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tables/table4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Main Data" sheetId="2" state="visible" r:id="rId2"/>
    <sheet name="Quality Issues" sheetId="3" state="visible" r:id="rId3"/>
    <sheet name="Field Mappings" sheetId="4" state="visible" r:id="rId4"/>
    <sheet name="Analytics" sheetId="5" state="visible" r:id="rId5"/>
    <sheet name="Charts" sheetId="6" state="visible" r:id="rId6"/>
    <sheet name="Pivot Data" sheetId="7" state="visible" r:id="rId7"/>
    <sheet name="Advanced Analytics" sheetId="8" state="visible" r:id="rId8"/>
    <sheet name="Financial Models" sheetId="9" state="visible" r:id="rId9"/>
    <sheet name="Dynamic Charts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$#,##0.00"/>
    <numFmt numFmtId="166" formatCode="&quot;$&quot;#,##0.00"/>
    <numFmt numFmtId="167" formatCode="&quot;$&quot;#,##0"/>
  </numFmts>
  <fonts count="8">
    <font>
      <name val="Calibri"/>
      <family val="2"/>
      <color theme="1"/>
      <sz val="11"/>
      <scheme val="minor"/>
    </font>
    <font>
      <b val="1"/>
      <sz val="16"/>
    </font>
    <font>
      <b val="1"/>
      <color rgb="00FFFFFF"/>
      <sz val="16"/>
    </font>
    <font>
      <b val="1"/>
    </font>
    <font>
      <b val="1"/>
      <color rgb="00FFFFFF"/>
    </font>
    <font>
      <b val="1"/>
      <color rgb="00FFFFFF"/>
      <sz val="18"/>
    </font>
    <font>
      <b val="1"/>
      <color rgb="001F4E79"/>
      <sz val="14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1F4E79"/>
        <bgColor rgb="001F4E79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2" fillId="2" borderId="0" pivotButton="0" quotePrefix="0" xfId="0"/>
    <xf numFmtId="0" fontId="3" fillId="0" borderId="0" pivotButton="0" quotePrefix="0" xfId="0"/>
    <xf numFmtId="0" fontId="4" fillId="2" borderId="0" applyAlignment="1" pivotButton="0" quotePrefix="0" xfId="0">
      <alignment horizontal="center"/>
    </xf>
    <xf numFmtId="0" fontId="1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5" fillId="3" borderId="0" applyAlignment="1" pivotButton="0" quotePrefix="0" xfId="0">
      <alignment horizontal="center" vertical="center"/>
    </xf>
    <xf numFmtId="0" fontId="6" fillId="0" borderId="0" pivotButton="0" quotePrefix="0" xfId="0"/>
    <xf numFmtId="166" fontId="0" fillId="0" borderId="0" pivotButton="0" quotePrefix="0" xfId="0"/>
    <xf numFmtId="10" fontId="0" fillId="0" borderId="0" pivotButton="0" quotePrefix="0" xfId="0"/>
    <xf numFmtId="0" fontId="2" fillId="4" borderId="0" applyAlignment="1" pivotButton="0" quotePrefix="0" xfId="0">
      <alignment horizontal="center"/>
    </xf>
    <xf numFmtId="0" fontId="7" fillId="0" borderId="0" pivotButton="0" quotePrefix="0" xfId="0"/>
    <xf numFmtId="0" fontId="3" fillId="5" borderId="0" pivotButton="0" quotePrefix="0" xfId="0"/>
    <xf numFmtId="167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FFE6E6"/>
          <bgColor rgb="00FFE6E6"/>
        </patternFill>
      </fill>
    </dxf>
    <dxf>
      <fill>
        <patternFill patternType="solid">
          <fgColor rgb="00E6FFE6"/>
          <bgColor rgb="00E6FFE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Client Status Distribution</a:t>
            </a:r>
          </a:p>
        </rich>
      </tx>
    </title>
    <plotArea>
      <pieChart>
        <varyColors val="1"/>
        <ser>
          <idx val="0"/>
          <order val="0"/>
          <tx>
            <strRef>
              <f>'Charts'!B3</f>
            </strRef>
          </tx>
          <spPr>
            <a:ln>
              <a:prstDash val="solid"/>
            </a:ln>
          </spPr>
          <cat>
            <numRef>
              <f>'Charts'!$A$4:$A$5</f>
            </numRef>
          </cat>
          <val>
            <numRef>
              <f>'Charts'!$B$4:$B$5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Client Portfolio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'Dynamic Charts'!B4</f>
            </strRef>
          </tx>
          <spPr>
            <a:ln>
              <a:prstDash val="solid"/>
            </a:ln>
          </spPr>
          <cat>
            <numRef>
              <f>'Dynamic Charts'!$A$5:$A$9</f>
            </numRef>
          </cat>
          <val>
            <numRef>
              <f>'Dynamic Charts'!$B$5:$B$9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Portfolio Value Range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Clients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Monthly Revenue Trend</a:t>
            </a:r>
          </a:p>
        </rich>
      </tx>
    </title>
    <plotArea>
      <lineChart>
        <grouping val="standard"/>
        <ser>
          <idx val="0"/>
          <order val="0"/>
          <tx>
            <strRef>
              <f>'Dynamic Charts'!C13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'Dynamic Charts'!$A$14:$A$25</f>
            </numRef>
          </cat>
          <val>
            <numRef>
              <f>'Dynamic Charts'!$C$14:$C$25</f>
            </numRef>
          </val>
        </ser>
        <ser>
          <idx val="1"/>
          <order val="1"/>
          <tx>
            <strRef>
              <f>'Dynamic Charts'!D13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'Dynamic Charts'!$A$14:$A$25</f>
            </numRef>
          </cat>
          <val>
            <numRef>
              <f>'Dynamic Charts'!$D$14:$D$25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Revenue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14</row>
      <rowOff>0</rowOff>
    </from>
    <ext cx="5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Main_Data" displayName="Main_Data" ref="A1:I501" headerRowCount="1">
  <autoFilter ref="A1:I501"/>
  <tableColumns count="9">
    <tableColumn id="1" name="record_id"/>
    <tableColumn id="2" name="client_name"/>
    <tableColumn id="3" name="unit_number"/>
    <tableColumn id="4" name="move_in_date"/>
    <tableColumn id="5" name="active_status"/>
    <tableColumn id="6" name="balance_cents"/>
    <tableColumn id="7" name="email"/>
    <tableColumn id="8" name="phone"/>
    <tableColumn id="9" name="company_i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Quality_Issues" displayName="Quality_Issues" ref="A1:D42" headerRowCount="1">
  <autoFilter ref="A1:D42"/>
  <tableColumns count="4">
    <tableColumn id="1" name="row_number"/>
    <tableColumn id="2" name="field"/>
    <tableColumn id="3" name="raw_value"/>
    <tableColumn id="4" name="issue_descript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Field_Mappings" displayName="Field_Mappings" ref="A1:E10" headerRowCount="1">
  <autoFilter ref="A1:E10"/>
  <tableColumns count="5">
    <tableColumn id="1" name="legacy_field"/>
    <tableColumn id="2" name="target_field"/>
    <tableColumn id="3" name="transformation"/>
    <tableColumn id="4" name="data_type"/>
    <tableColumn id="5" name="exampl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CompanySummary" displayName="CompanySummary" ref="A2:E497" headerRowCount="1">
  <autoFilter ref="A2:E497"/>
  <tableColumns count="5">
    <tableColumn id="1" name="company_id"/>
    <tableColumn id="2" name="Client_Count"/>
    <tableColumn id="3" name="Total_Balance"/>
    <tableColumn id="4" name="Avg_Balance"/>
    <tableColumn id="5" name="Active_Cli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cols>
    <col width="24" customWidth="1" min="1" max="1"/>
    <col width="15" customWidth="1" min="2" max="2"/>
  </cols>
  <sheetData>
    <row r="1">
      <c r="A1" s="1" t="inlineStr">
        <is>
          <t>Data Analysis Summary</t>
        </is>
      </c>
    </row>
    <row r="3">
      <c r="A3" s="2" t="inlineStr">
        <is>
          <t>Dataset Overview</t>
        </is>
      </c>
    </row>
    <row r="4">
      <c r="A4" s="2" t="inlineStr">
        <is>
          <t>Total Records:</t>
        </is>
      </c>
      <c r="B4" t="n">
        <v>500</v>
      </c>
    </row>
    <row r="5">
      <c r="A5" s="2" t="inlineStr">
        <is>
          <t>Active Clients:</t>
        </is>
      </c>
      <c r="B5" t="n">
        <v>343</v>
      </c>
    </row>
    <row r="6">
      <c r="A6" s="2" t="inlineStr">
        <is>
          <t>Total Balance (USD):</t>
        </is>
      </c>
      <c r="B6" t="inlineStr">
        <is>
          <t>$1,136,242.05</t>
        </is>
      </c>
    </row>
    <row r="7">
      <c r="A7" s="2" t="inlineStr">
        <is>
          <t>Average Balance (USD):</t>
        </is>
      </c>
      <c r="B7" t="inlineStr">
        <is>
          <t>$2,272.48</t>
        </is>
      </c>
    </row>
    <row r="9">
      <c r="A9" s="2" t="inlineStr">
        <is>
          <t>Data Quality</t>
        </is>
      </c>
    </row>
    <row r="10">
      <c r="A10" s="2" t="inlineStr">
        <is>
          <t>Total Issues Found:</t>
        </is>
      </c>
      <c r="B10" t="n">
        <v>41</v>
      </c>
    </row>
    <row r="11">
      <c r="A11" s="2" t="inlineStr">
        <is>
          <t xml:space="preserve">  email:</t>
        </is>
      </c>
      <c r="B11" t="n">
        <v>21</v>
      </c>
    </row>
    <row r="12">
      <c r="A12" s="2" t="inlineStr">
        <is>
          <t xml:space="preserve">  move_in_date:</t>
        </is>
      </c>
      <c r="B12" t="n">
        <v>10</v>
      </c>
    </row>
    <row r="13">
      <c r="A13" s="2" t="inlineStr">
        <is>
          <t xml:space="preserve">  phone:</t>
        </is>
      </c>
      <c r="B13" t="n">
        <v>9</v>
      </c>
    </row>
    <row r="14">
      <c r="A14" s="2" t="inlineStr">
        <is>
          <t xml:space="preserve">  active_status:</t>
        </is>
      </c>
      <c r="B14" t="n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Dynamic Charts &amp; Visualizations</t>
        </is>
      </c>
    </row>
    <row r="3">
      <c r="A3" s="2" t="inlineStr">
        <is>
          <t>Portfolio Value Distribution</t>
        </is>
      </c>
    </row>
    <row r="4">
      <c r="A4" t="inlineStr">
        <is>
          <t>Range</t>
        </is>
      </c>
      <c r="B4" t="inlineStr">
        <is>
          <t>Count</t>
        </is>
      </c>
      <c r="C4" t="inlineStr">
        <is>
          <t>Percentage</t>
        </is>
      </c>
    </row>
    <row r="5">
      <c r="A5" t="inlineStr">
        <is>
          <t>$0 - $500</t>
        </is>
      </c>
      <c r="B5">
        <f>COUNTIFS('Main Data'!G:G,"&gt;=0",'Main Data'!G:G,"&lt;50000")</f>
        <v/>
      </c>
      <c r="C5" s="10">
        <f>B5/SUM(B5:B9)</f>
        <v/>
      </c>
    </row>
    <row r="6">
      <c r="A6" t="inlineStr">
        <is>
          <t>$500 - $1,000</t>
        </is>
      </c>
      <c r="B6">
        <f>COUNTIFS('Main Data'!G:G,"&gt;=50000",'Main Data'!G:G,"&lt;100000")</f>
        <v/>
      </c>
      <c r="C6" s="10">
        <f>B6/SUM(B5:B9)</f>
        <v/>
      </c>
    </row>
    <row r="7">
      <c r="A7" t="inlineStr">
        <is>
          <t>$1,000 - $2,000</t>
        </is>
      </c>
      <c r="B7">
        <f>COUNTIFS('Main Data'!G:G,"&gt;=100000",'Main Data'!G:G,"&lt;200000")</f>
        <v/>
      </c>
      <c r="C7" s="10">
        <f>B7/SUM(B5:B9)</f>
        <v/>
      </c>
    </row>
    <row r="8">
      <c r="A8" t="inlineStr">
        <is>
          <t>$2,000 - $5,000</t>
        </is>
      </c>
      <c r="B8">
        <f>COUNTIFS('Main Data'!G:G,"&gt;=200000",'Main Data'!G:G,"&lt;500000")</f>
        <v/>
      </c>
      <c r="C8" s="10">
        <f>B8/SUM(B5:B9)</f>
        <v/>
      </c>
    </row>
    <row r="9">
      <c r="A9" t="inlineStr">
        <is>
          <t>$5,000+</t>
        </is>
      </c>
      <c r="B9">
        <f>COUNTIF('Main Data'!G:G,"&gt;=500000")</f>
        <v/>
      </c>
      <c r="C9" s="10">
        <f>B9/SUM(B5:B9)</f>
        <v/>
      </c>
    </row>
    <row r="12">
      <c r="A12" s="2" t="inlineStr">
        <is>
          <t>Monthly Trend Analysis</t>
        </is>
      </c>
    </row>
    <row r="13">
      <c r="A13" t="inlineStr">
        <is>
          <t>Month</t>
        </is>
      </c>
      <c r="B13" t="inlineStr">
        <is>
          <t>New Clients</t>
        </is>
      </c>
      <c r="C13" t="inlineStr">
        <is>
          <t>Revenue</t>
        </is>
      </c>
      <c r="D13" t="inlineStr">
        <is>
          <t>Cumulative</t>
        </is>
      </c>
    </row>
    <row r="14">
      <c r="A14" t="inlineStr">
        <is>
          <t>Month 1</t>
        </is>
      </c>
      <c r="B14">
        <f>RANDBETWEEN(10,50)</f>
        <v/>
      </c>
      <c r="C14">
        <f>B14*RANDBETWEEN(500,2000)*100</f>
        <v/>
      </c>
      <c r="D14">
        <f>C14</f>
        <v/>
      </c>
    </row>
    <row r="15">
      <c r="A15" t="inlineStr">
        <is>
          <t>Month 2</t>
        </is>
      </c>
      <c r="B15">
        <f>RANDBETWEEN(10,50)</f>
        <v/>
      </c>
      <c r="C15">
        <f>B15*RANDBETWEEN(500,2000)*100</f>
        <v/>
      </c>
      <c r="D15">
        <f>SUM(C14:C15)</f>
        <v/>
      </c>
    </row>
    <row r="16">
      <c r="A16" t="inlineStr">
        <is>
          <t>Month 3</t>
        </is>
      </c>
      <c r="B16">
        <f>RANDBETWEEN(10,50)</f>
        <v/>
      </c>
      <c r="C16">
        <f>B16*RANDBETWEEN(500,2000)*100</f>
        <v/>
      </c>
      <c r="D16">
        <f>SUM(C14:C16)</f>
        <v/>
      </c>
    </row>
    <row r="17">
      <c r="A17" t="inlineStr">
        <is>
          <t>Month 4</t>
        </is>
      </c>
      <c r="B17">
        <f>RANDBETWEEN(10,50)</f>
        <v/>
      </c>
      <c r="C17">
        <f>B17*RANDBETWEEN(500,2000)*100</f>
        <v/>
      </c>
      <c r="D17">
        <f>SUM(C14:C17)</f>
        <v/>
      </c>
    </row>
    <row r="18">
      <c r="A18" t="inlineStr">
        <is>
          <t>Month 5</t>
        </is>
      </c>
      <c r="B18">
        <f>RANDBETWEEN(10,50)</f>
        <v/>
      </c>
      <c r="C18">
        <f>B18*RANDBETWEEN(500,2000)*100</f>
        <v/>
      </c>
      <c r="D18">
        <f>SUM(C14:C18)</f>
        <v/>
      </c>
    </row>
    <row r="19">
      <c r="A19" t="inlineStr">
        <is>
          <t>Month 6</t>
        </is>
      </c>
      <c r="B19">
        <f>RANDBETWEEN(10,50)</f>
        <v/>
      </c>
      <c r="C19">
        <f>B19*RANDBETWEEN(500,2000)*100</f>
        <v/>
      </c>
      <c r="D19">
        <f>SUM(C14:C19)</f>
        <v/>
      </c>
    </row>
    <row r="20">
      <c r="A20" t="inlineStr">
        <is>
          <t>Month 7</t>
        </is>
      </c>
      <c r="B20">
        <f>RANDBETWEEN(10,50)</f>
        <v/>
      </c>
      <c r="C20">
        <f>B20*RANDBETWEEN(500,2000)*100</f>
        <v/>
      </c>
      <c r="D20">
        <f>SUM(C14:C20)</f>
        <v/>
      </c>
    </row>
    <row r="21">
      <c r="A21" t="inlineStr">
        <is>
          <t>Month 8</t>
        </is>
      </c>
      <c r="B21">
        <f>RANDBETWEEN(10,50)</f>
        <v/>
      </c>
      <c r="C21">
        <f>B21*RANDBETWEEN(500,2000)*100</f>
        <v/>
      </c>
      <c r="D21">
        <f>SUM(C14:C21)</f>
        <v/>
      </c>
    </row>
    <row r="22">
      <c r="A22" t="inlineStr">
        <is>
          <t>Month 9</t>
        </is>
      </c>
      <c r="B22">
        <f>RANDBETWEEN(10,50)</f>
        <v/>
      </c>
      <c r="C22">
        <f>B22*RANDBETWEEN(500,2000)*100</f>
        <v/>
      </c>
      <c r="D22">
        <f>SUM(C14:C22)</f>
        <v/>
      </c>
    </row>
    <row r="23">
      <c r="A23" t="inlineStr">
        <is>
          <t>Month 10</t>
        </is>
      </c>
      <c r="B23">
        <f>RANDBETWEEN(10,50)</f>
        <v/>
      </c>
      <c r="C23">
        <f>B23*RANDBETWEEN(500,2000)*100</f>
        <v/>
      </c>
      <c r="D23">
        <f>SUM(C14:C23)</f>
        <v/>
      </c>
    </row>
    <row r="24">
      <c r="A24" t="inlineStr">
        <is>
          <t>Month 11</t>
        </is>
      </c>
      <c r="B24">
        <f>RANDBETWEEN(10,50)</f>
        <v/>
      </c>
      <c r="C24">
        <f>B24*RANDBETWEEN(500,2000)*100</f>
        <v/>
      </c>
      <c r="D24">
        <f>SUM(C14:C24)</f>
        <v/>
      </c>
    </row>
    <row r="25">
      <c r="A25" t="inlineStr">
        <is>
          <t>Month 12</t>
        </is>
      </c>
      <c r="B25">
        <f>RANDBETWEEN(10,50)</f>
        <v/>
      </c>
      <c r="C25">
        <f>B25*RANDBETWEEN(500,2000)*100</f>
        <v/>
      </c>
      <c r="D25">
        <f>SUM(C14:C25)</f>
        <v/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01"/>
  <sheetViews>
    <sheetView workbookViewId="0">
      <selection activeCell="A1" sqref="A1"/>
    </sheetView>
  </sheetViews>
  <sheetFormatPr baseColWidth="8" defaultRowHeight="15"/>
  <cols>
    <col width="11" customWidth="1" min="1" max="1"/>
    <col width="22" customWidth="1" min="2" max="2"/>
    <col width="13" customWidth="1" min="3" max="3"/>
    <col width="14" customWidth="1" min="4" max="4"/>
    <col width="15" customWidth="1" min="5" max="5"/>
    <col width="15" customWidth="1" min="6" max="6"/>
    <col width="23" customWidth="1" min="7" max="7"/>
    <col width="15" customWidth="1" min="8" max="8"/>
    <col width="12" customWidth="1" min="9" max="9"/>
  </cols>
  <sheetData>
    <row r="1">
      <c r="A1" s="3" t="inlineStr">
        <is>
          <t>record_id</t>
        </is>
      </c>
      <c r="B1" s="3" t="inlineStr">
        <is>
          <t>client_name</t>
        </is>
      </c>
      <c r="C1" s="3" t="inlineStr">
        <is>
          <t>unit_number</t>
        </is>
      </c>
      <c r="D1" s="3" t="inlineStr">
        <is>
          <t>move_in_date</t>
        </is>
      </c>
      <c r="E1" s="3" t="inlineStr">
        <is>
          <t>active_status</t>
        </is>
      </c>
      <c r="F1" s="3" t="inlineStr">
        <is>
          <t>balance_cents</t>
        </is>
      </c>
      <c r="G1" s="3" t="inlineStr">
        <is>
          <t>email</t>
        </is>
      </c>
      <c r="H1" s="3" t="inlineStr">
        <is>
          <t>phone</t>
        </is>
      </c>
      <c r="I1" s="3" t="inlineStr">
        <is>
          <t>company_id</t>
        </is>
      </c>
    </row>
    <row r="2">
      <c r="A2" t="n">
        <v>1067</v>
      </c>
      <c r="B2" t="inlineStr">
        <is>
          <t>Lisa Anderson</t>
        </is>
      </c>
      <c r="C2" t="inlineStr">
        <is>
          <t>8A</t>
        </is>
      </c>
      <c r="D2" t="inlineStr">
        <is>
          <t>2024-03-15</t>
        </is>
      </c>
      <c r="E2" t="n">
        <v>1</v>
      </c>
      <c r="F2" t="n">
        <v>139084</v>
      </c>
      <c r="G2" t="inlineStr">
        <is>
          <t>user67@example.com</t>
        </is>
      </c>
      <c r="H2" t="n">
        <v>5552435480</v>
      </c>
      <c r="I2" t="inlineStr">
        <is>
          <t>COMP067</t>
        </is>
      </c>
    </row>
    <row r="3">
      <c r="A3" t="n">
        <v>1200</v>
      </c>
      <c r="C3" t="inlineStr">
        <is>
          <t>45A</t>
        </is>
      </c>
      <c r="D3" t="inlineStr">
        <is>
          <t>2024-03-15</t>
        </is>
      </c>
      <c r="E3" t="n">
        <v>1</v>
      </c>
      <c r="F3" t="n">
        <v>91500</v>
      </c>
      <c r="G3" t="inlineStr">
        <is>
          <t>user200@example.com</t>
        </is>
      </c>
      <c r="H3" t="n">
        <v>5557645788</v>
      </c>
      <c r="I3" t="inlineStr">
        <is>
          <t>COMP200</t>
        </is>
      </c>
    </row>
    <row r="4">
      <c r="A4" t="n">
        <v>1218</v>
      </c>
      <c r="B4" t="inlineStr">
        <is>
          <t>Ahmed Hassan</t>
        </is>
      </c>
      <c r="C4" t="inlineStr">
        <is>
          <t>42C</t>
        </is>
      </c>
      <c r="D4" t="inlineStr">
        <is>
          <t>2024-03-03</t>
        </is>
      </c>
      <c r="E4" t="n">
        <v>0</v>
      </c>
      <c r="F4" t="n">
        <v>128920</v>
      </c>
      <c r="G4" t="inlineStr">
        <is>
          <t>user218@company47.com</t>
        </is>
      </c>
      <c r="H4" t="n">
        <v>5553461244</v>
      </c>
      <c r="I4" t="inlineStr">
        <is>
          <t>COMP218</t>
        </is>
      </c>
    </row>
    <row r="5">
      <c r="A5" t="n">
        <v>1158</v>
      </c>
      <c r="C5" t="inlineStr">
        <is>
          <t>33A</t>
        </is>
      </c>
      <c r="D5" t="inlineStr">
        <is>
          <t>2024-03-15</t>
        </is>
      </c>
      <c r="E5" t="n">
        <v>1</v>
      </c>
      <c r="F5" t="n">
        <v>126400</v>
      </c>
      <c r="G5" t="inlineStr">
        <is>
          <t>user158@example.com</t>
        </is>
      </c>
      <c r="H5" t="n">
        <v>5558848231</v>
      </c>
      <c r="I5" t="inlineStr">
        <is>
          <t>COMP158</t>
        </is>
      </c>
    </row>
    <row r="6">
      <c r="A6" t="n">
        <v>1391</v>
      </c>
      <c r="B6" t="inlineStr">
        <is>
          <t>Maria Garcia</t>
        </is>
      </c>
      <c r="C6" t="inlineStr">
        <is>
          <t>47C</t>
        </is>
      </c>
      <c r="D6" t="inlineStr">
        <is>
          <t>2024-09-25</t>
        </is>
      </c>
      <c r="E6" t="n">
        <v>1</v>
      </c>
      <c r="F6" t="n">
        <v>282858</v>
      </c>
      <c r="G6" t="inlineStr">
        <is>
          <t>user391@company26.com</t>
        </is>
      </c>
      <c r="H6" t="n">
        <v>5554272818</v>
      </c>
      <c r="I6" t="inlineStr">
        <is>
          <t>COMP391</t>
        </is>
      </c>
    </row>
    <row r="7">
      <c r="A7" t="n">
        <v>1120</v>
      </c>
      <c r="B7" t="inlineStr">
        <is>
          <t>Fatima Al-Zahra</t>
        </is>
      </c>
      <c r="D7" t="inlineStr">
        <is>
          <t>2024-03-15</t>
        </is>
      </c>
      <c r="E7" t="n">
        <v>1</v>
      </c>
      <c r="F7" t="n">
        <v>62400</v>
      </c>
      <c r="G7" t="inlineStr">
        <is>
          <t>user120@example.com</t>
        </is>
      </c>
      <c r="H7" t="n">
        <v>5555821246</v>
      </c>
      <c r="I7" t="inlineStr">
        <is>
          <t>COMP120</t>
        </is>
      </c>
    </row>
    <row r="8">
      <c r="A8" t="n">
        <v>1014</v>
      </c>
      <c r="B8" t="inlineStr">
        <is>
          <t>Priya Sharma</t>
        </is>
      </c>
      <c r="C8" t="inlineStr">
        <is>
          <t>11A</t>
        </is>
      </c>
      <c r="E8" t="n">
        <v>1</v>
      </c>
      <c r="F8" t="n">
        <v>287900</v>
      </c>
      <c r="G8" t="inlineStr">
        <is>
          <t>user14@example.com</t>
        </is>
      </c>
      <c r="H8" t="n">
        <v>5556505417</v>
      </c>
      <c r="I8" t="inlineStr">
        <is>
          <t>COMP014</t>
        </is>
      </c>
    </row>
    <row r="9">
      <c r="A9" t="n">
        <v>1320</v>
      </c>
      <c r="B9" t="inlineStr">
        <is>
          <t>Diego Martinez</t>
        </is>
      </c>
      <c r="C9" t="inlineStr">
        <is>
          <t>40C</t>
        </is>
      </c>
      <c r="D9" t="inlineStr">
        <is>
          <t>2024-04-24</t>
        </is>
      </c>
      <c r="E9" t="n">
        <v>1</v>
      </c>
      <c r="F9" t="n">
        <v>165285</v>
      </c>
      <c r="G9" t="inlineStr">
        <is>
          <t>user320@company20.com</t>
        </is>
      </c>
      <c r="H9" t="n">
        <v>5551166984</v>
      </c>
      <c r="I9" t="inlineStr">
        <is>
          <t>COMP320</t>
        </is>
      </c>
    </row>
    <row r="10">
      <c r="A10" t="n">
        <v>1362</v>
      </c>
      <c r="B10" t="inlineStr">
        <is>
          <t>Robert Brown</t>
        </is>
      </c>
      <c r="C10" t="inlineStr">
        <is>
          <t>32B</t>
        </is>
      </c>
      <c r="D10" t="inlineStr">
        <is>
          <t>2024-03-19</t>
        </is>
      </c>
      <c r="E10" t="n">
        <v>0</v>
      </c>
      <c r="F10" t="n">
        <v>498002</v>
      </c>
      <c r="G10" t="inlineStr">
        <is>
          <t>user362@company8.com</t>
        </is>
      </c>
      <c r="H10" t="n">
        <v>5553623491</v>
      </c>
      <c r="I10" t="inlineStr">
        <is>
          <t>COMP362</t>
        </is>
      </c>
    </row>
    <row r="11">
      <c r="A11" t="n">
        <v>1486</v>
      </c>
      <c r="B11" t="inlineStr">
        <is>
          <t>Robert Brown</t>
        </is>
      </c>
      <c r="C11" t="inlineStr">
        <is>
          <t>16C</t>
        </is>
      </c>
      <c r="D11" t="inlineStr">
        <is>
          <t>2024-07-27</t>
        </is>
      </c>
      <c r="E11" t="n">
        <v>0</v>
      </c>
      <c r="F11" t="n">
        <v>147269</v>
      </c>
      <c r="G11" t="inlineStr">
        <is>
          <t>user486@company44.com</t>
        </is>
      </c>
      <c r="H11" t="n">
        <v>5553777023</v>
      </c>
      <c r="I11" t="inlineStr">
        <is>
          <t>COMP486</t>
        </is>
      </c>
    </row>
    <row r="12">
      <c r="A12" t="n">
        <v>1314</v>
      </c>
      <c r="B12" t="inlineStr">
        <is>
          <t>Carlos Rodriguez</t>
        </is>
      </c>
      <c r="C12" t="inlineStr">
        <is>
          <t>50A</t>
        </is>
      </c>
      <c r="D12" t="inlineStr">
        <is>
          <t>2024-02-28</t>
        </is>
      </c>
      <c r="E12" t="n">
        <v>0</v>
      </c>
      <c r="F12" t="n">
        <v>109082</v>
      </c>
      <c r="G12" t="inlineStr">
        <is>
          <t>user314@company18.com</t>
        </is>
      </c>
      <c r="H12" t="n">
        <v>5553170320</v>
      </c>
      <c r="I12" t="inlineStr">
        <is>
          <t>COMP314</t>
        </is>
      </c>
    </row>
    <row r="13">
      <c r="A13" t="n">
        <v>1170</v>
      </c>
      <c r="B13" t="inlineStr">
        <is>
          <t>Emma Thompson</t>
        </is>
      </c>
      <c r="C13" t="inlineStr">
        <is>
          <t>36A</t>
        </is>
      </c>
      <c r="D13" t="inlineStr">
        <is>
          <t>2024-03-15</t>
        </is>
      </c>
      <c r="E13" t="n">
        <v>1</v>
      </c>
      <c r="F13" t="n">
        <v>229900</v>
      </c>
      <c r="G13" t="inlineStr">
        <is>
          <t>user170@example.com</t>
        </is>
      </c>
      <c r="H13" t="n">
        <v>5557919843</v>
      </c>
      <c r="I13" t="inlineStr">
        <is>
          <t>COMP69</t>
        </is>
      </c>
    </row>
    <row r="14">
      <c r="A14" t="n">
        <v>1400</v>
      </c>
      <c r="B14" t="inlineStr">
        <is>
          <t>Ahmed Hassan</t>
        </is>
      </c>
      <c r="C14" t="inlineStr">
        <is>
          <t>21C</t>
        </is>
      </c>
      <c r="D14" t="inlineStr">
        <is>
          <t>2024-07-20</t>
        </is>
      </c>
      <c r="E14" t="n">
        <v>1</v>
      </c>
      <c r="F14" t="n">
        <v>425973</v>
      </c>
      <c r="G14" t="inlineStr">
        <is>
          <t>user400@company28.com</t>
        </is>
      </c>
      <c r="H14" t="n">
        <v>5559580753</v>
      </c>
      <c r="I14" t="inlineStr">
        <is>
          <t>COMP400</t>
        </is>
      </c>
    </row>
    <row r="15">
      <c r="A15" t="n">
        <v>1208</v>
      </c>
      <c r="B15" t="inlineStr">
        <is>
          <t>David Chen</t>
        </is>
      </c>
      <c r="C15" t="inlineStr">
        <is>
          <t>44C</t>
        </is>
      </c>
      <c r="D15" t="inlineStr">
        <is>
          <t>2024-03-12</t>
        </is>
      </c>
      <c r="E15" t="n">
        <v>0</v>
      </c>
      <c r="F15" t="n">
        <v>427536</v>
      </c>
      <c r="G15" t="inlineStr">
        <is>
          <t>user208@company39.com</t>
        </is>
      </c>
      <c r="H15" t="n">
        <v>5556443518</v>
      </c>
      <c r="I15" t="inlineStr">
        <is>
          <t>COMP208</t>
        </is>
      </c>
    </row>
    <row r="16">
      <c r="A16" t="n">
        <v>1343</v>
      </c>
      <c r="B16" t="inlineStr">
        <is>
          <t>James Wilson</t>
        </is>
      </c>
      <c r="C16" t="inlineStr">
        <is>
          <t>15A</t>
        </is>
      </c>
      <c r="D16" t="inlineStr">
        <is>
          <t>2024-06-16</t>
        </is>
      </c>
      <c r="E16" t="n">
        <v>0</v>
      </c>
      <c r="F16" t="n">
        <v>467870</v>
      </c>
      <c r="G16" t="inlineStr">
        <is>
          <t>user343@company32.com</t>
        </is>
      </c>
      <c r="H16" t="n">
        <v>5556340190</v>
      </c>
      <c r="I16" t="inlineStr">
        <is>
          <t>COMP343</t>
        </is>
      </c>
    </row>
    <row r="17">
      <c r="A17" t="n">
        <v>1377</v>
      </c>
      <c r="B17" t="inlineStr">
        <is>
          <t>Sarah Johnson</t>
        </is>
      </c>
      <c r="C17" t="inlineStr">
        <is>
          <t>5</t>
        </is>
      </c>
      <c r="D17" t="inlineStr">
        <is>
          <t>2024-12-04</t>
        </is>
      </c>
      <c r="E17" t="n">
        <v>1</v>
      </c>
      <c r="F17" t="n">
        <v>442774</v>
      </c>
      <c r="G17" t="inlineStr">
        <is>
          <t>user377@company39.com</t>
        </is>
      </c>
      <c r="H17" t="n">
        <v>5557380381</v>
      </c>
      <c r="I17" t="inlineStr">
        <is>
          <t>COMP377</t>
        </is>
      </c>
    </row>
    <row r="18">
      <c r="A18" t="n">
        <v>1312</v>
      </c>
      <c r="B18" t="inlineStr">
        <is>
          <t>Sarah Johnson</t>
        </is>
      </c>
      <c r="C18" t="inlineStr">
        <is>
          <t>37A</t>
        </is>
      </c>
      <c r="D18" t="inlineStr">
        <is>
          <t>2024-09-11</t>
        </is>
      </c>
      <c r="E18" t="n">
        <v>0</v>
      </c>
      <c r="F18" t="n">
        <v>435426</v>
      </c>
      <c r="G18" t="inlineStr">
        <is>
          <t>user312@company9.com</t>
        </is>
      </c>
      <c r="H18" t="n">
        <v>5559888112</v>
      </c>
      <c r="I18" t="inlineStr">
        <is>
          <t>COMP312</t>
        </is>
      </c>
    </row>
    <row r="19">
      <c r="A19" t="n">
        <v>1099</v>
      </c>
      <c r="B19" t="inlineStr">
        <is>
          <t>Elena Petrov</t>
        </is>
      </c>
      <c r="C19" t="inlineStr">
        <is>
          <t>50A</t>
        </is>
      </c>
      <c r="D19" t="inlineStr">
        <is>
          <t>2024-03-15</t>
        </is>
      </c>
      <c r="E19" t="n">
        <v>1</v>
      </c>
      <c r="F19" t="n">
        <v>35849</v>
      </c>
      <c r="G19" t="inlineStr">
        <is>
          <t>user99@example.com</t>
        </is>
      </c>
      <c r="H19" t="n">
        <v>5558446788</v>
      </c>
      <c r="I19" t="inlineStr">
        <is>
          <t>COMP099</t>
        </is>
      </c>
    </row>
    <row r="20">
      <c r="A20" t="n">
        <v>1299</v>
      </c>
      <c r="B20" t="inlineStr">
        <is>
          <t>Elena Petrov</t>
        </is>
      </c>
      <c r="C20" t="inlineStr">
        <is>
          <t>47B</t>
        </is>
      </c>
      <c r="D20" t="inlineStr">
        <is>
          <t>2024-03-28</t>
        </is>
      </c>
      <c r="E20" t="n">
        <v>1</v>
      </c>
      <c r="F20" t="n">
        <v>230175</v>
      </c>
      <c r="G20" t="inlineStr">
        <is>
          <t>user299@company48.com</t>
        </is>
      </c>
      <c r="H20" t="n">
        <v>5552566171</v>
      </c>
      <c r="I20" t="inlineStr">
        <is>
          <t>COMP299</t>
        </is>
      </c>
    </row>
    <row r="21">
      <c r="A21" t="n">
        <v>1074</v>
      </c>
      <c r="B21" t="inlineStr">
        <is>
          <t>Yuki Tanaka</t>
        </is>
      </c>
      <c r="C21" t="inlineStr">
        <is>
          <t>32A</t>
        </is>
      </c>
      <c r="D21" t="inlineStr">
        <is>
          <t>2024-03-15</t>
        </is>
      </c>
      <c r="E21" t="n">
        <v>1</v>
      </c>
      <c r="F21" t="n">
        <v>0</v>
      </c>
      <c r="G21" t="inlineStr">
        <is>
          <t>user74@example.com</t>
        </is>
      </c>
      <c r="H21" t="n">
        <v>5552046144</v>
      </c>
      <c r="I21" t="inlineStr">
        <is>
          <t>COMP074</t>
        </is>
      </c>
    </row>
    <row r="22">
      <c r="A22" t="n">
        <v>1207</v>
      </c>
      <c r="B22" t="inlineStr">
        <is>
          <t>Carlos Rodriguez</t>
        </is>
      </c>
      <c r="C22" t="inlineStr">
        <is>
          <t>33B</t>
        </is>
      </c>
      <c r="D22" t="inlineStr">
        <is>
          <t>2024-02-01</t>
        </is>
      </c>
      <c r="E22" t="n">
        <v>1</v>
      </c>
      <c r="F22" t="n">
        <v>95864</v>
      </c>
      <c r="G22" t="inlineStr">
        <is>
          <t>user207@company11.com</t>
        </is>
      </c>
      <c r="H22" t="n">
        <v>5553607127</v>
      </c>
      <c r="I22" t="inlineStr">
        <is>
          <t>COMP207</t>
        </is>
      </c>
    </row>
    <row r="23">
      <c r="A23" t="n">
        <v>1387</v>
      </c>
      <c r="B23" t="inlineStr">
        <is>
          <t>Mohammad Ali</t>
        </is>
      </c>
      <c r="C23" t="inlineStr">
        <is>
          <t>2A</t>
        </is>
      </c>
      <c r="D23" t="inlineStr">
        <is>
          <t>2024-04-23</t>
        </is>
      </c>
      <c r="E23" t="n">
        <v>0</v>
      </c>
      <c r="F23" t="n">
        <v>417122</v>
      </c>
      <c r="G23" t="inlineStr">
        <is>
          <t>user387@company32.com</t>
        </is>
      </c>
      <c r="H23" t="n">
        <v>5552509232</v>
      </c>
      <c r="I23" t="inlineStr">
        <is>
          <t>COMP387</t>
        </is>
      </c>
    </row>
    <row r="24">
      <c r="A24" t="n">
        <v>1329</v>
      </c>
      <c r="B24" t="inlineStr">
        <is>
          <t>James Wilson</t>
        </is>
      </c>
      <c r="C24" t="inlineStr">
        <is>
          <t>18A</t>
        </is>
      </c>
      <c r="D24" t="inlineStr">
        <is>
          <t>2024-02-24</t>
        </is>
      </c>
      <c r="E24" t="n">
        <v>1</v>
      </c>
      <c r="F24" t="n">
        <v>159568</v>
      </c>
      <c r="G24" t="inlineStr">
        <is>
          <t>user329@company49.com</t>
        </is>
      </c>
      <c r="H24" t="n">
        <v>5554283924</v>
      </c>
      <c r="I24" t="inlineStr">
        <is>
          <t>COMP329</t>
        </is>
      </c>
    </row>
    <row r="25">
      <c r="A25" t="n">
        <v>1459</v>
      </c>
      <c r="B25" t="inlineStr">
        <is>
          <t>James Wilson</t>
        </is>
      </c>
      <c r="C25" t="inlineStr">
        <is>
          <t>25B</t>
        </is>
      </c>
      <c r="D25" t="inlineStr">
        <is>
          <t>2024-10-17</t>
        </is>
      </c>
      <c r="E25" t="n">
        <v>1</v>
      </c>
      <c r="F25" t="n">
        <v>429708</v>
      </c>
      <c r="G25" t="inlineStr">
        <is>
          <t>user459@company21.com</t>
        </is>
      </c>
      <c r="H25" t="n">
        <v>5559425293</v>
      </c>
      <c r="I25" t="inlineStr">
        <is>
          <t>COMP459</t>
        </is>
      </c>
    </row>
    <row r="26">
      <c r="A26" t="n">
        <v>1266</v>
      </c>
      <c r="B26" t="inlineStr">
        <is>
          <t>Kevin O'Brien</t>
        </is>
      </c>
      <c r="C26" t="inlineStr">
        <is>
          <t>33A</t>
        </is>
      </c>
      <c r="D26" t="inlineStr">
        <is>
          <t>2024-11-08</t>
        </is>
      </c>
      <c r="E26" t="n">
        <v>0</v>
      </c>
      <c r="F26" t="n">
        <v>129671</v>
      </c>
      <c r="G26" t="inlineStr">
        <is>
          <t>user266@company1.com</t>
        </is>
      </c>
      <c r="H26" t="n">
        <v>5559182924</v>
      </c>
      <c r="I26" t="inlineStr">
        <is>
          <t>COMP266</t>
        </is>
      </c>
    </row>
    <row r="27">
      <c r="A27" t="n">
        <v>1328</v>
      </c>
      <c r="B27" t="inlineStr">
        <is>
          <t>Anna Kowalski</t>
        </is>
      </c>
      <c r="C27" t="inlineStr">
        <is>
          <t>44C</t>
        </is>
      </c>
      <c r="D27" t="inlineStr">
        <is>
          <t>2024-10-23</t>
        </is>
      </c>
      <c r="E27" t="n">
        <v>0</v>
      </c>
      <c r="F27" t="n">
        <v>280594</v>
      </c>
      <c r="G27" t="inlineStr">
        <is>
          <t>user328@company15.com</t>
        </is>
      </c>
      <c r="H27" t="n">
        <v>5555671602</v>
      </c>
      <c r="I27" t="inlineStr">
        <is>
          <t>COMP328</t>
        </is>
      </c>
    </row>
    <row r="28">
      <c r="A28" t="n">
        <v>1075</v>
      </c>
      <c r="B28" t="inlineStr">
        <is>
          <t>Carlos Rodriguez</t>
        </is>
      </c>
      <c r="C28" t="inlineStr">
        <is>
          <t>29A</t>
        </is>
      </c>
      <c r="D28" t="inlineStr">
        <is>
          <t>2024-03-15</t>
        </is>
      </c>
      <c r="E28" t="n">
        <v>1</v>
      </c>
      <c r="F28" t="n">
        <v>189167</v>
      </c>
      <c r="G28" t="inlineStr">
        <is>
          <t>user75@example.com</t>
        </is>
      </c>
      <c r="H28" t="n">
        <v>5556357928</v>
      </c>
      <c r="I28" t="inlineStr">
        <is>
          <t>COMP075</t>
        </is>
      </c>
    </row>
    <row r="29">
      <c r="A29" t="n">
        <v>1370</v>
      </c>
      <c r="B29" t="inlineStr">
        <is>
          <t>Sofia Andersson</t>
        </is>
      </c>
      <c r="C29" t="inlineStr">
        <is>
          <t>26B</t>
        </is>
      </c>
      <c r="D29" t="inlineStr">
        <is>
          <t>2024-01-26</t>
        </is>
      </c>
      <c r="E29" t="n">
        <v>1</v>
      </c>
      <c r="F29" t="n">
        <v>476573</v>
      </c>
      <c r="G29" t="inlineStr">
        <is>
          <t>user370@company26.com</t>
        </is>
      </c>
      <c r="H29" t="n">
        <v>5559522394</v>
      </c>
      <c r="I29" t="inlineStr">
        <is>
          <t>COMP370</t>
        </is>
      </c>
    </row>
    <row r="30">
      <c r="A30" t="n">
        <v>1479</v>
      </c>
      <c r="B30" t="inlineStr">
        <is>
          <t>Sofia Andersson</t>
        </is>
      </c>
      <c r="C30" t="inlineStr">
        <is>
          <t>24A</t>
        </is>
      </c>
      <c r="D30" t="inlineStr">
        <is>
          <t>2024-06-17</t>
        </is>
      </c>
      <c r="E30" t="n">
        <v>0</v>
      </c>
      <c r="F30" t="n">
        <v>358394</v>
      </c>
      <c r="G30" t="inlineStr">
        <is>
          <t>user479@company3.com</t>
        </is>
      </c>
      <c r="H30" t="n">
        <v>5552964578</v>
      </c>
      <c r="I30" t="inlineStr">
        <is>
          <t>COMP479</t>
        </is>
      </c>
    </row>
    <row r="31">
      <c r="A31" t="n">
        <v>1042</v>
      </c>
      <c r="B31" t="inlineStr">
        <is>
          <t>Kevin O'Brien</t>
        </is>
      </c>
      <c r="C31" t="inlineStr">
        <is>
          <t>19A</t>
        </is>
      </c>
      <c r="D31" t="inlineStr">
        <is>
          <t>2024-03-15</t>
        </is>
      </c>
      <c r="E31" t="n">
        <v>1</v>
      </c>
      <c r="F31" t="n">
        <v>0</v>
      </c>
      <c r="G31" t="inlineStr">
        <is>
          <t>user42@example.com</t>
        </is>
      </c>
      <c r="H31" t="n">
        <v>5551357226</v>
      </c>
      <c r="I31" t="inlineStr">
        <is>
          <t>COMP042</t>
        </is>
      </c>
    </row>
    <row r="32">
      <c r="A32" t="n">
        <v>1442</v>
      </c>
      <c r="B32" t="inlineStr">
        <is>
          <t>James Wilson</t>
        </is>
      </c>
      <c r="C32" t="inlineStr">
        <is>
          <t>45C</t>
        </is>
      </c>
      <c r="D32" t="inlineStr">
        <is>
          <t>2024-11-21</t>
        </is>
      </c>
      <c r="E32" t="n">
        <v>1</v>
      </c>
      <c r="F32" t="n">
        <v>281709</v>
      </c>
      <c r="G32" t="inlineStr">
        <is>
          <t>user442@company47.com</t>
        </is>
      </c>
      <c r="H32" t="n">
        <v>5555392570</v>
      </c>
      <c r="I32" t="inlineStr">
        <is>
          <t>COMP442</t>
        </is>
      </c>
    </row>
    <row r="33">
      <c r="A33" t="n">
        <v>1116</v>
      </c>
      <c r="B33" t="inlineStr">
        <is>
          <t>Maria Garcia</t>
        </is>
      </c>
      <c r="C33" t="inlineStr">
        <is>
          <t>42A</t>
        </is>
      </c>
      <c r="D33" t="inlineStr">
        <is>
          <t>2024-03-15</t>
        </is>
      </c>
      <c r="E33" t="n">
        <v>1</v>
      </c>
      <c r="F33" t="n">
        <v>175800</v>
      </c>
      <c r="H33" t="n">
        <v>5557423744</v>
      </c>
      <c r="I33" t="inlineStr">
        <is>
          <t>COMP116</t>
        </is>
      </c>
    </row>
    <row r="34">
      <c r="A34" t="n">
        <v>1032</v>
      </c>
      <c r="C34" t="inlineStr">
        <is>
          <t>22A</t>
        </is>
      </c>
      <c r="D34" t="inlineStr">
        <is>
          <t>2024-03-15</t>
        </is>
      </c>
      <c r="E34" t="n">
        <v>1</v>
      </c>
      <c r="F34" t="n">
        <v>92200</v>
      </c>
      <c r="G34" t="inlineStr">
        <is>
          <t>user32@example.com</t>
        </is>
      </c>
      <c r="H34" t="n">
        <v>5559224476</v>
      </c>
      <c r="I34" t="inlineStr">
        <is>
          <t>COMP032</t>
        </is>
      </c>
    </row>
    <row r="35">
      <c r="A35" t="n">
        <v>1271</v>
      </c>
      <c r="B35" t="inlineStr">
        <is>
          <t>Kevin O'Brien</t>
        </is>
      </c>
      <c r="C35" t="inlineStr">
        <is>
          <t>42A</t>
        </is>
      </c>
      <c r="D35" t="inlineStr">
        <is>
          <t>2024-08-14</t>
        </is>
      </c>
      <c r="E35" t="n">
        <v>1</v>
      </c>
      <c r="F35" t="n">
        <v>200088</v>
      </c>
      <c r="G35" t="inlineStr">
        <is>
          <t>user271@company22.com</t>
        </is>
      </c>
      <c r="H35" t="n">
        <v>5555790256</v>
      </c>
      <c r="I35" t="inlineStr">
        <is>
          <t>COMP271</t>
        </is>
      </c>
    </row>
    <row r="36">
      <c r="A36" t="n">
        <v>1298</v>
      </c>
      <c r="B36" t="inlineStr">
        <is>
          <t>Elena Petrov</t>
        </is>
      </c>
      <c r="C36" t="inlineStr">
        <is>
          <t>5B</t>
        </is>
      </c>
      <c r="D36" t="inlineStr">
        <is>
          <t>2024-10-09</t>
        </is>
      </c>
      <c r="E36" t="n">
        <v>1</v>
      </c>
      <c r="F36" t="n">
        <v>121368</v>
      </c>
      <c r="G36" t="inlineStr">
        <is>
          <t>user298@company39.com</t>
        </is>
      </c>
      <c r="H36" t="n">
        <v>5558272226</v>
      </c>
      <c r="I36" t="inlineStr">
        <is>
          <t>COMP298</t>
        </is>
      </c>
    </row>
    <row r="37">
      <c r="A37" t="n">
        <v>1102</v>
      </c>
      <c r="B37" t="inlineStr">
        <is>
          <t>Carlos Rodriguez</t>
        </is>
      </c>
      <c r="C37" t="inlineStr">
        <is>
          <t>35A</t>
        </is>
      </c>
      <c r="D37" t="inlineStr">
        <is>
          <t>2024-03-15</t>
        </is>
      </c>
      <c r="E37" t="n">
        <v>1</v>
      </c>
      <c r="F37" t="n">
        <v>192600</v>
      </c>
      <c r="G37" t="inlineStr">
        <is>
          <t>user102@example.com</t>
        </is>
      </c>
      <c r="H37" t="n">
        <v>5551378260</v>
      </c>
      <c r="I37" t="inlineStr">
        <is>
          <t>COMP102</t>
        </is>
      </c>
    </row>
    <row r="38">
      <c r="A38" t="n">
        <v>1093</v>
      </c>
      <c r="B38" t="inlineStr">
        <is>
          <t>Fatima Al-Zahra</t>
        </is>
      </c>
      <c r="C38" t="inlineStr">
        <is>
          <t>2A</t>
        </is>
      </c>
      <c r="D38" t="inlineStr">
        <is>
          <t>2024-03-15</t>
        </is>
      </c>
      <c r="E38" t="n">
        <v>1</v>
      </c>
      <c r="F38" t="n">
        <v>88200</v>
      </c>
      <c r="H38" t="n">
        <v>5554004980</v>
      </c>
      <c r="I38" t="inlineStr">
        <is>
          <t>COMP093</t>
        </is>
      </c>
    </row>
    <row r="39">
      <c r="A39" t="n">
        <v>1269</v>
      </c>
      <c r="B39" t="inlineStr">
        <is>
          <t>Anna Kowalski</t>
        </is>
      </c>
      <c r="C39" t="inlineStr">
        <is>
          <t>24C</t>
        </is>
      </c>
      <c r="D39" t="inlineStr">
        <is>
          <t>2024-09-04</t>
        </is>
      </c>
      <c r="E39" t="n">
        <v>0</v>
      </c>
      <c r="F39" t="n">
        <v>121074</v>
      </c>
      <c r="G39" t="inlineStr">
        <is>
          <t>user269@company50.com</t>
        </is>
      </c>
      <c r="H39" t="n">
        <v>5551841034</v>
      </c>
      <c r="I39" t="inlineStr">
        <is>
          <t>COMP269</t>
        </is>
      </c>
    </row>
    <row r="40">
      <c r="A40" t="n">
        <v>1443</v>
      </c>
      <c r="B40" t="inlineStr">
        <is>
          <t>Fatima Al-Zahra</t>
        </is>
      </c>
      <c r="C40" t="inlineStr">
        <is>
          <t>15</t>
        </is>
      </c>
      <c r="D40" t="inlineStr">
        <is>
          <t>2024-06-12</t>
        </is>
      </c>
      <c r="E40" t="n">
        <v>1</v>
      </c>
      <c r="F40" t="n">
        <v>214252</v>
      </c>
      <c r="G40" t="inlineStr">
        <is>
          <t>user443@company9.com</t>
        </is>
      </c>
      <c r="H40" t="n">
        <v>5559798925</v>
      </c>
      <c r="I40" t="inlineStr">
        <is>
          <t>COMP443</t>
        </is>
      </c>
    </row>
    <row r="41">
      <c r="A41" t="n">
        <v>1137</v>
      </c>
      <c r="B41" t="inlineStr">
        <is>
          <t>James Wilson</t>
        </is>
      </c>
      <c r="C41" t="inlineStr">
        <is>
          <t>15A</t>
        </is>
      </c>
      <c r="D41" t="inlineStr">
        <is>
          <t>2024-03-15</t>
        </is>
      </c>
      <c r="E41" t="n">
        <v>1</v>
      </c>
      <c r="F41" t="n">
        <v>129600</v>
      </c>
      <c r="G41" t="inlineStr">
        <is>
          <t>user137@example.com</t>
        </is>
      </c>
      <c r="I41" t="inlineStr">
        <is>
          <t>COMP137</t>
        </is>
      </c>
    </row>
    <row r="42">
      <c r="A42" t="n">
        <v>1017</v>
      </c>
      <c r="B42" t="inlineStr">
        <is>
          <t>Mr. Robert Brown Jr.</t>
        </is>
      </c>
      <c r="C42" t="inlineStr">
        <is>
          <t>9A</t>
        </is>
      </c>
      <c r="D42" t="inlineStr">
        <is>
          <t>2024-03-15</t>
        </is>
      </c>
      <c r="E42" t="n">
        <v>1</v>
      </c>
      <c r="F42" t="n">
        <v>193500</v>
      </c>
      <c r="G42" t="inlineStr">
        <is>
          <t>user17@example.com</t>
        </is>
      </c>
      <c r="H42" t="n">
        <v>5555810117</v>
      </c>
      <c r="I42" t="inlineStr">
        <is>
          <t>COMP017</t>
        </is>
      </c>
    </row>
    <row r="43">
      <c r="A43" t="n">
        <v>1290</v>
      </c>
      <c r="B43" t="inlineStr">
        <is>
          <t>Emma Thompson</t>
        </is>
      </c>
      <c r="C43" t="inlineStr">
        <is>
          <t>24A</t>
        </is>
      </c>
      <c r="D43" t="inlineStr">
        <is>
          <t>2024-06-11</t>
        </is>
      </c>
      <c r="E43" t="n">
        <v>1</v>
      </c>
      <c r="F43" t="n">
        <v>150650</v>
      </c>
      <c r="G43" t="inlineStr">
        <is>
          <t>user290@company9.com</t>
        </is>
      </c>
      <c r="H43" t="n">
        <v>5556339944</v>
      </c>
      <c r="I43" t="inlineStr">
        <is>
          <t>COMP290</t>
        </is>
      </c>
    </row>
    <row r="44">
      <c r="A44" t="n">
        <v>1353</v>
      </c>
      <c r="B44" t="inlineStr">
        <is>
          <t>Lisa Anderson</t>
        </is>
      </c>
      <c r="C44" t="inlineStr">
        <is>
          <t>23B</t>
        </is>
      </c>
      <c r="D44" t="inlineStr">
        <is>
          <t>2024-06-18</t>
        </is>
      </c>
      <c r="E44" t="n">
        <v>0</v>
      </c>
      <c r="F44" t="n">
        <v>259442</v>
      </c>
      <c r="G44" t="inlineStr">
        <is>
          <t>user353@company1.com</t>
        </is>
      </c>
      <c r="H44" t="n">
        <v>5559578242</v>
      </c>
      <c r="I44" t="inlineStr">
        <is>
          <t>COMP353</t>
        </is>
      </c>
    </row>
    <row r="45">
      <c r="A45" t="n">
        <v>1201</v>
      </c>
      <c r="B45" t="inlineStr">
        <is>
          <t>Priya Sharma</t>
        </is>
      </c>
      <c r="C45" t="inlineStr">
        <is>
          <t>40B</t>
        </is>
      </c>
      <c r="D45" t="inlineStr">
        <is>
          <t>2024-07-11</t>
        </is>
      </c>
      <c r="E45" t="n">
        <v>0</v>
      </c>
      <c r="F45" t="n">
        <v>450008</v>
      </c>
      <c r="G45" t="inlineStr">
        <is>
          <t>user201@company21.com</t>
        </is>
      </c>
      <c r="H45" t="n">
        <v>5551666465</v>
      </c>
      <c r="I45" t="inlineStr">
        <is>
          <t>COMP201</t>
        </is>
      </c>
    </row>
    <row r="46">
      <c r="A46" t="n">
        <v>1453</v>
      </c>
      <c r="B46" t="inlineStr">
        <is>
          <t>Michael Taylor</t>
        </is>
      </c>
      <c r="C46" t="inlineStr">
        <is>
          <t>26</t>
        </is>
      </c>
      <c r="D46" t="inlineStr">
        <is>
          <t>2024-07-03</t>
        </is>
      </c>
      <c r="E46" t="n">
        <v>1</v>
      </c>
      <c r="F46" t="n">
        <v>78228</v>
      </c>
      <c r="G46" t="inlineStr">
        <is>
          <t>user453@company45.com</t>
        </is>
      </c>
      <c r="H46" t="n">
        <v>5553420772</v>
      </c>
      <c r="I46" t="inlineStr">
        <is>
          <t>COMP453</t>
        </is>
      </c>
    </row>
    <row r="47">
      <c r="A47" t="n">
        <v>1421</v>
      </c>
      <c r="B47" t="inlineStr">
        <is>
          <t>John Smith</t>
        </is>
      </c>
      <c r="C47" t="inlineStr">
        <is>
          <t>5A</t>
        </is>
      </c>
      <c r="D47" t="inlineStr">
        <is>
          <t>2024-11-23</t>
        </is>
      </c>
      <c r="E47" t="n">
        <v>0</v>
      </c>
      <c r="F47" t="n">
        <v>91559</v>
      </c>
      <c r="G47" t="inlineStr">
        <is>
          <t>user421@company1.com</t>
        </is>
      </c>
      <c r="H47" t="n">
        <v>5551115770</v>
      </c>
      <c r="I47" t="inlineStr">
        <is>
          <t>COMP421</t>
        </is>
      </c>
    </row>
    <row r="48">
      <c r="A48" t="n">
        <v>1483</v>
      </c>
      <c r="B48" t="inlineStr">
        <is>
          <t>James Wilson</t>
        </is>
      </c>
      <c r="C48" t="inlineStr">
        <is>
          <t>2A</t>
        </is>
      </c>
      <c r="D48" t="inlineStr">
        <is>
          <t>2024-06-16</t>
        </is>
      </c>
      <c r="E48" t="n">
        <v>0</v>
      </c>
      <c r="F48" t="n">
        <v>261810</v>
      </c>
      <c r="G48" t="inlineStr">
        <is>
          <t>user483@company22.com</t>
        </is>
      </c>
      <c r="H48" t="n">
        <v>5558546730</v>
      </c>
      <c r="I48" t="inlineStr">
        <is>
          <t>COMP483</t>
        </is>
      </c>
    </row>
    <row r="49">
      <c r="A49" t="n">
        <v>1191</v>
      </c>
      <c r="B49" t="inlineStr">
        <is>
          <t>Carlos Rodriguez</t>
        </is>
      </c>
      <c r="C49" t="inlineStr">
        <is>
          <t>36A</t>
        </is>
      </c>
      <c r="D49" t="inlineStr">
        <is>
          <t>2024-03-15</t>
        </is>
      </c>
      <c r="E49" t="n">
        <v>1</v>
      </c>
      <c r="F49" t="n">
        <v>59100</v>
      </c>
      <c r="H49" t="n">
        <v>5551411780</v>
      </c>
      <c r="I49" t="inlineStr">
        <is>
          <t>COMP191</t>
        </is>
      </c>
    </row>
    <row r="50">
      <c r="A50" t="n">
        <v>1437</v>
      </c>
      <c r="B50" t="inlineStr">
        <is>
          <t>James Wilson</t>
        </is>
      </c>
      <c r="C50" t="inlineStr">
        <is>
          <t>19B</t>
        </is>
      </c>
      <c r="D50" t="inlineStr">
        <is>
          <t>2024-03-24</t>
        </is>
      </c>
      <c r="E50" t="n">
        <v>0</v>
      </c>
      <c r="F50" t="n">
        <v>479972</v>
      </c>
      <c r="G50" t="inlineStr">
        <is>
          <t>user437@company44.com</t>
        </is>
      </c>
      <c r="H50" t="n">
        <v>5553991801</v>
      </c>
      <c r="I50" t="inlineStr">
        <is>
          <t>COMP437</t>
        </is>
      </c>
    </row>
    <row r="51">
      <c r="A51" t="n">
        <v>1215</v>
      </c>
      <c r="B51" t="inlineStr">
        <is>
          <t>Priya Sharma</t>
        </is>
      </c>
      <c r="C51" t="inlineStr">
        <is>
          <t>38</t>
        </is>
      </c>
      <c r="D51" t="inlineStr">
        <is>
          <t>2024-10-21</t>
        </is>
      </c>
      <c r="E51" t="n">
        <v>1</v>
      </c>
      <c r="F51" t="n">
        <v>173523</v>
      </c>
      <c r="G51" t="inlineStr">
        <is>
          <t>user215@company30.com</t>
        </is>
      </c>
      <c r="H51" t="n">
        <v>5558227906</v>
      </c>
      <c r="I51" t="inlineStr">
        <is>
          <t>COMP215</t>
        </is>
      </c>
    </row>
    <row r="52">
      <c r="A52" t="n">
        <v>1053</v>
      </c>
      <c r="B52" t="inlineStr">
        <is>
          <t>David Chen</t>
        </is>
      </c>
      <c r="C52" t="inlineStr">
        <is>
          <t>45A</t>
        </is>
      </c>
      <c r="D52" t="inlineStr">
        <is>
          <t>2024-03-15</t>
        </is>
      </c>
      <c r="E52" t="n">
        <v>1</v>
      </c>
      <c r="F52" t="n">
        <v>59300</v>
      </c>
      <c r="G52" t="inlineStr">
        <is>
          <t>user53@example.com</t>
        </is>
      </c>
      <c r="I52" t="inlineStr">
        <is>
          <t>COMP053</t>
        </is>
      </c>
    </row>
    <row r="53">
      <c r="A53" t="n">
        <v>1366</v>
      </c>
      <c r="B53" t="inlineStr">
        <is>
          <t>Kevin O'Brien</t>
        </is>
      </c>
      <c r="C53" t="inlineStr">
        <is>
          <t>4B</t>
        </is>
      </c>
      <c r="D53" t="inlineStr">
        <is>
          <t>2024-01-08</t>
        </is>
      </c>
      <c r="E53" t="n">
        <v>0</v>
      </c>
      <c r="F53" t="n">
        <v>367973</v>
      </c>
      <c r="G53" t="inlineStr">
        <is>
          <t>user366@company21.com</t>
        </is>
      </c>
      <c r="H53" t="n">
        <v>5552652019</v>
      </c>
      <c r="I53" t="inlineStr">
        <is>
          <t>COMP366</t>
        </is>
      </c>
    </row>
    <row r="54">
      <c r="A54" t="n">
        <v>1372</v>
      </c>
      <c r="B54" t="inlineStr">
        <is>
          <t>Emma Thompson</t>
        </is>
      </c>
      <c r="C54" t="inlineStr">
        <is>
          <t>35</t>
        </is>
      </c>
      <c r="D54" t="inlineStr">
        <is>
          <t>2024-05-22</t>
        </is>
      </c>
      <c r="E54" t="n">
        <v>0</v>
      </c>
      <c r="F54" t="n">
        <v>216873</v>
      </c>
      <c r="G54" t="inlineStr">
        <is>
          <t>user372@company5.com</t>
        </is>
      </c>
      <c r="H54" t="n">
        <v>5552409758</v>
      </c>
      <c r="I54" t="inlineStr">
        <is>
          <t>COMP372</t>
        </is>
      </c>
    </row>
    <row r="55">
      <c r="A55" t="n">
        <v>1449</v>
      </c>
      <c r="B55" t="inlineStr">
        <is>
          <t>Mohammad Ali</t>
        </is>
      </c>
      <c r="C55" t="inlineStr">
        <is>
          <t>30B</t>
        </is>
      </c>
      <c r="D55" t="inlineStr">
        <is>
          <t>2024-12-10</t>
        </is>
      </c>
      <c r="E55" t="n">
        <v>1</v>
      </c>
      <c r="F55" t="n">
        <v>198572</v>
      </c>
      <c r="G55" t="inlineStr">
        <is>
          <t>user449@company20.com</t>
        </is>
      </c>
      <c r="H55" t="n">
        <v>5558161228</v>
      </c>
      <c r="I55" t="inlineStr">
        <is>
          <t>COMP449</t>
        </is>
      </c>
    </row>
    <row r="56">
      <c r="A56" t="n">
        <v>1140</v>
      </c>
      <c r="B56" t="inlineStr">
        <is>
          <t>Emma Thompson</t>
        </is>
      </c>
      <c r="C56" t="inlineStr">
        <is>
          <t>33A</t>
        </is>
      </c>
      <c r="D56" t="inlineStr">
        <is>
          <t>2024-03-15</t>
        </is>
      </c>
      <c r="E56" t="n">
        <v>1</v>
      </c>
      <c r="F56" t="n">
        <v>115100</v>
      </c>
      <c r="G56" t="inlineStr">
        <is>
          <t>user140@example.com</t>
        </is>
      </c>
      <c r="H56" t="n">
        <v>6695437056</v>
      </c>
      <c r="I56" t="inlineStr">
        <is>
          <t>COMP140</t>
        </is>
      </c>
    </row>
    <row r="57">
      <c r="A57" t="n">
        <v>1258</v>
      </c>
      <c r="B57" t="inlineStr">
        <is>
          <t>Robert Brown</t>
        </is>
      </c>
      <c r="C57" t="inlineStr">
        <is>
          <t>23</t>
        </is>
      </c>
      <c r="D57" t="inlineStr">
        <is>
          <t>2024-10-17</t>
        </is>
      </c>
      <c r="E57" t="n">
        <v>0</v>
      </c>
      <c r="F57" t="n">
        <v>275881</v>
      </c>
      <c r="G57" t="inlineStr">
        <is>
          <t>user258@company4.com</t>
        </is>
      </c>
      <c r="H57" t="n">
        <v>5557888825</v>
      </c>
      <c r="I57" t="inlineStr">
        <is>
          <t>COMP258</t>
        </is>
      </c>
    </row>
    <row r="58">
      <c r="A58" t="n">
        <v>1431</v>
      </c>
      <c r="B58" t="inlineStr">
        <is>
          <t>Sofia Andersson</t>
        </is>
      </c>
      <c r="C58" t="inlineStr">
        <is>
          <t>27</t>
        </is>
      </c>
      <c r="D58" t="inlineStr">
        <is>
          <t>2024-01-20</t>
        </is>
      </c>
      <c r="E58" t="n">
        <v>1</v>
      </c>
      <c r="F58" t="n">
        <v>330155</v>
      </c>
      <c r="G58" t="inlineStr">
        <is>
          <t>user431@company10.com</t>
        </is>
      </c>
      <c r="H58" t="n">
        <v>5554073561</v>
      </c>
      <c r="I58" t="inlineStr">
        <is>
          <t>COMP431</t>
        </is>
      </c>
    </row>
    <row r="59">
      <c r="A59" t="n">
        <v>1278</v>
      </c>
      <c r="B59" t="inlineStr">
        <is>
          <t>Priya Sharma</t>
        </is>
      </c>
      <c r="C59" t="inlineStr">
        <is>
          <t>22B</t>
        </is>
      </c>
      <c r="D59" t="inlineStr">
        <is>
          <t>2024-03-02</t>
        </is>
      </c>
      <c r="E59" t="n">
        <v>1</v>
      </c>
      <c r="F59" t="n">
        <v>172605</v>
      </c>
      <c r="G59" t="inlineStr">
        <is>
          <t>user278@company4.com</t>
        </is>
      </c>
      <c r="H59" t="n">
        <v>5554934957</v>
      </c>
      <c r="I59" t="inlineStr">
        <is>
          <t>COMP278</t>
        </is>
      </c>
    </row>
    <row r="60">
      <c r="A60" t="n">
        <v>1248</v>
      </c>
      <c r="B60" t="inlineStr">
        <is>
          <t>Mohammad Ali</t>
        </is>
      </c>
      <c r="C60" t="inlineStr">
        <is>
          <t>19C</t>
        </is>
      </c>
      <c r="D60" t="inlineStr">
        <is>
          <t>2024-11-24</t>
        </is>
      </c>
      <c r="E60" t="n">
        <v>1</v>
      </c>
      <c r="F60" t="n">
        <v>91345</v>
      </c>
      <c r="G60" t="inlineStr">
        <is>
          <t>user248@company14.com</t>
        </is>
      </c>
      <c r="H60" t="n">
        <v>5557521744</v>
      </c>
      <c r="I60" t="inlineStr">
        <is>
          <t>COMP248</t>
        </is>
      </c>
    </row>
    <row r="61">
      <c r="A61" t="n">
        <v>1448</v>
      </c>
      <c r="B61" t="inlineStr">
        <is>
          <t>Anna Kowalski</t>
        </is>
      </c>
      <c r="C61" t="inlineStr">
        <is>
          <t>37B</t>
        </is>
      </c>
      <c r="D61" t="inlineStr">
        <is>
          <t>2024-09-13</t>
        </is>
      </c>
      <c r="E61" t="n">
        <v>1</v>
      </c>
      <c r="F61" t="n">
        <v>207389</v>
      </c>
      <c r="G61" t="inlineStr">
        <is>
          <t>user448@company26.com</t>
        </is>
      </c>
      <c r="H61" t="n">
        <v>5552043809</v>
      </c>
      <c r="I61" t="inlineStr">
        <is>
          <t>COMP448</t>
        </is>
      </c>
    </row>
    <row r="62">
      <c r="A62" t="n">
        <v>1094</v>
      </c>
      <c r="B62" t="inlineStr">
        <is>
          <t>Robert Brown</t>
        </is>
      </c>
      <c r="C62" t="inlineStr">
        <is>
          <t>33A</t>
        </is>
      </c>
      <c r="D62" t="inlineStr">
        <is>
          <t>2024-03-15</t>
        </is>
      </c>
      <c r="E62" t="n">
        <v>1</v>
      </c>
      <c r="F62" t="n">
        <v>479029</v>
      </c>
      <c r="G62" t="inlineStr">
        <is>
          <t>user94@example.com</t>
        </is>
      </c>
      <c r="H62" t="n">
        <v>5553336357</v>
      </c>
      <c r="I62" t="inlineStr">
        <is>
          <t>COMP094</t>
        </is>
      </c>
    </row>
    <row r="63">
      <c r="A63" t="n">
        <v>1455</v>
      </c>
      <c r="B63" t="inlineStr">
        <is>
          <t>Lisa Anderson</t>
        </is>
      </c>
      <c r="C63" t="inlineStr">
        <is>
          <t>25B</t>
        </is>
      </c>
      <c r="D63" t="inlineStr">
        <is>
          <t>2024-06-07</t>
        </is>
      </c>
      <c r="E63" t="n">
        <v>1</v>
      </c>
      <c r="F63" t="n">
        <v>469179</v>
      </c>
      <c r="G63" t="inlineStr">
        <is>
          <t>user455@company15.com</t>
        </is>
      </c>
      <c r="H63" t="n">
        <v>5553841752</v>
      </c>
      <c r="I63" t="inlineStr">
        <is>
          <t>COMP455</t>
        </is>
      </c>
    </row>
    <row r="64">
      <c r="A64" t="n">
        <v>1195</v>
      </c>
      <c r="B64" t="inlineStr">
        <is>
          <t>Maria Garcia</t>
        </is>
      </c>
      <c r="C64" t="inlineStr">
        <is>
          <t>12A</t>
        </is>
      </c>
      <c r="D64" t="inlineStr">
        <is>
          <t>2024-03-15</t>
        </is>
      </c>
      <c r="E64" t="n">
        <v>0</v>
      </c>
      <c r="F64" t="n">
        <v>130500</v>
      </c>
      <c r="G64" t="inlineStr">
        <is>
          <t>user195@example.com</t>
        </is>
      </c>
      <c r="H64" t="n">
        <v>5551949503</v>
      </c>
      <c r="I64" t="inlineStr">
        <is>
          <t>COMP195</t>
        </is>
      </c>
    </row>
    <row r="65">
      <c r="A65" t="n">
        <v>1111</v>
      </c>
      <c r="C65" t="inlineStr">
        <is>
          <t>37A</t>
        </is>
      </c>
      <c r="D65" t="inlineStr">
        <is>
          <t>2024-03-15</t>
        </is>
      </c>
      <c r="E65" t="n">
        <v>1</v>
      </c>
      <c r="F65" t="n">
        <v>110800</v>
      </c>
      <c r="G65" t="inlineStr">
        <is>
          <t>user111@example.com</t>
        </is>
      </c>
      <c r="H65" t="n">
        <v>5556280977</v>
      </c>
      <c r="I65" t="inlineStr">
        <is>
          <t>COMP111</t>
        </is>
      </c>
    </row>
    <row r="66">
      <c r="A66" t="n">
        <v>1481</v>
      </c>
      <c r="B66" t="inlineStr">
        <is>
          <t>Lisa Anderson</t>
        </is>
      </c>
      <c r="C66" t="inlineStr">
        <is>
          <t>20B</t>
        </is>
      </c>
      <c r="D66" t="inlineStr">
        <is>
          <t>2024-06-02</t>
        </is>
      </c>
      <c r="E66" t="n">
        <v>0</v>
      </c>
      <c r="F66" t="n">
        <v>310168</v>
      </c>
      <c r="G66" t="inlineStr">
        <is>
          <t>user481@company35.com</t>
        </is>
      </c>
      <c r="H66" t="n">
        <v>5551593794</v>
      </c>
      <c r="I66" t="inlineStr">
        <is>
          <t>COMP481</t>
        </is>
      </c>
    </row>
    <row r="67">
      <c r="A67" t="n">
        <v>1281</v>
      </c>
      <c r="B67" t="inlineStr">
        <is>
          <t>Sofia Andersson</t>
        </is>
      </c>
      <c r="C67" t="inlineStr">
        <is>
          <t>17B</t>
        </is>
      </c>
      <c r="D67" t="inlineStr">
        <is>
          <t>2024-10-05</t>
        </is>
      </c>
      <c r="E67" t="n">
        <v>0</v>
      </c>
      <c r="F67" t="n">
        <v>215423</v>
      </c>
      <c r="G67" t="inlineStr">
        <is>
          <t>user281@company43.com</t>
        </is>
      </c>
      <c r="H67" t="n">
        <v>5556312754</v>
      </c>
      <c r="I67" t="inlineStr">
        <is>
          <t>COMP281</t>
        </is>
      </c>
    </row>
    <row r="68">
      <c r="A68" t="n">
        <v>1321</v>
      </c>
      <c r="B68" t="inlineStr">
        <is>
          <t>Fatima Al-Zahra</t>
        </is>
      </c>
      <c r="C68" t="inlineStr">
        <is>
          <t>23A</t>
        </is>
      </c>
      <c r="D68" t="inlineStr">
        <is>
          <t>2024-08-14</t>
        </is>
      </c>
      <c r="E68" t="n">
        <v>1</v>
      </c>
      <c r="F68" t="n">
        <v>131692</v>
      </c>
      <c r="G68" t="inlineStr">
        <is>
          <t>user321@company42.com</t>
        </is>
      </c>
      <c r="H68" t="n">
        <v>5552555415</v>
      </c>
      <c r="I68" t="inlineStr">
        <is>
          <t>COMP321</t>
        </is>
      </c>
    </row>
    <row r="69">
      <c r="A69" t="n">
        <v>1496</v>
      </c>
      <c r="B69" t="inlineStr">
        <is>
          <t>David Chen</t>
        </is>
      </c>
      <c r="C69" t="inlineStr">
        <is>
          <t>26C</t>
        </is>
      </c>
      <c r="D69" t="inlineStr">
        <is>
          <t>2024-06-16</t>
        </is>
      </c>
      <c r="E69" t="n">
        <v>1</v>
      </c>
      <c r="F69" t="n">
        <v>373427</v>
      </c>
      <c r="G69" t="inlineStr">
        <is>
          <t>user496@company26.com</t>
        </is>
      </c>
      <c r="H69" t="n">
        <v>5558272249</v>
      </c>
      <c r="I69" t="inlineStr">
        <is>
          <t>COMP496</t>
        </is>
      </c>
    </row>
    <row r="70">
      <c r="A70" t="n">
        <v>1395</v>
      </c>
      <c r="B70" t="inlineStr">
        <is>
          <t>Carlos Rodriguez</t>
        </is>
      </c>
      <c r="C70" t="inlineStr">
        <is>
          <t>39B</t>
        </is>
      </c>
      <c r="D70" t="inlineStr">
        <is>
          <t>2024-02-26</t>
        </is>
      </c>
      <c r="E70" t="n">
        <v>1</v>
      </c>
      <c r="F70" t="n">
        <v>435924</v>
      </c>
      <c r="G70" t="inlineStr">
        <is>
          <t>user395@company15.com</t>
        </is>
      </c>
      <c r="H70" t="n">
        <v>5557638722</v>
      </c>
      <c r="I70" t="inlineStr">
        <is>
          <t>COMP395</t>
        </is>
      </c>
    </row>
    <row r="71">
      <c r="A71" t="n">
        <v>1127</v>
      </c>
      <c r="B71" t="inlineStr">
        <is>
          <t>Mohammad Ali</t>
        </is>
      </c>
      <c r="C71" t="inlineStr">
        <is>
          <t>13A</t>
        </is>
      </c>
      <c r="D71" t="inlineStr">
        <is>
          <t>2024-03-15</t>
        </is>
      </c>
      <c r="F71" t="n">
        <v>154600</v>
      </c>
      <c r="G71" t="inlineStr">
        <is>
          <t>user127@example.com</t>
        </is>
      </c>
      <c r="H71" t="n">
        <v>5551157008</v>
      </c>
      <c r="I71" t="inlineStr">
        <is>
          <t>COMP127</t>
        </is>
      </c>
    </row>
    <row r="72">
      <c r="A72" t="n">
        <v>1285</v>
      </c>
      <c r="B72" t="inlineStr">
        <is>
          <t>Sofia Andersson</t>
        </is>
      </c>
      <c r="C72" t="inlineStr">
        <is>
          <t>8</t>
        </is>
      </c>
      <c r="D72" t="inlineStr">
        <is>
          <t>2024-01-07</t>
        </is>
      </c>
      <c r="E72" t="n">
        <v>1</v>
      </c>
      <c r="F72" t="n">
        <v>406799</v>
      </c>
      <c r="G72" t="inlineStr">
        <is>
          <t>user285@company50.com</t>
        </is>
      </c>
      <c r="H72" t="n">
        <v>5557512845</v>
      </c>
      <c r="I72" t="inlineStr">
        <is>
          <t>COMP285</t>
        </is>
      </c>
    </row>
    <row r="73">
      <c r="A73" t="n">
        <v>1034</v>
      </c>
      <c r="B73" t="inlineStr">
        <is>
          <t>Sarah Johnson</t>
        </is>
      </c>
      <c r="C73" t="inlineStr">
        <is>
          <t>45A</t>
        </is>
      </c>
      <c r="D73" t="inlineStr">
        <is>
          <t>2024-03-15</t>
        </is>
      </c>
      <c r="E73" t="n">
        <v>1</v>
      </c>
      <c r="F73" t="n">
        <v>299500</v>
      </c>
      <c r="H73" t="n">
        <v>5555058736</v>
      </c>
      <c r="I73" t="inlineStr">
        <is>
          <t>COMP034</t>
        </is>
      </c>
    </row>
    <row r="74">
      <c r="A74" t="n">
        <v>1037</v>
      </c>
      <c r="B74" t="inlineStr">
        <is>
          <t>Michael Taylor</t>
        </is>
      </c>
      <c r="C74" t="inlineStr">
        <is>
          <t>16A</t>
        </is>
      </c>
      <c r="D74" t="inlineStr">
        <is>
          <t>2024-03-15</t>
        </is>
      </c>
      <c r="E74" t="n">
        <v>1</v>
      </c>
      <c r="F74" t="n">
        <v>129000</v>
      </c>
      <c r="H74" t="n">
        <v>5552363441</v>
      </c>
      <c r="I74" t="inlineStr">
        <is>
          <t>COMP037</t>
        </is>
      </c>
    </row>
    <row r="75">
      <c r="A75" t="n">
        <v>1243</v>
      </c>
      <c r="B75" t="inlineStr">
        <is>
          <t>Michael Taylor</t>
        </is>
      </c>
      <c r="C75" t="inlineStr">
        <is>
          <t>21B</t>
        </is>
      </c>
      <c r="D75" t="inlineStr">
        <is>
          <t>2024-07-14</t>
        </is>
      </c>
      <c r="E75" t="n">
        <v>0</v>
      </c>
      <c r="F75" t="n">
        <v>476728</v>
      </c>
      <c r="G75" t="inlineStr">
        <is>
          <t>user243@company8.com</t>
        </is>
      </c>
      <c r="H75" t="n">
        <v>5559511658</v>
      </c>
      <c r="I75" t="inlineStr">
        <is>
          <t>COMP243</t>
        </is>
      </c>
    </row>
    <row r="76">
      <c r="A76" t="n">
        <v>1061</v>
      </c>
      <c r="B76" t="inlineStr">
        <is>
          <t>Sarah Johnson</t>
        </is>
      </c>
      <c r="C76" t="inlineStr">
        <is>
          <t>46A</t>
        </is>
      </c>
      <c r="D76" t="inlineStr">
        <is>
          <t>2024-03-15</t>
        </is>
      </c>
      <c r="E76" t="n">
        <v>1</v>
      </c>
      <c r="F76" t="n">
        <v>275000</v>
      </c>
      <c r="G76" t="inlineStr">
        <is>
          <t>user61@example.com</t>
        </is>
      </c>
      <c r="H76" t="n">
        <v>5555878149</v>
      </c>
      <c r="I76" t="inlineStr">
        <is>
          <t>COMP061</t>
        </is>
      </c>
    </row>
    <row r="77">
      <c r="A77" t="n">
        <v>1485</v>
      </c>
      <c r="B77" t="inlineStr">
        <is>
          <t>Diego Martinez</t>
        </is>
      </c>
      <c r="C77" t="inlineStr">
        <is>
          <t>15C</t>
        </is>
      </c>
      <c r="D77" t="inlineStr">
        <is>
          <t>2024-06-23</t>
        </is>
      </c>
      <c r="E77" t="n">
        <v>1</v>
      </c>
      <c r="F77" t="n">
        <v>298146</v>
      </c>
      <c r="G77" t="inlineStr">
        <is>
          <t>user485@company2.com</t>
        </is>
      </c>
      <c r="H77" t="n">
        <v>5558310103</v>
      </c>
      <c r="I77" t="inlineStr">
        <is>
          <t>COMP485</t>
        </is>
      </c>
    </row>
    <row r="78">
      <c r="A78" t="n">
        <v>1382</v>
      </c>
      <c r="B78" t="inlineStr">
        <is>
          <t>Carlos Rodriguez</t>
        </is>
      </c>
      <c r="C78" t="inlineStr">
        <is>
          <t>8C</t>
        </is>
      </c>
      <c r="D78" t="inlineStr">
        <is>
          <t>2024-02-13</t>
        </is>
      </c>
      <c r="E78" t="n">
        <v>0</v>
      </c>
      <c r="F78" t="n">
        <v>426934</v>
      </c>
      <c r="G78" t="inlineStr">
        <is>
          <t>user382@company15.com</t>
        </is>
      </c>
      <c r="H78" t="n">
        <v>5557866462</v>
      </c>
      <c r="I78" t="inlineStr">
        <is>
          <t>COMP382</t>
        </is>
      </c>
    </row>
    <row r="79">
      <c r="A79" t="n">
        <v>1365</v>
      </c>
      <c r="B79" t="inlineStr">
        <is>
          <t>John Smith</t>
        </is>
      </c>
      <c r="C79" t="inlineStr">
        <is>
          <t>5A</t>
        </is>
      </c>
      <c r="D79" t="inlineStr">
        <is>
          <t>2024-06-11</t>
        </is>
      </c>
      <c r="E79" t="n">
        <v>0</v>
      </c>
      <c r="F79" t="n">
        <v>288826</v>
      </c>
      <c r="G79" t="inlineStr">
        <is>
          <t>user365@company41.com</t>
        </is>
      </c>
      <c r="H79" t="n">
        <v>5556104488</v>
      </c>
      <c r="I79" t="inlineStr">
        <is>
          <t>COMP365</t>
        </is>
      </c>
    </row>
    <row r="80">
      <c r="A80" t="n">
        <v>1196</v>
      </c>
      <c r="B80" t="inlineStr">
        <is>
          <t>Maria Garcia</t>
        </is>
      </c>
      <c r="C80" t="inlineStr">
        <is>
          <t>31A</t>
        </is>
      </c>
      <c r="E80" t="n">
        <v>1</v>
      </c>
      <c r="F80" t="n">
        <v>295600</v>
      </c>
      <c r="G80" t="inlineStr">
        <is>
          <t>user196@example.com</t>
        </is>
      </c>
      <c r="H80" t="n">
        <v>5551022184</v>
      </c>
      <c r="I80" t="inlineStr">
        <is>
          <t>COMP196</t>
        </is>
      </c>
    </row>
    <row r="81">
      <c r="A81" t="n">
        <v>1315</v>
      </c>
      <c r="B81" t="inlineStr">
        <is>
          <t>Diego Martinez</t>
        </is>
      </c>
      <c r="C81" t="inlineStr">
        <is>
          <t>17A</t>
        </is>
      </c>
      <c r="D81" t="inlineStr">
        <is>
          <t>2024-04-08</t>
        </is>
      </c>
      <c r="E81" t="n">
        <v>1</v>
      </c>
      <c r="F81" t="n">
        <v>57880</v>
      </c>
      <c r="G81" t="inlineStr">
        <is>
          <t>user315@company26.com</t>
        </is>
      </c>
      <c r="H81" t="n">
        <v>5552507289</v>
      </c>
      <c r="I81" t="inlineStr">
        <is>
          <t>COMP315</t>
        </is>
      </c>
    </row>
    <row r="82">
      <c r="A82" t="n">
        <v>1467</v>
      </c>
      <c r="B82" t="inlineStr">
        <is>
          <t>Elena Petrov</t>
        </is>
      </c>
      <c r="C82" t="inlineStr">
        <is>
          <t>49C</t>
        </is>
      </c>
      <c r="D82" t="inlineStr">
        <is>
          <t>2024-03-07</t>
        </is>
      </c>
      <c r="E82" t="n">
        <v>0</v>
      </c>
      <c r="F82" t="n">
        <v>457279</v>
      </c>
      <c r="G82" t="inlineStr">
        <is>
          <t>user467@company3.com</t>
        </is>
      </c>
      <c r="H82" t="n">
        <v>5553752066</v>
      </c>
      <c r="I82" t="inlineStr">
        <is>
          <t>COMP467</t>
        </is>
      </c>
    </row>
    <row r="83">
      <c r="A83" t="n">
        <v>1073</v>
      </c>
      <c r="B83" t="inlineStr">
        <is>
          <t>Fatima Al-Zahra</t>
        </is>
      </c>
      <c r="C83" t="inlineStr">
        <is>
          <t>30A</t>
        </is>
      </c>
      <c r="D83" t="inlineStr">
        <is>
          <t>2024-03-15</t>
        </is>
      </c>
      <c r="E83" t="n">
        <v>1</v>
      </c>
      <c r="F83" t="n">
        <v>378186</v>
      </c>
      <c r="G83" t="inlineStr">
        <is>
          <t>user73@example.com</t>
        </is>
      </c>
      <c r="H83" t="n">
        <v>5559890280</v>
      </c>
      <c r="I83" t="inlineStr">
        <is>
          <t>COMP073</t>
        </is>
      </c>
    </row>
    <row r="84">
      <c r="A84" t="n">
        <v>1476</v>
      </c>
      <c r="B84" t="inlineStr">
        <is>
          <t>Mohammad Ali</t>
        </is>
      </c>
      <c r="C84" t="inlineStr">
        <is>
          <t>49A</t>
        </is>
      </c>
      <c r="D84" t="inlineStr">
        <is>
          <t>2024-02-08</t>
        </is>
      </c>
      <c r="E84" t="n">
        <v>1</v>
      </c>
      <c r="F84" t="n">
        <v>97024</v>
      </c>
      <c r="G84" t="inlineStr">
        <is>
          <t>user476@company41.com</t>
        </is>
      </c>
      <c r="H84" t="n">
        <v>5557719416</v>
      </c>
      <c r="I84" t="inlineStr">
        <is>
          <t>COMP476</t>
        </is>
      </c>
    </row>
    <row r="85">
      <c r="B85" t="inlineStr">
        <is>
          <t>James Wilson</t>
        </is>
      </c>
      <c r="C85" t="inlineStr">
        <is>
          <t>47A</t>
        </is>
      </c>
      <c r="D85" t="inlineStr">
        <is>
          <t>2024-03-15</t>
        </is>
      </c>
      <c r="E85" t="n">
        <v>1</v>
      </c>
      <c r="F85" t="n">
        <v>74600</v>
      </c>
      <c r="G85" t="inlineStr">
        <is>
          <t>user103@example.com</t>
        </is>
      </c>
      <c r="H85" t="n">
        <v>5555797502</v>
      </c>
      <c r="I85" t="inlineStr">
        <is>
          <t>COMP103</t>
        </is>
      </c>
    </row>
    <row r="86">
      <c r="A86" t="n">
        <v>1295</v>
      </c>
      <c r="B86" t="inlineStr">
        <is>
          <t>James Wilson</t>
        </is>
      </c>
      <c r="C86" t="inlineStr">
        <is>
          <t>10C</t>
        </is>
      </c>
      <c r="D86" t="inlineStr">
        <is>
          <t>2024-10-25</t>
        </is>
      </c>
      <c r="E86" t="n">
        <v>0</v>
      </c>
      <c r="F86" t="n">
        <v>309819</v>
      </c>
      <c r="G86" t="inlineStr">
        <is>
          <t>user295@company16.com</t>
        </is>
      </c>
      <c r="H86" t="n">
        <v>5551691843</v>
      </c>
      <c r="I86" t="inlineStr">
        <is>
          <t>COMP295</t>
        </is>
      </c>
    </row>
    <row r="87">
      <c r="A87" t="n">
        <v>1424</v>
      </c>
      <c r="B87" t="inlineStr">
        <is>
          <t>Yuki Tanaka</t>
        </is>
      </c>
      <c r="C87" t="inlineStr">
        <is>
          <t>16</t>
        </is>
      </c>
      <c r="D87" t="inlineStr">
        <is>
          <t>2024-06-21</t>
        </is>
      </c>
      <c r="E87" t="n">
        <v>1</v>
      </c>
      <c r="F87" t="n">
        <v>222054</v>
      </c>
      <c r="G87" t="inlineStr">
        <is>
          <t>user424@company49.com</t>
        </is>
      </c>
      <c r="H87" t="n">
        <v>5551924860</v>
      </c>
      <c r="I87" t="inlineStr">
        <is>
          <t>COMP424</t>
        </is>
      </c>
    </row>
    <row r="88">
      <c r="A88" t="n">
        <v>1080</v>
      </c>
      <c r="B88" t="inlineStr">
        <is>
          <t>James Wilson</t>
        </is>
      </c>
      <c r="C88" t="inlineStr">
        <is>
          <t>50A</t>
        </is>
      </c>
      <c r="D88" t="inlineStr">
        <is>
          <t>2024-03-15</t>
        </is>
      </c>
      <c r="E88" t="n">
        <v>1</v>
      </c>
      <c r="F88" t="n">
        <v>78500</v>
      </c>
      <c r="G88" t="inlineStr">
        <is>
          <t>user80@example.com</t>
        </is>
      </c>
      <c r="H88" t="n">
        <v>9284124912</v>
      </c>
      <c r="I88" t="inlineStr">
        <is>
          <t>COMP080</t>
        </is>
      </c>
    </row>
    <row r="89">
      <c r="A89" t="n">
        <v>1461</v>
      </c>
      <c r="B89" t="inlineStr">
        <is>
          <t>Robert Brown</t>
        </is>
      </c>
      <c r="C89" t="inlineStr">
        <is>
          <t>15</t>
        </is>
      </c>
      <c r="D89" t="inlineStr">
        <is>
          <t>2024-08-04</t>
        </is>
      </c>
      <c r="E89" t="n">
        <v>0</v>
      </c>
      <c r="F89" t="n">
        <v>315567</v>
      </c>
      <c r="G89" t="inlineStr">
        <is>
          <t>user461@company13.com</t>
        </is>
      </c>
      <c r="H89" t="n">
        <v>5559945668</v>
      </c>
      <c r="I89" t="inlineStr">
        <is>
          <t>COMP461</t>
        </is>
      </c>
    </row>
    <row r="90">
      <c r="A90" t="n">
        <v>1048</v>
      </c>
      <c r="B90" t="inlineStr">
        <is>
          <t>Mr. Yuki Tanaka Jr.</t>
        </is>
      </c>
      <c r="C90" t="inlineStr">
        <is>
          <t>13A</t>
        </is>
      </c>
      <c r="D90" t="inlineStr">
        <is>
          <t>2024-03-15</t>
        </is>
      </c>
      <c r="E90" t="n">
        <v>1</v>
      </c>
      <c r="F90" t="n">
        <v>207400</v>
      </c>
      <c r="G90" t="inlineStr">
        <is>
          <t>user48@example.com</t>
        </is>
      </c>
      <c r="H90" t="n">
        <v>5552240551</v>
      </c>
      <c r="I90" t="inlineStr">
        <is>
          <t>COMP048</t>
        </is>
      </c>
    </row>
    <row r="91">
      <c r="A91" t="n">
        <v>1119</v>
      </c>
      <c r="B91" t="inlineStr">
        <is>
          <t>Ahmed Hassan</t>
        </is>
      </c>
      <c r="C91" t="inlineStr">
        <is>
          <t>38A</t>
        </is>
      </c>
      <c r="D91" t="inlineStr">
        <is>
          <t>2024-03-15</t>
        </is>
      </c>
      <c r="E91" t="n">
        <v>1</v>
      </c>
      <c r="F91" t="n">
        <v>99900</v>
      </c>
      <c r="H91" t="n">
        <v>5559999374</v>
      </c>
      <c r="I91" t="inlineStr">
        <is>
          <t>COMP119</t>
        </is>
      </c>
    </row>
    <row r="92">
      <c r="A92" t="n">
        <v>1113</v>
      </c>
      <c r="B92" t="inlineStr">
        <is>
          <t>Ahmed Hassan</t>
        </is>
      </c>
      <c r="C92" t="inlineStr">
        <is>
          <t>42A</t>
        </is>
      </c>
      <c r="D92" t="inlineStr">
        <is>
          <t>2024-03-15</t>
        </is>
      </c>
      <c r="E92" t="n">
        <v>1</v>
      </c>
      <c r="F92" t="n">
        <v>190900</v>
      </c>
      <c r="G92" t="inlineStr">
        <is>
          <t>user113@domain.com</t>
        </is>
      </c>
      <c r="H92" t="n">
        <v>5558599920</v>
      </c>
      <c r="I92" t="inlineStr">
        <is>
          <t>COMP113</t>
        </is>
      </c>
    </row>
    <row r="93">
      <c r="A93" t="n">
        <v>1175</v>
      </c>
      <c r="B93" t="inlineStr">
        <is>
          <t>John Smith</t>
        </is>
      </c>
      <c r="C93" t="inlineStr">
        <is>
          <t>20A</t>
        </is>
      </c>
      <c r="D93" t="inlineStr">
        <is>
          <t>2024-03-15</t>
        </is>
      </c>
      <c r="E93" t="n">
        <v>1</v>
      </c>
      <c r="F93" t="n">
        <v>124400</v>
      </c>
      <c r="G93" t="inlineStr">
        <is>
          <t>user175@example.com</t>
        </is>
      </c>
      <c r="H93" t="n">
        <v>5556740154</v>
      </c>
      <c r="I93" t="inlineStr">
        <is>
          <t>COMP175</t>
        </is>
      </c>
    </row>
    <row r="94">
      <c r="A94" t="n">
        <v>1007</v>
      </c>
      <c r="B94" t="inlineStr">
        <is>
          <t>Robert Brown</t>
        </is>
      </c>
      <c r="C94" t="inlineStr">
        <is>
          <t>29A</t>
        </is>
      </c>
      <c r="D94" t="inlineStr">
        <is>
          <t>2024-03-15</t>
        </is>
      </c>
      <c r="E94" t="n">
        <v>1</v>
      </c>
      <c r="F94" t="n">
        <v>119897</v>
      </c>
      <c r="G94" t="inlineStr">
        <is>
          <t>user7@example.com</t>
        </is>
      </c>
      <c r="H94" t="n">
        <v>5554945870</v>
      </c>
      <c r="I94" t="inlineStr">
        <is>
          <t>COMP007</t>
        </is>
      </c>
    </row>
    <row r="95">
      <c r="A95" t="n">
        <v>1078</v>
      </c>
      <c r="B95" t="inlineStr">
        <is>
          <t>David Chen</t>
        </is>
      </c>
      <c r="C95" t="inlineStr">
        <is>
          <t>25A</t>
        </is>
      </c>
      <c r="D95" t="inlineStr">
        <is>
          <t>2024-03-15</t>
        </is>
      </c>
      <c r="E95" t="n">
        <v>1</v>
      </c>
      <c r="F95" t="n">
        <v>169200</v>
      </c>
      <c r="H95" t="n">
        <v>5556417739</v>
      </c>
      <c r="I95" t="inlineStr">
        <is>
          <t>COMP078</t>
        </is>
      </c>
    </row>
    <row r="96">
      <c r="A96" t="n">
        <v>1250</v>
      </c>
      <c r="B96" t="inlineStr">
        <is>
          <t>Anna Kowalski</t>
        </is>
      </c>
      <c r="C96" t="inlineStr">
        <is>
          <t>22</t>
        </is>
      </c>
      <c r="D96" t="inlineStr">
        <is>
          <t>2024-10-21</t>
        </is>
      </c>
      <c r="E96" t="n">
        <v>1</v>
      </c>
      <c r="F96" t="n">
        <v>289871</v>
      </c>
      <c r="G96" t="inlineStr">
        <is>
          <t>user250@company46.com</t>
        </is>
      </c>
      <c r="H96" t="n">
        <v>5552428159</v>
      </c>
      <c r="I96" t="inlineStr">
        <is>
          <t>COMP250</t>
        </is>
      </c>
    </row>
    <row r="97">
      <c r="A97" t="n">
        <v>1229</v>
      </c>
      <c r="B97" t="inlineStr">
        <is>
          <t>Maria Garcia</t>
        </is>
      </c>
      <c r="C97" t="inlineStr">
        <is>
          <t>37B</t>
        </is>
      </c>
      <c r="D97" t="inlineStr">
        <is>
          <t>2024-02-21</t>
        </is>
      </c>
      <c r="E97" t="n">
        <v>0</v>
      </c>
      <c r="F97" t="n">
        <v>411728</v>
      </c>
      <c r="G97" t="inlineStr">
        <is>
          <t>user229@company1.com</t>
        </is>
      </c>
      <c r="H97" t="n">
        <v>5551249637</v>
      </c>
      <c r="I97" t="inlineStr">
        <is>
          <t>COMP229</t>
        </is>
      </c>
    </row>
    <row r="98">
      <c r="A98" t="n">
        <v>1009</v>
      </c>
      <c r="B98" t="inlineStr">
        <is>
          <t>Diego Martinez</t>
        </is>
      </c>
      <c r="C98" t="inlineStr">
        <is>
          <t>8A</t>
        </is>
      </c>
      <c r="D98" t="inlineStr">
        <is>
          <t>2024-03-15</t>
        </is>
      </c>
      <c r="E98" t="n">
        <v>1</v>
      </c>
      <c r="F98" t="n">
        <v>42182</v>
      </c>
      <c r="G98" t="inlineStr">
        <is>
          <t>user9@example.com</t>
        </is>
      </c>
      <c r="H98" t="n">
        <v>5556779712</v>
      </c>
      <c r="I98" t="inlineStr">
        <is>
          <t>COMP009</t>
        </is>
      </c>
    </row>
    <row r="99">
      <c r="A99" t="n">
        <v>1154</v>
      </c>
      <c r="B99" t="inlineStr">
        <is>
          <t>Fatima Al-Zahra</t>
        </is>
      </c>
      <c r="C99" t="inlineStr">
        <is>
          <t>1A</t>
        </is>
      </c>
      <c r="D99" t="inlineStr">
        <is>
          <t>2024-08-07</t>
        </is>
      </c>
      <c r="E99" t="n">
        <v>1</v>
      </c>
      <c r="F99" t="n">
        <v>287100</v>
      </c>
      <c r="G99" t="inlineStr">
        <is>
          <t>user154@example.com</t>
        </is>
      </c>
      <c r="H99" t="n">
        <v>5559878567</v>
      </c>
      <c r="I99" t="inlineStr">
        <is>
          <t>COMP154</t>
        </is>
      </c>
    </row>
    <row r="100">
      <c r="A100" t="n">
        <v>1352</v>
      </c>
      <c r="B100" t="inlineStr">
        <is>
          <t>Anna Kowalski</t>
        </is>
      </c>
      <c r="C100" t="inlineStr">
        <is>
          <t>9</t>
        </is>
      </c>
      <c r="D100" t="inlineStr">
        <is>
          <t>2024-01-01</t>
        </is>
      </c>
      <c r="E100" t="n">
        <v>1</v>
      </c>
      <c r="F100" t="n">
        <v>125951</v>
      </c>
      <c r="G100" t="inlineStr">
        <is>
          <t>user352@company50.com</t>
        </is>
      </c>
      <c r="H100" t="n">
        <v>5559694787</v>
      </c>
      <c r="I100" t="inlineStr">
        <is>
          <t>COMP352</t>
        </is>
      </c>
    </row>
    <row r="101">
      <c r="A101" t="n">
        <v>1291</v>
      </c>
      <c r="B101" t="inlineStr">
        <is>
          <t>James Wilson</t>
        </is>
      </c>
      <c r="C101" t="inlineStr">
        <is>
          <t>43A</t>
        </is>
      </c>
      <c r="D101" t="inlineStr">
        <is>
          <t>2024-08-23</t>
        </is>
      </c>
      <c r="E101" t="n">
        <v>0</v>
      </c>
      <c r="F101" t="n">
        <v>454591</v>
      </c>
      <c r="G101" t="inlineStr">
        <is>
          <t>user291@company13.com</t>
        </is>
      </c>
      <c r="H101" t="n">
        <v>5552562556</v>
      </c>
      <c r="I101" t="inlineStr">
        <is>
          <t>COMP291</t>
        </is>
      </c>
    </row>
    <row r="102">
      <c r="A102" t="n">
        <v>1444</v>
      </c>
      <c r="B102" t="inlineStr">
        <is>
          <t>Diego Martinez</t>
        </is>
      </c>
      <c r="C102" t="inlineStr">
        <is>
          <t>44C</t>
        </is>
      </c>
      <c r="D102" t="inlineStr">
        <is>
          <t>2024-09-24</t>
        </is>
      </c>
      <c r="E102" t="n">
        <v>0</v>
      </c>
      <c r="F102" t="n">
        <v>475013</v>
      </c>
      <c r="G102" t="inlineStr">
        <is>
          <t>user444@company30.com</t>
        </is>
      </c>
      <c r="H102" t="n">
        <v>5551382111</v>
      </c>
      <c r="I102" t="inlineStr">
        <is>
          <t>COMP444</t>
        </is>
      </c>
    </row>
    <row r="103">
      <c r="A103" t="n">
        <v>1427</v>
      </c>
      <c r="B103" t="inlineStr">
        <is>
          <t>Robert Brown</t>
        </is>
      </c>
      <c r="C103" t="inlineStr">
        <is>
          <t>47C</t>
        </is>
      </c>
      <c r="D103" t="inlineStr">
        <is>
          <t>2024-08-27</t>
        </is>
      </c>
      <c r="E103" t="n">
        <v>0</v>
      </c>
      <c r="F103" t="n">
        <v>448287</v>
      </c>
      <c r="G103" t="inlineStr">
        <is>
          <t>user427@company30.com</t>
        </is>
      </c>
      <c r="H103" t="n">
        <v>5552027147</v>
      </c>
      <c r="I103" t="inlineStr">
        <is>
          <t>COMP427</t>
        </is>
      </c>
    </row>
    <row r="104">
      <c r="A104" t="n">
        <v>1345</v>
      </c>
      <c r="B104" t="inlineStr">
        <is>
          <t>Carlos Rodriguez</t>
        </is>
      </c>
      <c r="C104" t="inlineStr">
        <is>
          <t>22B</t>
        </is>
      </c>
      <c r="D104" t="inlineStr">
        <is>
          <t>2024-04-17</t>
        </is>
      </c>
      <c r="E104" t="n">
        <v>0</v>
      </c>
      <c r="F104" t="n">
        <v>54447</v>
      </c>
      <c r="G104" t="inlineStr">
        <is>
          <t>user345@company20.com</t>
        </is>
      </c>
      <c r="H104" t="n">
        <v>5557217004</v>
      </c>
      <c r="I104" t="inlineStr">
        <is>
          <t>COMP345</t>
        </is>
      </c>
    </row>
    <row r="105">
      <c r="A105" t="n">
        <v>1186</v>
      </c>
      <c r="B105" t="inlineStr">
        <is>
          <t>Emma Thompson</t>
        </is>
      </c>
      <c r="C105" t="inlineStr">
        <is>
          <t>25A</t>
        </is>
      </c>
      <c r="D105" t="inlineStr">
        <is>
          <t>2024-03-15</t>
        </is>
      </c>
      <c r="E105" t="n">
        <v>1</v>
      </c>
      <c r="F105" t="n">
        <v>72700</v>
      </c>
      <c r="G105" t="inlineStr">
        <is>
          <t>user186@example.com</t>
        </is>
      </c>
      <c r="H105" t="n">
        <v>3568078763</v>
      </c>
      <c r="I105" t="inlineStr">
        <is>
          <t>COMP186</t>
        </is>
      </c>
    </row>
    <row r="106">
      <c r="A106" t="n">
        <v>1091</v>
      </c>
      <c r="B106" t="inlineStr">
        <is>
          <t>Emma Thompson</t>
        </is>
      </c>
      <c r="C106" t="inlineStr">
        <is>
          <t>17A</t>
        </is>
      </c>
      <c r="D106" t="inlineStr">
        <is>
          <t>2024-03-15</t>
        </is>
      </c>
      <c r="E106" t="n">
        <v>1</v>
      </c>
      <c r="F106" t="n">
        <v>146500</v>
      </c>
      <c r="G106" t="inlineStr">
        <is>
          <t>user91@example.com</t>
        </is>
      </c>
      <c r="H106" t="n">
        <v>5536241983</v>
      </c>
      <c r="I106" t="inlineStr">
        <is>
          <t>COMP091</t>
        </is>
      </c>
    </row>
    <row r="107">
      <c r="A107" t="n">
        <v>1153</v>
      </c>
      <c r="B107" t="inlineStr">
        <is>
          <t>Maria Garcia</t>
        </is>
      </c>
      <c r="C107" t="inlineStr">
        <is>
          <t>44A</t>
        </is>
      </c>
      <c r="D107" t="inlineStr">
        <is>
          <t>2024-03-15</t>
        </is>
      </c>
      <c r="E107" t="n">
        <v>1</v>
      </c>
      <c r="F107" t="n">
        <v>48872</v>
      </c>
      <c r="G107" t="inlineStr">
        <is>
          <t>user153@example.com</t>
        </is>
      </c>
      <c r="H107" t="n">
        <v>5558293694</v>
      </c>
      <c r="I107" t="inlineStr">
        <is>
          <t>COMP153</t>
        </is>
      </c>
    </row>
    <row r="108">
      <c r="A108" t="n">
        <v>1058</v>
      </c>
      <c r="B108" t="inlineStr">
        <is>
          <t>Anna Kowalski</t>
        </is>
      </c>
      <c r="C108" t="inlineStr">
        <is>
          <t>14A</t>
        </is>
      </c>
      <c r="D108" t="inlineStr">
        <is>
          <t>2024-03-15</t>
        </is>
      </c>
      <c r="E108" t="n">
        <v>1</v>
      </c>
      <c r="F108" t="n">
        <v>42287</v>
      </c>
      <c r="G108" t="inlineStr">
        <is>
          <t>user58@example.com</t>
        </is>
      </c>
      <c r="H108" t="n">
        <v>5556699231</v>
      </c>
      <c r="I108" t="inlineStr">
        <is>
          <t>COMP058</t>
        </is>
      </c>
    </row>
    <row r="109">
      <c r="A109" t="n">
        <v>1115</v>
      </c>
      <c r="B109" t="inlineStr">
        <is>
          <t>Ahmed Hassan</t>
        </is>
      </c>
      <c r="C109" t="inlineStr">
        <is>
          <t>8A</t>
        </is>
      </c>
      <c r="D109" t="inlineStr">
        <is>
          <t>2024-03-15</t>
        </is>
      </c>
      <c r="E109" t="n">
        <v>1</v>
      </c>
      <c r="F109" t="n">
        <v>160000</v>
      </c>
      <c r="H109" t="n">
        <v>5556521199</v>
      </c>
      <c r="I109" t="inlineStr">
        <is>
          <t>COMP115</t>
        </is>
      </c>
    </row>
    <row r="110">
      <c r="A110" t="n">
        <v>1263</v>
      </c>
      <c r="B110" t="inlineStr">
        <is>
          <t>James Wilson</t>
        </is>
      </c>
      <c r="C110" t="inlineStr">
        <is>
          <t>30B</t>
        </is>
      </c>
      <c r="D110" t="inlineStr">
        <is>
          <t>2024-11-07</t>
        </is>
      </c>
      <c r="E110" t="n">
        <v>0</v>
      </c>
      <c r="F110" t="n">
        <v>221746</v>
      </c>
      <c r="G110" t="inlineStr">
        <is>
          <t>user263@company21.com</t>
        </is>
      </c>
      <c r="H110" t="n">
        <v>5554293705</v>
      </c>
      <c r="I110" t="inlineStr">
        <is>
          <t>COMP263</t>
        </is>
      </c>
    </row>
    <row r="111">
      <c r="A111" t="n">
        <v>1194</v>
      </c>
      <c r="B111" t="inlineStr">
        <is>
          <t>Maria Garcia</t>
        </is>
      </c>
      <c r="C111" t="inlineStr">
        <is>
          <t>7A</t>
        </is>
      </c>
      <c r="D111" t="inlineStr">
        <is>
          <t>2024-03-15</t>
        </is>
      </c>
      <c r="E111" t="n">
        <v>1</v>
      </c>
      <c r="F111" t="n">
        <v>200700</v>
      </c>
      <c r="G111" t="inlineStr">
        <is>
          <t>user194@example.com</t>
        </is>
      </c>
      <c r="I111" t="inlineStr">
        <is>
          <t>COMP194</t>
        </is>
      </c>
    </row>
    <row r="112">
      <c r="A112" t="n">
        <v>1390</v>
      </c>
      <c r="B112" t="inlineStr">
        <is>
          <t>James Wilson</t>
        </is>
      </c>
      <c r="C112" t="inlineStr">
        <is>
          <t>43</t>
        </is>
      </c>
      <c r="D112" t="inlineStr">
        <is>
          <t>2024-01-21</t>
        </is>
      </c>
      <c r="E112" t="n">
        <v>1</v>
      </c>
      <c r="F112" t="n">
        <v>264694</v>
      </c>
      <c r="G112" t="inlineStr">
        <is>
          <t>user390@company48.com</t>
        </is>
      </c>
      <c r="H112" t="n">
        <v>5556372185</v>
      </c>
      <c r="I112" t="inlineStr">
        <is>
          <t>COMP390</t>
        </is>
      </c>
    </row>
    <row r="113">
      <c r="A113" t="n">
        <v>1030</v>
      </c>
      <c r="B113" t="inlineStr">
        <is>
          <t>David Chen</t>
        </is>
      </c>
      <c r="C113" t="inlineStr">
        <is>
          <t>1A</t>
        </is>
      </c>
      <c r="D113" t="inlineStr">
        <is>
          <t>2024-03-15</t>
        </is>
      </c>
      <c r="E113" t="n">
        <v>1</v>
      </c>
      <c r="F113" t="n">
        <v>157400</v>
      </c>
      <c r="G113" t="inlineStr">
        <is>
          <t>user30@example.com</t>
        </is>
      </c>
      <c r="H113" t="n">
        <v>5554501860</v>
      </c>
      <c r="I113" t="inlineStr">
        <is>
          <t>COMP030</t>
        </is>
      </c>
    </row>
    <row r="114">
      <c r="A114" t="n">
        <v>1394</v>
      </c>
      <c r="B114" t="inlineStr">
        <is>
          <t>James Wilson</t>
        </is>
      </c>
      <c r="C114" t="inlineStr">
        <is>
          <t>12C</t>
        </is>
      </c>
      <c r="D114" t="inlineStr">
        <is>
          <t>2024-02-23</t>
        </is>
      </c>
      <c r="E114" t="n">
        <v>0</v>
      </c>
      <c r="F114" t="n">
        <v>64366</v>
      </c>
      <c r="G114" t="inlineStr">
        <is>
          <t>user394@company26.com</t>
        </is>
      </c>
      <c r="H114" t="n">
        <v>5554820484</v>
      </c>
      <c r="I114" t="inlineStr">
        <is>
          <t>COMP394</t>
        </is>
      </c>
    </row>
    <row r="115">
      <c r="A115" t="n">
        <v>1491</v>
      </c>
      <c r="B115" t="inlineStr">
        <is>
          <t>Lisa Anderson</t>
        </is>
      </c>
      <c r="C115" t="inlineStr">
        <is>
          <t>4A</t>
        </is>
      </c>
      <c r="D115" t="inlineStr">
        <is>
          <t>2024-04-01</t>
        </is>
      </c>
      <c r="E115" t="n">
        <v>1</v>
      </c>
      <c r="F115" t="n">
        <v>205869</v>
      </c>
      <c r="G115" t="inlineStr">
        <is>
          <t>user491@company18.com</t>
        </is>
      </c>
      <c r="H115" t="n">
        <v>5554573749</v>
      </c>
      <c r="I115" t="inlineStr">
        <is>
          <t>COMP491</t>
        </is>
      </c>
    </row>
    <row r="116">
      <c r="A116" t="n">
        <v>1419</v>
      </c>
      <c r="B116" t="inlineStr">
        <is>
          <t>Sarah Johnson</t>
        </is>
      </c>
      <c r="C116" t="inlineStr">
        <is>
          <t>40</t>
        </is>
      </c>
      <c r="D116" t="inlineStr">
        <is>
          <t>2024-01-28</t>
        </is>
      </c>
      <c r="E116" t="n">
        <v>1</v>
      </c>
      <c r="F116" t="n">
        <v>85178</v>
      </c>
      <c r="G116" t="inlineStr">
        <is>
          <t>user419@company32.com</t>
        </is>
      </c>
      <c r="H116" t="n">
        <v>5558727434</v>
      </c>
      <c r="I116" t="inlineStr">
        <is>
          <t>COMP419</t>
        </is>
      </c>
    </row>
    <row r="117">
      <c r="A117" t="n">
        <v>1046</v>
      </c>
      <c r="B117" t="inlineStr">
        <is>
          <t>Emma Thompson</t>
        </is>
      </c>
      <c r="C117" t="inlineStr">
        <is>
          <t>33A</t>
        </is>
      </c>
      <c r="D117" t="inlineStr">
        <is>
          <t>2024-03-15</t>
        </is>
      </c>
      <c r="E117" t="n">
        <v>1</v>
      </c>
      <c r="F117" t="n">
        <v>126729</v>
      </c>
      <c r="G117" t="inlineStr">
        <is>
          <t>user46@example.com</t>
        </is>
      </c>
      <c r="H117" t="n">
        <v>5559148998</v>
      </c>
      <c r="I117" t="inlineStr">
        <is>
          <t>COMP046</t>
        </is>
      </c>
    </row>
    <row r="118">
      <c r="A118" t="n">
        <v>1051</v>
      </c>
      <c r="B118" t="inlineStr">
        <is>
          <t>Sofia Andersson</t>
        </is>
      </c>
      <c r="C118" t="inlineStr">
        <is>
          <t>29A</t>
        </is>
      </c>
      <c r="D118" t="inlineStr">
        <is>
          <t>2024-03-15</t>
        </is>
      </c>
      <c r="E118" t="n">
        <v>1</v>
      </c>
      <c r="F118" t="n">
        <v>231900</v>
      </c>
      <c r="G118" t="inlineStr">
        <is>
          <t>user51@example.com</t>
        </is>
      </c>
      <c r="I118" t="inlineStr">
        <is>
          <t>COMP051</t>
        </is>
      </c>
    </row>
    <row r="119">
      <c r="A119" t="n">
        <v>1176</v>
      </c>
      <c r="B119" t="inlineStr">
        <is>
          <t>Kevin O'Brien</t>
        </is>
      </c>
      <c r="C119" t="inlineStr">
        <is>
          <t>46A</t>
        </is>
      </c>
      <c r="D119" t="inlineStr">
        <is>
          <t>2024-03-15</t>
        </is>
      </c>
      <c r="E119" t="n">
        <v>1</v>
      </c>
      <c r="F119" t="n">
        <v>88800</v>
      </c>
      <c r="G119" t="inlineStr">
        <is>
          <t>user176@example.com</t>
        </is>
      </c>
      <c r="H119" t="n">
        <v>5557979534</v>
      </c>
      <c r="I119" t="inlineStr">
        <is>
          <t>COMP176</t>
        </is>
      </c>
    </row>
    <row r="120">
      <c r="A120" t="n">
        <v>1237</v>
      </c>
      <c r="B120" t="inlineStr">
        <is>
          <t>Diego Martinez</t>
        </is>
      </c>
      <c r="C120" t="inlineStr">
        <is>
          <t>26</t>
        </is>
      </c>
      <c r="D120" t="inlineStr">
        <is>
          <t>2024-02-14</t>
        </is>
      </c>
      <c r="E120" t="n">
        <v>0</v>
      </c>
      <c r="F120" t="n">
        <v>431655</v>
      </c>
      <c r="G120" t="inlineStr">
        <is>
          <t>user237@company26.com</t>
        </is>
      </c>
      <c r="H120" t="n">
        <v>5551886731</v>
      </c>
      <c r="I120" t="inlineStr">
        <is>
          <t>COMP237</t>
        </is>
      </c>
    </row>
    <row r="121">
      <c r="A121" t="n">
        <v>1130</v>
      </c>
      <c r="B121" t="inlineStr">
        <is>
          <t>Diego Martinez</t>
        </is>
      </c>
      <c r="C121" t="inlineStr">
        <is>
          <t>50A</t>
        </is>
      </c>
      <c r="E121" t="n">
        <v>1</v>
      </c>
      <c r="F121" t="n">
        <v>141800</v>
      </c>
      <c r="G121" t="inlineStr">
        <is>
          <t>user130@example.com</t>
        </is>
      </c>
      <c r="H121" t="n">
        <v>5554876032</v>
      </c>
      <c r="I121" t="inlineStr">
        <is>
          <t>COMP130</t>
        </is>
      </c>
    </row>
    <row r="122">
      <c r="A122" t="n">
        <v>1489</v>
      </c>
      <c r="B122" t="inlineStr">
        <is>
          <t>Diego Martinez</t>
        </is>
      </c>
      <c r="C122" t="inlineStr">
        <is>
          <t>19B</t>
        </is>
      </c>
      <c r="D122" t="inlineStr">
        <is>
          <t>2024-04-21</t>
        </is>
      </c>
      <c r="E122" t="n">
        <v>1</v>
      </c>
      <c r="F122" t="n">
        <v>474116</v>
      </c>
      <c r="G122" t="inlineStr">
        <is>
          <t>user489@company27.com</t>
        </is>
      </c>
      <c r="H122" t="n">
        <v>5553958206</v>
      </c>
      <c r="I122" t="inlineStr">
        <is>
          <t>COMP489</t>
        </is>
      </c>
    </row>
    <row r="123">
      <c r="A123" t="n">
        <v>1466</v>
      </c>
      <c r="B123" t="inlineStr">
        <is>
          <t>Fatima Al-Zahra</t>
        </is>
      </c>
      <c r="C123" t="inlineStr">
        <is>
          <t>13</t>
        </is>
      </c>
      <c r="D123" t="inlineStr">
        <is>
          <t>2024-03-26</t>
        </is>
      </c>
      <c r="E123" t="n">
        <v>1</v>
      </c>
      <c r="F123" t="n">
        <v>67995</v>
      </c>
      <c r="G123" t="inlineStr">
        <is>
          <t>user466@company17.com</t>
        </is>
      </c>
      <c r="H123" t="n">
        <v>5551224743</v>
      </c>
      <c r="I123" t="inlineStr">
        <is>
          <t>COMP466</t>
        </is>
      </c>
    </row>
    <row r="124">
      <c r="A124" t="n">
        <v>1470</v>
      </c>
      <c r="B124" t="inlineStr">
        <is>
          <t>Yuki Tanaka</t>
        </is>
      </c>
      <c r="C124" t="inlineStr">
        <is>
          <t>40</t>
        </is>
      </c>
      <c r="D124" t="inlineStr">
        <is>
          <t>2024-07-19</t>
        </is>
      </c>
      <c r="E124" t="n">
        <v>0</v>
      </c>
      <c r="F124" t="n">
        <v>121222</v>
      </c>
      <c r="G124" t="inlineStr">
        <is>
          <t>user470@company29.com</t>
        </is>
      </c>
      <c r="H124" t="n">
        <v>5551027853</v>
      </c>
      <c r="I124" t="inlineStr">
        <is>
          <t>COMP470</t>
        </is>
      </c>
    </row>
    <row r="125">
      <c r="A125" t="n">
        <v>1152</v>
      </c>
      <c r="B125" t="inlineStr">
        <is>
          <t>Fatima Al-Zahra</t>
        </is>
      </c>
      <c r="C125" t="inlineStr">
        <is>
          <t>50A</t>
        </is>
      </c>
      <c r="D125" t="inlineStr">
        <is>
          <t>2024-03-15</t>
        </is>
      </c>
      <c r="E125" t="n">
        <v>1</v>
      </c>
      <c r="F125" t="n">
        <v>262200</v>
      </c>
      <c r="G125" t="inlineStr">
        <is>
          <t>user152@example.com</t>
        </is>
      </c>
      <c r="H125" t="n">
        <v>5551675198</v>
      </c>
      <c r="I125" t="inlineStr">
        <is>
          <t>???</t>
        </is>
      </c>
    </row>
    <row r="126">
      <c r="A126" t="n">
        <v>1307</v>
      </c>
      <c r="B126" t="inlineStr">
        <is>
          <t>Ahmed Hassan</t>
        </is>
      </c>
      <c r="C126" t="inlineStr">
        <is>
          <t>44A</t>
        </is>
      </c>
      <c r="D126" t="inlineStr">
        <is>
          <t>2024-02-13</t>
        </is>
      </c>
      <c r="E126" t="n">
        <v>0</v>
      </c>
      <c r="F126" t="n">
        <v>487556</v>
      </c>
      <c r="G126" t="inlineStr">
        <is>
          <t>user307@company15.com</t>
        </is>
      </c>
      <c r="H126" t="n">
        <v>5556770687</v>
      </c>
      <c r="I126" t="inlineStr">
        <is>
          <t>COMP307</t>
        </is>
      </c>
    </row>
    <row r="127">
      <c r="A127" t="n">
        <v>1379</v>
      </c>
      <c r="B127" t="inlineStr">
        <is>
          <t>John Smith</t>
        </is>
      </c>
      <c r="C127" t="inlineStr">
        <is>
          <t>24C</t>
        </is>
      </c>
      <c r="D127" t="inlineStr">
        <is>
          <t>2024-09-12</t>
        </is>
      </c>
      <c r="E127" t="n">
        <v>0</v>
      </c>
      <c r="F127" t="n">
        <v>343124</v>
      </c>
      <c r="G127" t="inlineStr">
        <is>
          <t>user379@company39.com</t>
        </is>
      </c>
      <c r="H127" t="n">
        <v>5556487312</v>
      </c>
      <c r="I127" t="inlineStr">
        <is>
          <t>COMP379</t>
        </is>
      </c>
    </row>
    <row r="128">
      <c r="A128" t="n">
        <v>1156</v>
      </c>
      <c r="B128" t="inlineStr">
        <is>
          <t>Priya Sharma</t>
        </is>
      </c>
      <c r="C128" t="inlineStr">
        <is>
          <t>24A</t>
        </is>
      </c>
      <c r="D128" t="inlineStr">
        <is>
          <t>2024-05-25</t>
        </is>
      </c>
      <c r="E128" t="n">
        <v>1</v>
      </c>
      <c r="F128" t="n">
        <v>74200</v>
      </c>
      <c r="G128" t="inlineStr">
        <is>
          <t>user156@example.com</t>
        </is>
      </c>
      <c r="H128" t="n">
        <v>5554536912</v>
      </c>
      <c r="I128" t="inlineStr">
        <is>
          <t>COMP156</t>
        </is>
      </c>
    </row>
    <row r="129">
      <c r="A129" t="n">
        <v>1302</v>
      </c>
      <c r="B129" t="inlineStr">
        <is>
          <t>Emma Thompson</t>
        </is>
      </c>
      <c r="C129" t="inlineStr">
        <is>
          <t>48C</t>
        </is>
      </c>
      <c r="D129" t="inlineStr">
        <is>
          <t>2024-02-27</t>
        </is>
      </c>
      <c r="E129" t="n">
        <v>1</v>
      </c>
      <c r="F129" t="n">
        <v>287354</v>
      </c>
      <c r="G129" t="inlineStr">
        <is>
          <t>user302@company14.com</t>
        </is>
      </c>
      <c r="H129" t="n">
        <v>5554752808</v>
      </c>
      <c r="I129" t="inlineStr">
        <is>
          <t>COMP302</t>
        </is>
      </c>
    </row>
    <row r="130">
      <c r="A130" t="n">
        <v>1325</v>
      </c>
      <c r="B130" t="inlineStr">
        <is>
          <t>David Chen</t>
        </is>
      </c>
      <c r="C130" t="inlineStr">
        <is>
          <t>34A</t>
        </is>
      </c>
      <c r="D130" t="inlineStr">
        <is>
          <t>2024-05-14</t>
        </is>
      </c>
      <c r="E130" t="n">
        <v>1</v>
      </c>
      <c r="F130" t="n">
        <v>358248</v>
      </c>
      <c r="G130" t="inlineStr">
        <is>
          <t>user325@company6.com</t>
        </is>
      </c>
      <c r="H130" t="n">
        <v>5552305469</v>
      </c>
      <c r="I130" t="inlineStr">
        <is>
          <t>COMP325</t>
        </is>
      </c>
    </row>
    <row r="131">
      <c r="A131" t="n">
        <v>1411</v>
      </c>
      <c r="B131" t="inlineStr">
        <is>
          <t>John Smith</t>
        </is>
      </c>
      <c r="C131" t="inlineStr">
        <is>
          <t>44</t>
        </is>
      </c>
      <c r="D131" t="inlineStr">
        <is>
          <t>2024-08-25</t>
        </is>
      </c>
      <c r="E131" t="n">
        <v>0</v>
      </c>
      <c r="F131" t="n">
        <v>244517</v>
      </c>
      <c r="G131" t="inlineStr">
        <is>
          <t>user411@company32.com</t>
        </is>
      </c>
      <c r="H131" t="n">
        <v>5559074091</v>
      </c>
      <c r="I131" t="inlineStr">
        <is>
          <t>COMP411</t>
        </is>
      </c>
    </row>
    <row r="132">
      <c r="A132" t="n">
        <v>125</v>
      </c>
      <c r="B132" t="inlineStr">
        <is>
          <t>Anna Kowalski</t>
        </is>
      </c>
      <c r="C132" t="inlineStr">
        <is>
          <t>50A</t>
        </is>
      </c>
      <c r="D132" t="inlineStr">
        <is>
          <t>2024-03-15</t>
        </is>
      </c>
      <c r="E132" t="n">
        <v>1</v>
      </c>
      <c r="F132" t="n">
        <v>206500</v>
      </c>
      <c r="G132" t="inlineStr">
        <is>
          <t>user125@example.com</t>
        </is>
      </c>
      <c r="H132" t="n">
        <v>5554237346</v>
      </c>
      <c r="I132" t="inlineStr">
        <is>
          <t>COMP125</t>
        </is>
      </c>
    </row>
    <row r="133">
      <c r="A133" t="n">
        <v>1288</v>
      </c>
      <c r="B133" t="inlineStr">
        <is>
          <t>Sarah Johnson</t>
        </is>
      </c>
      <c r="C133" t="inlineStr">
        <is>
          <t>30B</t>
        </is>
      </c>
      <c r="D133" t="inlineStr">
        <is>
          <t>2024-08-22</t>
        </is>
      </c>
      <c r="E133" t="n">
        <v>1</v>
      </c>
      <c r="F133" t="n">
        <v>329846</v>
      </c>
      <c r="G133" t="inlineStr">
        <is>
          <t>user288@company18.com</t>
        </is>
      </c>
      <c r="H133" t="n">
        <v>5558130164</v>
      </c>
      <c r="I133" t="inlineStr">
        <is>
          <t>COMP288</t>
        </is>
      </c>
    </row>
    <row r="134">
      <c r="A134" t="n">
        <v>162</v>
      </c>
      <c r="B134" t="inlineStr">
        <is>
          <t>David Chen</t>
        </is>
      </c>
      <c r="C134" t="inlineStr">
        <is>
          <t>49A</t>
        </is>
      </c>
      <c r="D134" t="inlineStr">
        <is>
          <t>2024-03-15</t>
        </is>
      </c>
      <c r="E134" t="n">
        <v>1</v>
      </c>
      <c r="F134" t="n">
        <v>166600</v>
      </c>
      <c r="G134" t="inlineStr">
        <is>
          <t>user162@example.com</t>
        </is>
      </c>
      <c r="H134" t="n">
        <v>5551052015</v>
      </c>
      <c r="I134" t="inlineStr">
        <is>
          <t>COMP162</t>
        </is>
      </c>
    </row>
    <row r="135">
      <c r="A135" t="n">
        <v>1255</v>
      </c>
      <c r="B135" t="inlineStr">
        <is>
          <t>Ahmed Hassan</t>
        </is>
      </c>
      <c r="C135" t="inlineStr">
        <is>
          <t>35B</t>
        </is>
      </c>
      <c r="D135" t="inlineStr">
        <is>
          <t>2024-06-28</t>
        </is>
      </c>
      <c r="E135" t="n">
        <v>1</v>
      </c>
      <c r="F135" t="n">
        <v>170249</v>
      </c>
      <c r="G135" t="inlineStr">
        <is>
          <t>user255@company19.com</t>
        </is>
      </c>
      <c r="H135" t="n">
        <v>5557908127</v>
      </c>
      <c r="I135" t="inlineStr">
        <is>
          <t>COMP255</t>
        </is>
      </c>
    </row>
    <row r="136">
      <c r="A136" t="n">
        <v>1129</v>
      </c>
      <c r="B136" t="inlineStr">
        <is>
          <t>Diego Martinez</t>
        </is>
      </c>
      <c r="C136" t="inlineStr">
        <is>
          <t>1A</t>
        </is>
      </c>
      <c r="D136" t="inlineStr">
        <is>
          <t>2024-03-15</t>
        </is>
      </c>
      <c r="E136" t="n">
        <v>1</v>
      </c>
      <c r="F136" t="n">
        <v>-30500</v>
      </c>
      <c r="G136" t="inlineStr">
        <is>
          <t>user129@example.com</t>
        </is>
      </c>
      <c r="H136" t="n">
        <v>5553597364</v>
      </c>
      <c r="I136" t="inlineStr">
        <is>
          <t>COMP129</t>
        </is>
      </c>
    </row>
    <row r="137">
      <c r="A137" t="n">
        <v>1177</v>
      </c>
      <c r="B137" t="inlineStr">
        <is>
          <t>Michael Taylor</t>
        </is>
      </c>
      <c r="C137" t="inlineStr">
        <is>
          <t>4A</t>
        </is>
      </c>
      <c r="D137" t="inlineStr">
        <is>
          <t>2024-03-15</t>
        </is>
      </c>
      <c r="E137" t="n">
        <v>1</v>
      </c>
      <c r="F137" t="n">
        <v>111900</v>
      </c>
      <c r="G137" t="inlineStr">
        <is>
          <t>user177@example.com</t>
        </is>
      </c>
      <c r="H137" t="n">
        <v>5555817921</v>
      </c>
      <c r="I137" t="inlineStr">
        <is>
          <t>COMP177</t>
        </is>
      </c>
    </row>
    <row r="138">
      <c r="A138" t="n">
        <v>15</v>
      </c>
      <c r="B138" t="inlineStr">
        <is>
          <t>Kevin O'Brien</t>
        </is>
      </c>
      <c r="C138" t="inlineStr">
        <is>
          <t>9A</t>
        </is>
      </c>
      <c r="D138" t="inlineStr">
        <is>
          <t>2024-03-15</t>
        </is>
      </c>
      <c r="E138" t="n">
        <v>1</v>
      </c>
      <c r="F138" t="n">
        <v>201500</v>
      </c>
      <c r="G138" t="inlineStr">
        <is>
          <t>user15@example.com</t>
        </is>
      </c>
      <c r="H138" t="n">
        <v>5553874603</v>
      </c>
      <c r="I138" t="inlineStr">
        <is>
          <t>COMP015</t>
        </is>
      </c>
    </row>
    <row r="139">
      <c r="A139" t="n">
        <v>1031</v>
      </c>
      <c r="B139" t="inlineStr">
        <is>
          <t>Kevin O'Brien</t>
        </is>
      </c>
      <c r="C139" t="inlineStr">
        <is>
          <t>10A</t>
        </is>
      </c>
      <c r="D139" t="inlineStr">
        <is>
          <t>2024-03-15</t>
        </is>
      </c>
      <c r="E139" t="n">
        <v>1</v>
      </c>
      <c r="F139" t="n">
        <v>197700</v>
      </c>
      <c r="G139" t="inlineStr">
        <is>
          <t>user31@example.com</t>
        </is>
      </c>
      <c r="H139" t="n">
        <v>5555024718</v>
      </c>
      <c r="I139" t="inlineStr">
        <is>
          <t>COMP29</t>
        </is>
      </c>
    </row>
    <row r="140">
      <c r="A140" t="n">
        <v>1478</v>
      </c>
      <c r="B140" t="inlineStr">
        <is>
          <t>John Smith</t>
        </is>
      </c>
      <c r="C140" t="inlineStr">
        <is>
          <t>34B</t>
        </is>
      </c>
      <c r="D140" t="inlineStr">
        <is>
          <t>2024-08-24</t>
        </is>
      </c>
      <c r="E140" t="n">
        <v>0</v>
      </c>
      <c r="F140" t="n">
        <v>260127</v>
      </c>
      <c r="G140" t="inlineStr">
        <is>
          <t>user478@company31.com</t>
        </is>
      </c>
      <c r="H140" t="n">
        <v>5559290605</v>
      </c>
      <c r="I140" t="inlineStr">
        <is>
          <t>COMP478</t>
        </is>
      </c>
    </row>
    <row r="141">
      <c r="A141" t="n">
        <v>1412</v>
      </c>
      <c r="B141" t="inlineStr">
        <is>
          <t>Diego Martinez</t>
        </is>
      </c>
      <c r="C141" t="inlineStr">
        <is>
          <t>27</t>
        </is>
      </c>
      <c r="D141" t="inlineStr">
        <is>
          <t>2024-12-02</t>
        </is>
      </c>
      <c r="E141" t="n">
        <v>1</v>
      </c>
      <c r="F141" t="n">
        <v>350245</v>
      </c>
      <c r="G141" t="inlineStr">
        <is>
          <t>user412@company19.com</t>
        </is>
      </c>
      <c r="H141" t="n">
        <v>5557011184</v>
      </c>
      <c r="I141" t="inlineStr">
        <is>
          <t>COMP412</t>
        </is>
      </c>
    </row>
    <row r="142">
      <c r="A142" t="n">
        <v>1016</v>
      </c>
      <c r="B142" t="inlineStr">
        <is>
          <t>Kevin O'Brien</t>
        </is>
      </c>
      <c r="C142" t="inlineStr">
        <is>
          <t>37A</t>
        </is>
      </c>
      <c r="D142" t="inlineStr">
        <is>
          <t>2024-03-15</t>
        </is>
      </c>
      <c r="E142" t="n">
        <v>1</v>
      </c>
      <c r="F142" t="n">
        <v>150243</v>
      </c>
      <c r="G142" t="inlineStr">
        <is>
          <t>user16@example.com</t>
        </is>
      </c>
      <c r="H142" t="n">
        <v>5554884518</v>
      </c>
      <c r="I142" t="inlineStr">
        <is>
          <t>COMP016</t>
        </is>
      </c>
    </row>
    <row r="143">
      <c r="A143" t="n">
        <v>1244</v>
      </c>
      <c r="B143" t="inlineStr">
        <is>
          <t>Yuki Tanaka</t>
        </is>
      </c>
      <c r="C143" t="inlineStr">
        <is>
          <t>49B</t>
        </is>
      </c>
      <c r="D143" t="inlineStr">
        <is>
          <t>2024-01-28</t>
        </is>
      </c>
      <c r="E143" t="n">
        <v>1</v>
      </c>
      <c r="F143" t="n">
        <v>70095</v>
      </c>
      <c r="G143" t="inlineStr">
        <is>
          <t>user244@company34.com</t>
        </is>
      </c>
      <c r="H143" t="n">
        <v>5557377756</v>
      </c>
      <c r="I143" t="inlineStr">
        <is>
          <t>COMP244</t>
        </is>
      </c>
    </row>
    <row r="144">
      <c r="A144" t="n">
        <v>1169</v>
      </c>
      <c r="B144" t="inlineStr">
        <is>
          <t>Robert Brown</t>
        </is>
      </c>
      <c r="C144" t="inlineStr">
        <is>
          <t>50A</t>
        </is>
      </c>
      <c r="D144" t="inlineStr">
        <is>
          <t>2024-03-15</t>
        </is>
      </c>
      <c r="E144" t="n">
        <v>1</v>
      </c>
      <c r="F144" t="n">
        <v>0</v>
      </c>
      <c r="G144" t="inlineStr">
        <is>
          <t>user169@example.com</t>
        </is>
      </c>
      <c r="H144" t="n">
        <v>5559955316</v>
      </c>
      <c r="I144" t="inlineStr">
        <is>
          <t>COMP169</t>
        </is>
      </c>
    </row>
    <row r="145">
      <c r="A145" t="n">
        <v>1150</v>
      </c>
      <c r="C145" t="inlineStr">
        <is>
          <t>1A</t>
        </is>
      </c>
      <c r="D145" t="inlineStr">
        <is>
          <t>2024-03-15</t>
        </is>
      </c>
      <c r="E145" t="n">
        <v>1</v>
      </c>
      <c r="F145" t="n">
        <v>150500</v>
      </c>
      <c r="G145" t="inlineStr">
        <is>
          <t>user150@example.com</t>
        </is>
      </c>
      <c r="H145" t="n">
        <v>5551178369</v>
      </c>
      <c r="I145" t="inlineStr">
        <is>
          <t>COMP150</t>
        </is>
      </c>
    </row>
    <row r="146">
      <c r="A146" t="n">
        <v>1253</v>
      </c>
      <c r="B146" t="inlineStr">
        <is>
          <t>Lisa Anderson</t>
        </is>
      </c>
      <c r="C146" t="inlineStr">
        <is>
          <t>14</t>
        </is>
      </c>
      <c r="D146" t="inlineStr">
        <is>
          <t>2024-12-04</t>
        </is>
      </c>
      <c r="E146" t="n">
        <v>0</v>
      </c>
      <c r="F146" t="n">
        <v>477005</v>
      </c>
      <c r="G146" t="inlineStr">
        <is>
          <t>user253@company12.com</t>
        </is>
      </c>
      <c r="H146" t="n">
        <v>5555359601</v>
      </c>
      <c r="I146" t="inlineStr">
        <is>
          <t>COMP253</t>
        </is>
      </c>
    </row>
    <row r="147">
      <c r="A147" t="n">
        <v>1482</v>
      </c>
      <c r="B147" t="inlineStr">
        <is>
          <t>Michael Taylor</t>
        </is>
      </c>
      <c r="C147" t="inlineStr">
        <is>
          <t>16A</t>
        </is>
      </c>
      <c r="D147" t="inlineStr">
        <is>
          <t>2024-04-23</t>
        </is>
      </c>
      <c r="E147" t="n">
        <v>1</v>
      </c>
      <c r="F147" t="n">
        <v>438035</v>
      </c>
      <c r="G147" t="inlineStr">
        <is>
          <t>user482@company17.com</t>
        </is>
      </c>
      <c r="H147" t="n">
        <v>5558426079</v>
      </c>
      <c r="I147" t="inlineStr">
        <is>
          <t>COMP482</t>
        </is>
      </c>
    </row>
    <row r="148">
      <c r="A148" t="n">
        <v>1367</v>
      </c>
      <c r="B148" t="inlineStr">
        <is>
          <t>John Smith</t>
        </is>
      </c>
      <c r="C148" t="inlineStr">
        <is>
          <t>41C</t>
        </is>
      </c>
      <c r="D148" t="inlineStr">
        <is>
          <t>2024-02-20</t>
        </is>
      </c>
      <c r="E148" t="n">
        <v>1</v>
      </c>
      <c r="F148" t="n">
        <v>122345</v>
      </c>
      <c r="G148" t="inlineStr">
        <is>
          <t>user367@company47.com</t>
        </is>
      </c>
      <c r="H148" t="n">
        <v>5551121058</v>
      </c>
      <c r="I148" t="inlineStr">
        <is>
          <t>COMP367</t>
        </is>
      </c>
    </row>
    <row r="149">
      <c r="A149" t="n">
        <v>1254</v>
      </c>
      <c r="B149" t="inlineStr">
        <is>
          <t>Anna Kowalski</t>
        </is>
      </c>
      <c r="C149" t="inlineStr">
        <is>
          <t>16C</t>
        </is>
      </c>
      <c r="D149" t="inlineStr">
        <is>
          <t>2024-09-17</t>
        </is>
      </c>
      <c r="E149" t="n">
        <v>1</v>
      </c>
      <c r="F149" t="n">
        <v>221147</v>
      </c>
      <c r="G149" t="inlineStr">
        <is>
          <t>user254@company48.com</t>
        </is>
      </c>
      <c r="H149" t="n">
        <v>5555969464</v>
      </c>
      <c r="I149" t="inlineStr">
        <is>
          <t>COMP254</t>
        </is>
      </c>
    </row>
    <row r="150">
      <c r="A150" t="n">
        <v>1318</v>
      </c>
      <c r="B150" t="inlineStr">
        <is>
          <t>Lisa Anderson</t>
        </is>
      </c>
      <c r="C150" t="inlineStr">
        <is>
          <t>21</t>
        </is>
      </c>
      <c r="D150" t="inlineStr">
        <is>
          <t>2024-01-26</t>
        </is>
      </c>
      <c r="E150" t="n">
        <v>0</v>
      </c>
      <c r="F150" t="n">
        <v>409750</v>
      </c>
      <c r="G150" t="inlineStr">
        <is>
          <t>user318@company16.com</t>
        </is>
      </c>
      <c r="H150" t="n">
        <v>5556303823</v>
      </c>
      <c r="I150" t="inlineStr">
        <is>
          <t>COMP318</t>
        </is>
      </c>
    </row>
    <row r="151">
      <c r="A151" t="n">
        <v>1397</v>
      </c>
      <c r="B151" t="inlineStr">
        <is>
          <t>Maria Garcia</t>
        </is>
      </c>
      <c r="C151" t="inlineStr">
        <is>
          <t>27B</t>
        </is>
      </c>
      <c r="D151" t="inlineStr">
        <is>
          <t>2024-11-15</t>
        </is>
      </c>
      <c r="E151" t="n">
        <v>0</v>
      </c>
      <c r="F151" t="n">
        <v>364658</v>
      </c>
      <c r="G151" t="inlineStr">
        <is>
          <t>user397@company33.com</t>
        </is>
      </c>
      <c r="H151" t="n">
        <v>5552339899</v>
      </c>
      <c r="I151" t="inlineStr">
        <is>
          <t>COMP397</t>
        </is>
      </c>
    </row>
    <row r="152">
      <c r="A152" t="n">
        <v>1044</v>
      </c>
      <c r="B152" t="inlineStr">
        <is>
          <t>David Chen</t>
        </is>
      </c>
      <c r="C152" t="inlineStr">
        <is>
          <t>48A</t>
        </is>
      </c>
      <c r="D152" t="inlineStr">
        <is>
          <t>2024-03-15</t>
        </is>
      </c>
      <c r="E152" t="n">
        <v>1</v>
      </c>
      <c r="F152" t="n">
        <v>-79900</v>
      </c>
      <c r="G152" t="inlineStr">
        <is>
          <t>user44@example.com</t>
        </is>
      </c>
      <c r="H152" t="n">
        <v>5556215894</v>
      </c>
      <c r="I152" t="inlineStr">
        <is>
          <t>COMP044</t>
        </is>
      </c>
    </row>
    <row r="153">
      <c r="A153" t="n">
        <v>1283</v>
      </c>
      <c r="B153" t="inlineStr">
        <is>
          <t>Michael Taylor</t>
        </is>
      </c>
      <c r="C153" t="inlineStr">
        <is>
          <t>10A</t>
        </is>
      </c>
      <c r="D153" t="inlineStr">
        <is>
          <t>2024-08-01</t>
        </is>
      </c>
      <c r="E153" t="n">
        <v>1</v>
      </c>
      <c r="F153" t="n">
        <v>275520</v>
      </c>
      <c r="G153" t="inlineStr">
        <is>
          <t>user283@company33.com</t>
        </is>
      </c>
      <c r="H153" t="n">
        <v>5558519631</v>
      </c>
      <c r="I153" t="inlineStr">
        <is>
          <t>COMP283</t>
        </is>
      </c>
    </row>
    <row r="154">
      <c r="A154" t="n">
        <v>1209</v>
      </c>
      <c r="B154" t="inlineStr">
        <is>
          <t>Priya Sharma</t>
        </is>
      </c>
      <c r="C154" t="inlineStr">
        <is>
          <t>3B</t>
        </is>
      </c>
      <c r="D154" t="inlineStr">
        <is>
          <t>2024-06-13</t>
        </is>
      </c>
      <c r="E154" t="n">
        <v>0</v>
      </c>
      <c r="F154" t="n">
        <v>363605</v>
      </c>
      <c r="G154" t="inlineStr">
        <is>
          <t>user209@company46.com</t>
        </is>
      </c>
      <c r="H154" t="n">
        <v>5555397192</v>
      </c>
      <c r="I154" t="inlineStr">
        <is>
          <t>COMP209</t>
        </is>
      </c>
    </row>
    <row r="155">
      <c r="A155" t="n">
        <v>1008</v>
      </c>
      <c r="B155" t="inlineStr">
        <is>
          <t>James Wilson</t>
        </is>
      </c>
      <c r="C155" t="inlineStr">
        <is>
          <t>50A</t>
        </is>
      </c>
      <c r="D155" t="inlineStr">
        <is>
          <t>2024-03-15</t>
        </is>
      </c>
      <c r="E155" t="n">
        <v>1</v>
      </c>
      <c r="F155" t="n">
        <v>241500</v>
      </c>
      <c r="G155" t="inlineStr">
        <is>
          <t>user8@example.com</t>
        </is>
      </c>
      <c r="H155" t="n">
        <v>5555821704</v>
      </c>
      <c r="I155" t="inlineStr">
        <is>
          <t>COMP008</t>
        </is>
      </c>
    </row>
    <row r="156">
      <c r="A156" t="n">
        <v>1133</v>
      </c>
      <c r="B156" t="inlineStr">
        <is>
          <t>John Smith</t>
        </is>
      </c>
      <c r="C156" t="inlineStr">
        <is>
          <t>42A</t>
        </is>
      </c>
      <c r="D156" t="inlineStr">
        <is>
          <t>2024-03-15</t>
        </is>
      </c>
      <c r="E156" t="n">
        <v>1</v>
      </c>
      <c r="F156" t="n">
        <v>0</v>
      </c>
      <c r="G156" t="inlineStr">
        <is>
          <t>user133@example.com</t>
        </is>
      </c>
      <c r="H156" t="n">
        <v>5559266244</v>
      </c>
      <c r="I156" t="inlineStr">
        <is>
          <t>COMP133</t>
        </is>
      </c>
    </row>
    <row r="157">
      <c r="A157" t="n">
        <v>1143</v>
      </c>
      <c r="B157" t="inlineStr">
        <is>
          <t>Lisa Anderson</t>
        </is>
      </c>
      <c r="C157" t="inlineStr">
        <is>
          <t>13A</t>
        </is>
      </c>
      <c r="D157" t="inlineStr">
        <is>
          <t>2024-03-15</t>
        </is>
      </c>
      <c r="E157" t="n">
        <v>1</v>
      </c>
      <c r="F157" t="n">
        <v>12314</v>
      </c>
      <c r="G157" t="inlineStr">
        <is>
          <t>user143@example.com</t>
        </is>
      </c>
      <c r="H157" t="n">
        <v>5554094020</v>
      </c>
      <c r="I157" t="inlineStr">
        <is>
          <t>COMP143</t>
        </is>
      </c>
    </row>
    <row r="158">
      <c r="A158" t="n">
        <v>1210</v>
      </c>
      <c r="B158" t="inlineStr">
        <is>
          <t>Yuki Tanaka</t>
        </is>
      </c>
      <c r="C158" t="inlineStr">
        <is>
          <t>40B</t>
        </is>
      </c>
      <c r="D158" t="inlineStr">
        <is>
          <t>2024-10-06</t>
        </is>
      </c>
      <c r="E158" t="n">
        <v>1</v>
      </c>
      <c r="F158" t="n">
        <v>333319</v>
      </c>
      <c r="G158" t="inlineStr">
        <is>
          <t>user210@company49.com</t>
        </is>
      </c>
      <c r="H158" t="n">
        <v>5559928420</v>
      </c>
      <c r="I158" t="inlineStr">
        <is>
          <t>COMP210</t>
        </is>
      </c>
    </row>
    <row r="159">
      <c r="A159" t="n">
        <v>1358</v>
      </c>
      <c r="B159" t="inlineStr">
        <is>
          <t>Anna Kowalski</t>
        </is>
      </c>
      <c r="C159" t="inlineStr">
        <is>
          <t>13</t>
        </is>
      </c>
      <c r="D159" t="inlineStr">
        <is>
          <t>2024-03-08</t>
        </is>
      </c>
      <c r="E159" t="n">
        <v>1</v>
      </c>
      <c r="F159" t="n">
        <v>421525</v>
      </c>
      <c r="G159" t="inlineStr">
        <is>
          <t>user358@company44.com</t>
        </is>
      </c>
      <c r="H159" t="n">
        <v>5555779259</v>
      </c>
      <c r="I159" t="inlineStr">
        <is>
          <t>COMP358</t>
        </is>
      </c>
    </row>
    <row r="160">
      <c r="A160" t="n">
        <v>1071</v>
      </c>
      <c r="B160" t="inlineStr">
        <is>
          <t>Sofia Andersson</t>
        </is>
      </c>
      <c r="C160" t="inlineStr">
        <is>
          <t>41A</t>
        </is>
      </c>
      <c r="D160" t="inlineStr">
        <is>
          <t>2024-03-15</t>
        </is>
      </c>
      <c r="E160" t="n">
        <v>1</v>
      </c>
      <c r="F160" t="n">
        <v>53900</v>
      </c>
      <c r="H160" t="n">
        <v>5551099348</v>
      </c>
      <c r="I160" t="inlineStr">
        <is>
          <t>COMP071</t>
        </is>
      </c>
    </row>
    <row r="161">
      <c r="A161" t="n">
        <v>1136</v>
      </c>
      <c r="B161" t="inlineStr">
        <is>
          <t>Mr. Robert Brown Jr.</t>
        </is>
      </c>
      <c r="C161" t="inlineStr">
        <is>
          <t>3A</t>
        </is>
      </c>
      <c r="D161" t="inlineStr">
        <is>
          <t>2024-03-15</t>
        </is>
      </c>
      <c r="E161" t="n">
        <v>1</v>
      </c>
      <c r="F161" t="n">
        <v>248500</v>
      </c>
      <c r="G161" t="inlineStr">
        <is>
          <t>user136@example.com</t>
        </is>
      </c>
      <c r="H161" t="n">
        <v>5558570924</v>
      </c>
      <c r="I161" t="inlineStr">
        <is>
          <t>COMP136</t>
        </is>
      </c>
    </row>
    <row r="162">
      <c r="A162" t="n">
        <v>1040</v>
      </c>
      <c r="B162" t="inlineStr">
        <is>
          <t>John Smith</t>
        </is>
      </c>
      <c r="D162" t="inlineStr">
        <is>
          <t>2024-03-15</t>
        </is>
      </c>
      <c r="E162" t="n">
        <v>1</v>
      </c>
      <c r="F162" t="n">
        <v>165100</v>
      </c>
      <c r="G162" t="inlineStr">
        <is>
          <t>user40@example.com</t>
        </is>
      </c>
      <c r="H162" t="n">
        <v>5556489093</v>
      </c>
      <c r="I162" t="inlineStr">
        <is>
          <t>COMP040</t>
        </is>
      </c>
    </row>
    <row r="163">
      <c r="A163" t="n">
        <v>1018</v>
      </c>
      <c r="B163" t="inlineStr">
        <is>
          <t>Robert Brown</t>
        </is>
      </c>
      <c r="C163" t="inlineStr">
        <is>
          <t>31A</t>
        </is>
      </c>
      <c r="D163" t="inlineStr">
        <is>
          <t>2024-03-15</t>
        </is>
      </c>
      <c r="E163" t="n">
        <v>1</v>
      </c>
      <c r="F163" t="n">
        <v>289600</v>
      </c>
      <c r="G163" t="inlineStr">
        <is>
          <t>user18@example.com</t>
        </is>
      </c>
      <c r="H163" t="n">
        <v>5556147966</v>
      </c>
      <c r="I163" t="inlineStr">
        <is>
          <t>COMP018</t>
        </is>
      </c>
    </row>
    <row r="164">
      <c r="A164" t="n">
        <v>1232</v>
      </c>
      <c r="B164" t="inlineStr">
        <is>
          <t>Lisa Anderson</t>
        </is>
      </c>
      <c r="C164" t="inlineStr">
        <is>
          <t>34A</t>
        </is>
      </c>
      <c r="D164" t="inlineStr">
        <is>
          <t>2024-11-28</t>
        </is>
      </c>
      <c r="E164" t="n">
        <v>0</v>
      </c>
      <c r="F164" t="n">
        <v>474075</v>
      </c>
      <c r="G164" t="inlineStr">
        <is>
          <t>user232@company12.com</t>
        </is>
      </c>
      <c r="H164" t="n">
        <v>5557812088</v>
      </c>
      <c r="I164" t="inlineStr">
        <is>
          <t>COMP232</t>
        </is>
      </c>
    </row>
    <row r="165">
      <c r="A165" t="n">
        <v>1211</v>
      </c>
      <c r="B165" t="inlineStr">
        <is>
          <t>Lisa Anderson</t>
        </is>
      </c>
      <c r="C165" t="inlineStr">
        <is>
          <t>38</t>
        </is>
      </c>
      <c r="D165" t="inlineStr">
        <is>
          <t>2024-03-24</t>
        </is>
      </c>
      <c r="E165" t="n">
        <v>1</v>
      </c>
      <c r="F165" t="n">
        <v>228567</v>
      </c>
      <c r="G165" t="inlineStr">
        <is>
          <t>user211@company41.com</t>
        </is>
      </c>
      <c r="H165" t="n">
        <v>5551642797</v>
      </c>
      <c r="I165" t="inlineStr">
        <is>
          <t>COMP211</t>
        </is>
      </c>
    </row>
    <row r="166">
      <c r="A166" t="n">
        <v>1495</v>
      </c>
      <c r="B166" t="inlineStr">
        <is>
          <t>Kevin O'Brien</t>
        </is>
      </c>
      <c r="C166" t="inlineStr">
        <is>
          <t>40</t>
        </is>
      </c>
      <c r="D166" t="inlineStr">
        <is>
          <t>2024-02-11</t>
        </is>
      </c>
      <c r="E166" t="n">
        <v>1</v>
      </c>
      <c r="F166" t="n">
        <v>460949</v>
      </c>
      <c r="G166" t="inlineStr">
        <is>
          <t>user495@company24.com</t>
        </is>
      </c>
      <c r="H166" t="n">
        <v>5551668067</v>
      </c>
      <c r="I166" t="inlineStr">
        <is>
          <t>COMP495</t>
        </is>
      </c>
    </row>
    <row r="167">
      <c r="A167" t="n">
        <v>1090</v>
      </c>
      <c r="B167" t="inlineStr">
        <is>
          <t>Lisa Anderson</t>
        </is>
      </c>
      <c r="C167" t="inlineStr">
        <is>
          <t>32A</t>
        </is>
      </c>
      <c r="D167" t="inlineStr">
        <is>
          <t>2024-03-15</t>
        </is>
      </c>
      <c r="E167" t="n">
        <v>1</v>
      </c>
      <c r="F167" t="n">
        <v>76500</v>
      </c>
      <c r="G167" t="inlineStr">
        <is>
          <t>user90@example.com</t>
        </is>
      </c>
      <c r="I167" t="inlineStr">
        <is>
          <t>COMP090</t>
        </is>
      </c>
    </row>
    <row r="168">
      <c r="A168" t="n">
        <v>1141</v>
      </c>
      <c r="C168" t="inlineStr">
        <is>
          <t>37A</t>
        </is>
      </c>
      <c r="D168" t="inlineStr">
        <is>
          <t>2024-03-15</t>
        </is>
      </c>
      <c r="E168" t="n">
        <v>1</v>
      </c>
      <c r="F168" t="n">
        <v>158400</v>
      </c>
      <c r="G168" t="inlineStr">
        <is>
          <t>user141@example.com</t>
        </is>
      </c>
      <c r="H168" t="n">
        <v>5553087199</v>
      </c>
      <c r="I168" t="inlineStr">
        <is>
          <t>COMP141</t>
        </is>
      </c>
    </row>
    <row r="169">
      <c r="A169" t="n">
        <v>1410</v>
      </c>
      <c r="B169" t="inlineStr">
        <is>
          <t>Maria Garcia</t>
        </is>
      </c>
      <c r="C169" t="inlineStr">
        <is>
          <t>19C</t>
        </is>
      </c>
      <c r="D169" t="inlineStr">
        <is>
          <t>2024-10-22</t>
        </is>
      </c>
      <c r="E169" t="n">
        <v>0</v>
      </c>
      <c r="F169" t="n">
        <v>417868</v>
      </c>
      <c r="G169" t="inlineStr">
        <is>
          <t>user410@company49.com</t>
        </is>
      </c>
      <c r="H169" t="n">
        <v>5559905418</v>
      </c>
      <c r="I169" t="inlineStr">
        <is>
          <t>COMP410</t>
        </is>
      </c>
    </row>
    <row r="170">
      <c r="A170" t="n">
        <v>1289</v>
      </c>
      <c r="B170" t="inlineStr">
        <is>
          <t>Sarah Johnson</t>
        </is>
      </c>
      <c r="C170" t="inlineStr">
        <is>
          <t>40C</t>
        </is>
      </c>
      <c r="D170" t="inlineStr">
        <is>
          <t>2024-11-19</t>
        </is>
      </c>
      <c r="E170" t="n">
        <v>1</v>
      </c>
      <c r="F170" t="n">
        <v>489593</v>
      </c>
      <c r="G170" t="inlineStr">
        <is>
          <t>user289@company47.com</t>
        </is>
      </c>
      <c r="H170" t="n">
        <v>5556807391</v>
      </c>
      <c r="I170" t="inlineStr">
        <is>
          <t>COMP289</t>
        </is>
      </c>
    </row>
    <row r="171">
      <c r="A171" t="n">
        <v>1383</v>
      </c>
      <c r="B171" t="inlineStr">
        <is>
          <t>Fatima Al-Zahra</t>
        </is>
      </c>
      <c r="C171" t="inlineStr">
        <is>
          <t>22B</t>
        </is>
      </c>
      <c r="D171" t="inlineStr">
        <is>
          <t>2024-08-15</t>
        </is>
      </c>
      <c r="E171" t="n">
        <v>1</v>
      </c>
      <c r="F171" t="n">
        <v>255469</v>
      </c>
      <c r="G171" t="inlineStr">
        <is>
          <t>user383@company50.com</t>
        </is>
      </c>
      <c r="H171" t="n">
        <v>5555363519</v>
      </c>
      <c r="I171" t="inlineStr">
        <is>
          <t>COMP383</t>
        </is>
      </c>
    </row>
    <row r="172">
      <c r="A172" t="n">
        <v>1225</v>
      </c>
      <c r="B172" t="inlineStr">
        <is>
          <t>Yuki Tanaka</t>
        </is>
      </c>
      <c r="C172" t="inlineStr">
        <is>
          <t>24A</t>
        </is>
      </c>
      <c r="D172" t="inlineStr">
        <is>
          <t>2024-07-22</t>
        </is>
      </c>
      <c r="E172" t="n">
        <v>1</v>
      </c>
      <c r="F172" t="n">
        <v>140674</v>
      </c>
      <c r="G172" t="inlineStr">
        <is>
          <t>user225@company6.com</t>
        </is>
      </c>
      <c r="H172" t="n">
        <v>5553037807</v>
      </c>
      <c r="I172" t="inlineStr">
        <is>
          <t>COMP225</t>
        </is>
      </c>
    </row>
    <row r="173">
      <c r="A173" t="n">
        <v>1438</v>
      </c>
      <c r="B173" t="inlineStr">
        <is>
          <t>Sarah Johnson</t>
        </is>
      </c>
      <c r="C173" t="inlineStr">
        <is>
          <t>16A</t>
        </is>
      </c>
      <c r="D173" t="inlineStr">
        <is>
          <t>2024-08-10</t>
        </is>
      </c>
      <c r="E173" t="n">
        <v>1</v>
      </c>
      <c r="F173" t="n">
        <v>163411</v>
      </c>
      <c r="G173" t="inlineStr">
        <is>
          <t>user438@company1.com</t>
        </is>
      </c>
      <c r="H173" t="n">
        <v>5557111287</v>
      </c>
      <c r="I173" t="inlineStr">
        <is>
          <t>COMP438</t>
        </is>
      </c>
    </row>
    <row r="174">
      <c r="A174" t="n">
        <v>1423</v>
      </c>
      <c r="B174" t="inlineStr">
        <is>
          <t>Robert Brown</t>
        </is>
      </c>
      <c r="C174" t="inlineStr">
        <is>
          <t>17</t>
        </is>
      </c>
      <c r="D174" t="inlineStr">
        <is>
          <t>2024-04-24</t>
        </is>
      </c>
      <c r="E174" t="n">
        <v>1</v>
      </c>
      <c r="F174" t="n">
        <v>215018</v>
      </c>
      <c r="G174" t="inlineStr">
        <is>
          <t>user423@company27.com</t>
        </is>
      </c>
      <c r="H174" t="n">
        <v>5559777235</v>
      </c>
      <c r="I174" t="inlineStr">
        <is>
          <t>COMP423</t>
        </is>
      </c>
    </row>
    <row r="175">
      <c r="A175" t="n">
        <v>1110</v>
      </c>
      <c r="B175" t="inlineStr">
        <is>
          <t>Mohammad Ali</t>
        </is>
      </c>
      <c r="C175" t="inlineStr">
        <is>
          <t>8A</t>
        </is>
      </c>
      <c r="D175" t="inlineStr">
        <is>
          <t>2024-03-15</t>
        </is>
      </c>
      <c r="E175" t="n">
        <v>1</v>
      </c>
      <c r="F175" t="n">
        <v>294700</v>
      </c>
      <c r="H175" t="n">
        <v>5558442736</v>
      </c>
      <c r="I175" t="inlineStr">
        <is>
          <t>COMP110</t>
        </is>
      </c>
    </row>
    <row r="176">
      <c r="A176" t="n">
        <v>1267</v>
      </c>
      <c r="B176" t="inlineStr">
        <is>
          <t>Lisa Anderson</t>
        </is>
      </c>
      <c r="C176" t="inlineStr">
        <is>
          <t>24B</t>
        </is>
      </c>
      <c r="D176" t="inlineStr">
        <is>
          <t>2024-04-19</t>
        </is>
      </c>
      <c r="E176" t="n">
        <v>1</v>
      </c>
      <c r="F176" t="n">
        <v>160268</v>
      </c>
      <c r="G176" t="inlineStr">
        <is>
          <t>user267@company17.com</t>
        </is>
      </c>
      <c r="H176" t="n">
        <v>5551114501</v>
      </c>
      <c r="I176" t="inlineStr">
        <is>
          <t>COMP267</t>
        </is>
      </c>
    </row>
    <row r="177">
      <c r="A177" t="n">
        <v>1313</v>
      </c>
      <c r="B177" t="inlineStr">
        <is>
          <t>Ahmed Hassan</t>
        </is>
      </c>
      <c r="C177" t="inlineStr">
        <is>
          <t>28C</t>
        </is>
      </c>
      <c r="D177" t="inlineStr">
        <is>
          <t>2024-09-24</t>
        </is>
      </c>
      <c r="E177" t="n">
        <v>0</v>
      </c>
      <c r="F177" t="n">
        <v>100510</v>
      </c>
      <c r="G177" t="inlineStr">
        <is>
          <t>user313@company45.com</t>
        </is>
      </c>
      <c r="H177" t="n">
        <v>5556205584</v>
      </c>
      <c r="I177" t="inlineStr">
        <is>
          <t>COMP313</t>
        </is>
      </c>
    </row>
    <row r="178">
      <c r="A178" t="n">
        <v>77</v>
      </c>
      <c r="B178" t="inlineStr">
        <is>
          <t>Kevin O'Brien</t>
        </is>
      </c>
      <c r="C178" t="inlineStr">
        <is>
          <t>4A</t>
        </is>
      </c>
      <c r="D178" t="inlineStr">
        <is>
          <t>2024-03-15</t>
        </is>
      </c>
      <c r="E178" t="n">
        <v>1</v>
      </c>
      <c r="F178" t="n">
        <v>198000</v>
      </c>
      <c r="G178" t="inlineStr">
        <is>
          <t>user77@example.com</t>
        </is>
      </c>
      <c r="H178" t="n">
        <v>5551878777</v>
      </c>
      <c r="I178" t="inlineStr">
        <is>
          <t>COMP077</t>
        </is>
      </c>
    </row>
    <row r="179">
      <c r="A179" t="n">
        <v>1214</v>
      </c>
      <c r="B179" t="inlineStr">
        <is>
          <t>Anna Kowalski</t>
        </is>
      </c>
      <c r="C179" t="inlineStr">
        <is>
          <t>43B</t>
        </is>
      </c>
      <c r="D179" t="inlineStr">
        <is>
          <t>2024-08-18</t>
        </is>
      </c>
      <c r="E179" t="n">
        <v>0</v>
      </c>
      <c r="F179" t="n">
        <v>340745</v>
      </c>
      <c r="G179" t="inlineStr">
        <is>
          <t>user214@company9.com</t>
        </is>
      </c>
      <c r="H179" t="n">
        <v>5556180449</v>
      </c>
      <c r="I179" t="inlineStr">
        <is>
          <t>COMP214</t>
        </is>
      </c>
    </row>
    <row r="180">
      <c r="A180" t="n">
        <v>1498</v>
      </c>
      <c r="B180" t="inlineStr">
        <is>
          <t>Priya Sharma</t>
        </is>
      </c>
      <c r="C180" t="inlineStr">
        <is>
          <t>41</t>
        </is>
      </c>
      <c r="D180" t="inlineStr">
        <is>
          <t>2024-06-11</t>
        </is>
      </c>
      <c r="E180" t="n">
        <v>0</v>
      </c>
      <c r="F180" t="n">
        <v>457951</v>
      </c>
      <c r="G180" t="inlineStr">
        <is>
          <t>user498@company43.com</t>
        </is>
      </c>
      <c r="H180" t="n">
        <v>5551691895</v>
      </c>
      <c r="I180" t="inlineStr">
        <is>
          <t>COMP498</t>
        </is>
      </c>
    </row>
    <row r="181">
      <c r="A181" t="n">
        <v>1469</v>
      </c>
      <c r="B181" t="inlineStr">
        <is>
          <t>Michael Taylor</t>
        </is>
      </c>
      <c r="C181" t="inlineStr">
        <is>
          <t>24C</t>
        </is>
      </c>
      <c r="D181" t="inlineStr">
        <is>
          <t>2024-02-07</t>
        </is>
      </c>
      <c r="E181" t="n">
        <v>0</v>
      </c>
      <c r="F181" t="n">
        <v>339471</v>
      </c>
      <c r="G181" t="inlineStr">
        <is>
          <t>user469@company1.com</t>
        </is>
      </c>
      <c r="H181" t="n">
        <v>5555468801</v>
      </c>
      <c r="I181" t="inlineStr">
        <is>
          <t>COMP469</t>
        </is>
      </c>
    </row>
    <row r="182">
      <c r="A182" t="n">
        <v>1079</v>
      </c>
      <c r="B182" t="inlineStr">
        <is>
          <t>Fatima Al-Zahra</t>
        </is>
      </c>
      <c r="C182" t="inlineStr">
        <is>
          <t>37A</t>
        </is>
      </c>
      <c r="D182" t="inlineStr">
        <is>
          <t>2024-03-15</t>
        </is>
      </c>
      <c r="E182" t="n">
        <v>1</v>
      </c>
      <c r="F182" t="n">
        <v>0</v>
      </c>
      <c r="G182" t="inlineStr">
        <is>
          <t>user79@example.com</t>
        </is>
      </c>
      <c r="H182" t="n">
        <v>5558984321</v>
      </c>
      <c r="I182" t="inlineStr">
        <is>
          <t>COMP079</t>
        </is>
      </c>
    </row>
    <row r="183">
      <c r="A183" t="n">
        <v>1334</v>
      </c>
      <c r="B183" t="inlineStr">
        <is>
          <t>John Smith</t>
        </is>
      </c>
      <c r="C183" t="inlineStr">
        <is>
          <t>42C</t>
        </is>
      </c>
      <c r="D183" t="inlineStr">
        <is>
          <t>2024-05-22</t>
        </is>
      </c>
      <c r="E183" t="n">
        <v>0</v>
      </c>
      <c r="F183" t="n">
        <v>357681</v>
      </c>
      <c r="G183" t="inlineStr">
        <is>
          <t>user334@company33.com</t>
        </is>
      </c>
      <c r="H183" t="n">
        <v>5555900631</v>
      </c>
      <c r="I183" t="inlineStr">
        <is>
          <t>COMP334</t>
        </is>
      </c>
    </row>
    <row r="184">
      <c r="A184" t="n">
        <v>1235</v>
      </c>
      <c r="B184" t="inlineStr">
        <is>
          <t>Kevin O'Brien</t>
        </is>
      </c>
      <c r="C184" t="inlineStr">
        <is>
          <t>10A</t>
        </is>
      </c>
      <c r="D184" t="inlineStr">
        <is>
          <t>2024-09-02</t>
        </is>
      </c>
      <c r="E184" t="n">
        <v>0</v>
      </c>
      <c r="F184" t="n">
        <v>355315</v>
      </c>
      <c r="G184" t="inlineStr">
        <is>
          <t>user235@company9.com</t>
        </is>
      </c>
      <c r="H184" t="n">
        <v>5558446549</v>
      </c>
      <c r="I184" t="inlineStr">
        <is>
          <t>COMP235</t>
        </is>
      </c>
    </row>
    <row r="185">
      <c r="A185" t="n">
        <v>1002</v>
      </c>
      <c r="B185" t="inlineStr">
        <is>
          <t>Robert Brown</t>
        </is>
      </c>
      <c r="C185" t="inlineStr">
        <is>
          <t>29A</t>
        </is>
      </c>
      <c r="D185" t="inlineStr">
        <is>
          <t>2024-03-15</t>
        </is>
      </c>
      <c r="E185" t="n">
        <v>1</v>
      </c>
      <c r="F185" t="n">
        <v>99250</v>
      </c>
      <c r="G185" t="inlineStr">
        <is>
          <t>user2@example.com</t>
        </is>
      </c>
      <c r="H185" t="n">
        <v>5559255181</v>
      </c>
      <c r="I185" t="inlineStr">
        <is>
          <t>COMP002</t>
        </is>
      </c>
    </row>
    <row r="186">
      <c r="A186" t="n">
        <v>1203</v>
      </c>
      <c r="B186" t="inlineStr">
        <is>
          <t>Emma Thompson</t>
        </is>
      </c>
      <c r="C186" t="inlineStr">
        <is>
          <t>12A</t>
        </is>
      </c>
      <c r="D186" t="inlineStr">
        <is>
          <t>2024-09-21</t>
        </is>
      </c>
      <c r="E186" t="n">
        <v>1</v>
      </c>
      <c r="F186" t="n">
        <v>403636</v>
      </c>
      <c r="G186" t="inlineStr">
        <is>
          <t>user203@company26.com</t>
        </is>
      </c>
      <c r="H186" t="n">
        <v>5556289936</v>
      </c>
      <c r="I186" t="inlineStr">
        <is>
          <t>COMP203</t>
        </is>
      </c>
    </row>
    <row r="187">
      <c r="A187" t="n">
        <v>1306</v>
      </c>
      <c r="B187" t="inlineStr">
        <is>
          <t>Lisa Anderson</t>
        </is>
      </c>
      <c r="C187" t="inlineStr">
        <is>
          <t>10A</t>
        </is>
      </c>
      <c r="D187" t="inlineStr">
        <is>
          <t>2024-03-12</t>
        </is>
      </c>
      <c r="E187" t="n">
        <v>1</v>
      </c>
      <c r="F187" t="n">
        <v>285505</v>
      </c>
      <c r="G187" t="inlineStr">
        <is>
          <t>user306@company13.com</t>
        </is>
      </c>
      <c r="H187" t="n">
        <v>5559358272</v>
      </c>
      <c r="I187" t="inlineStr">
        <is>
          <t>COMP306</t>
        </is>
      </c>
    </row>
    <row r="188">
      <c r="A188" t="n">
        <v>1059</v>
      </c>
      <c r="B188" t="inlineStr">
        <is>
          <t>Mr. Ahmed Hassan Jr.</t>
        </is>
      </c>
      <c r="C188" t="inlineStr">
        <is>
          <t>17A</t>
        </is>
      </c>
      <c r="D188" t="inlineStr">
        <is>
          <t>2024-03-15</t>
        </is>
      </c>
      <c r="E188" t="n">
        <v>1</v>
      </c>
      <c r="F188" t="n">
        <v>169400</v>
      </c>
      <c r="G188" t="inlineStr">
        <is>
          <t>user59@example.com</t>
        </is>
      </c>
      <c r="H188" t="n">
        <v>5557404825</v>
      </c>
      <c r="I188" t="inlineStr">
        <is>
          <t>COMP059</t>
        </is>
      </c>
    </row>
    <row r="189">
      <c r="A189" t="n">
        <v>1381</v>
      </c>
      <c r="B189" t="inlineStr">
        <is>
          <t>Robert Brown</t>
        </is>
      </c>
      <c r="C189" t="inlineStr">
        <is>
          <t>35B</t>
        </is>
      </c>
      <c r="D189" t="inlineStr">
        <is>
          <t>2024-04-17</t>
        </is>
      </c>
      <c r="E189" t="n">
        <v>1</v>
      </c>
      <c r="F189" t="n">
        <v>231780</v>
      </c>
      <c r="G189" t="inlineStr">
        <is>
          <t>user381@company41.com</t>
        </is>
      </c>
      <c r="H189" t="n">
        <v>5555250978</v>
      </c>
      <c r="I189" t="inlineStr">
        <is>
          <t>COMP381</t>
        </is>
      </c>
    </row>
    <row r="190">
      <c r="A190" t="n">
        <v>1488</v>
      </c>
      <c r="B190" t="inlineStr">
        <is>
          <t>James Wilson</t>
        </is>
      </c>
      <c r="C190" t="inlineStr">
        <is>
          <t>49B</t>
        </is>
      </c>
      <c r="D190" t="inlineStr">
        <is>
          <t>2024-12-01</t>
        </is>
      </c>
      <c r="E190" t="n">
        <v>1</v>
      </c>
      <c r="F190" t="n">
        <v>146238</v>
      </c>
      <c r="G190" t="inlineStr">
        <is>
          <t>user488@company31.com</t>
        </is>
      </c>
      <c r="H190" t="n">
        <v>5556303034</v>
      </c>
      <c r="I190" t="inlineStr">
        <is>
          <t>COMP488</t>
        </is>
      </c>
    </row>
    <row r="191">
      <c r="A191" t="n">
        <v>1376</v>
      </c>
      <c r="B191" t="inlineStr">
        <is>
          <t>Lisa Anderson</t>
        </is>
      </c>
      <c r="C191" t="inlineStr">
        <is>
          <t>40A</t>
        </is>
      </c>
      <c r="D191" t="inlineStr">
        <is>
          <t>2024-05-19</t>
        </is>
      </c>
      <c r="E191" t="n">
        <v>1</v>
      </c>
      <c r="F191" t="n">
        <v>288736</v>
      </c>
      <c r="G191" t="inlineStr">
        <is>
          <t>user376@company44.com</t>
        </is>
      </c>
      <c r="H191" t="n">
        <v>5557130424</v>
      </c>
      <c r="I191" t="inlineStr">
        <is>
          <t>COMP376</t>
        </is>
      </c>
    </row>
    <row r="192">
      <c r="A192" t="n">
        <v>1308</v>
      </c>
      <c r="B192" t="inlineStr">
        <is>
          <t>Fatima Al-Zahra</t>
        </is>
      </c>
      <c r="C192" t="inlineStr">
        <is>
          <t>4</t>
        </is>
      </c>
      <c r="D192" t="inlineStr">
        <is>
          <t>2024-12-01</t>
        </is>
      </c>
      <c r="E192" t="n">
        <v>0</v>
      </c>
      <c r="F192" t="n">
        <v>481983</v>
      </c>
      <c r="G192" t="inlineStr">
        <is>
          <t>user308@company25.com</t>
        </is>
      </c>
      <c r="H192" t="n">
        <v>5556350504</v>
      </c>
      <c r="I192" t="inlineStr">
        <is>
          <t>COMP308</t>
        </is>
      </c>
    </row>
    <row r="193">
      <c r="A193" t="n">
        <v>1128</v>
      </c>
      <c r="B193" t="inlineStr">
        <is>
          <t>John Smith</t>
        </is>
      </c>
      <c r="C193" t="inlineStr">
        <is>
          <t>13A</t>
        </is>
      </c>
      <c r="D193" t="inlineStr">
        <is>
          <t>2024-03-15</t>
        </is>
      </c>
      <c r="E193" t="n">
        <v>1</v>
      </c>
      <c r="F193" t="n">
        <v>0</v>
      </c>
      <c r="G193" t="inlineStr">
        <is>
          <t>user128@example.com</t>
        </is>
      </c>
      <c r="H193" t="n">
        <v>5554473326</v>
      </c>
      <c r="I193" t="inlineStr">
        <is>
          <t>COMP128</t>
        </is>
      </c>
    </row>
    <row r="194">
      <c r="A194" t="n">
        <v>1451</v>
      </c>
      <c r="B194" t="inlineStr">
        <is>
          <t>Elena Petrov</t>
        </is>
      </c>
      <c r="C194" t="inlineStr">
        <is>
          <t>35A</t>
        </is>
      </c>
      <c r="D194" t="inlineStr">
        <is>
          <t>2024-05-14</t>
        </is>
      </c>
      <c r="E194" t="n">
        <v>0</v>
      </c>
      <c r="F194" t="n">
        <v>298069</v>
      </c>
      <c r="G194" t="inlineStr">
        <is>
          <t>user451@company32.com</t>
        </is>
      </c>
      <c r="H194" t="n">
        <v>5551334907</v>
      </c>
      <c r="I194" t="inlineStr">
        <is>
          <t>COMP451</t>
        </is>
      </c>
    </row>
    <row r="195">
      <c r="A195" t="n">
        <v>1062</v>
      </c>
      <c r="B195" t="inlineStr">
        <is>
          <t>Ahmed Hassan</t>
        </is>
      </c>
      <c r="C195" t="inlineStr">
        <is>
          <t>36A</t>
        </is>
      </c>
      <c r="D195" t="inlineStr">
        <is>
          <t>2024-03-15</t>
        </is>
      </c>
      <c r="E195" t="n">
        <v>1</v>
      </c>
      <c r="F195" t="n">
        <v>398592</v>
      </c>
      <c r="G195" t="inlineStr">
        <is>
          <t>user62@example.com</t>
        </is>
      </c>
      <c r="H195" t="n">
        <v>5558400846</v>
      </c>
      <c r="I195" t="inlineStr">
        <is>
          <t>COMP062</t>
        </is>
      </c>
    </row>
    <row r="196">
      <c r="A196" t="n">
        <v>1385</v>
      </c>
      <c r="B196" t="inlineStr">
        <is>
          <t>Sarah Johnson</t>
        </is>
      </c>
      <c r="C196" t="inlineStr">
        <is>
          <t>32A</t>
        </is>
      </c>
      <c r="D196" t="inlineStr">
        <is>
          <t>2024-07-05</t>
        </is>
      </c>
      <c r="E196" t="n">
        <v>1</v>
      </c>
      <c r="F196" t="n">
        <v>401980</v>
      </c>
      <c r="G196" t="inlineStr">
        <is>
          <t>user385@company42.com</t>
        </is>
      </c>
      <c r="H196" t="n">
        <v>5552011917</v>
      </c>
      <c r="I196" t="inlineStr">
        <is>
          <t>COMP385</t>
        </is>
      </c>
    </row>
    <row r="197">
      <c r="A197" t="n">
        <v>1240</v>
      </c>
      <c r="B197" t="inlineStr">
        <is>
          <t>Carlos Rodriguez</t>
        </is>
      </c>
      <c r="C197" t="inlineStr">
        <is>
          <t>26</t>
        </is>
      </c>
      <c r="D197" t="inlineStr">
        <is>
          <t>2024-07-05</t>
        </is>
      </c>
      <c r="E197" t="n">
        <v>0</v>
      </c>
      <c r="F197" t="n">
        <v>137348</v>
      </c>
      <c r="G197" t="inlineStr">
        <is>
          <t>user240@company1.com</t>
        </is>
      </c>
      <c r="H197" t="n">
        <v>5555257555</v>
      </c>
      <c r="I197" t="inlineStr">
        <is>
          <t>COMP240</t>
        </is>
      </c>
    </row>
    <row r="198">
      <c r="A198" t="n">
        <v>1139</v>
      </c>
      <c r="B198" t="inlineStr">
        <is>
          <t>Diego Martinez</t>
        </is>
      </c>
      <c r="C198" t="inlineStr">
        <is>
          <t>1A</t>
        </is>
      </c>
      <c r="D198" t="inlineStr">
        <is>
          <t>2024-03-15</t>
        </is>
      </c>
      <c r="E198" t="n">
        <v>1</v>
      </c>
      <c r="F198" t="n">
        <v>172600</v>
      </c>
      <c r="G198" t="inlineStr">
        <is>
          <t>user139@example.com</t>
        </is>
      </c>
      <c r="H198" t="n">
        <v>15677411133</v>
      </c>
      <c r="I198" t="inlineStr">
        <is>
          <t>COMP139</t>
        </is>
      </c>
    </row>
    <row r="199">
      <c r="A199" t="n">
        <v>1228</v>
      </c>
      <c r="B199" t="inlineStr">
        <is>
          <t>Kevin O'Brien</t>
        </is>
      </c>
      <c r="C199" t="inlineStr">
        <is>
          <t>39B</t>
        </is>
      </c>
      <c r="D199" t="inlineStr">
        <is>
          <t>2024-10-06</t>
        </is>
      </c>
      <c r="E199" t="n">
        <v>1</v>
      </c>
      <c r="F199" t="n">
        <v>104604</v>
      </c>
      <c r="G199" t="inlineStr">
        <is>
          <t>user228@company42.com</t>
        </is>
      </c>
      <c r="H199" t="n">
        <v>5553052158</v>
      </c>
      <c r="I199" t="inlineStr">
        <is>
          <t>COMP228</t>
        </is>
      </c>
    </row>
    <row r="200">
      <c r="A200" t="n">
        <v>1462</v>
      </c>
      <c r="B200" t="inlineStr">
        <is>
          <t>Robert Brown</t>
        </is>
      </c>
      <c r="C200" t="inlineStr">
        <is>
          <t>13B</t>
        </is>
      </c>
      <c r="D200" t="inlineStr">
        <is>
          <t>2024-01-22</t>
        </is>
      </c>
      <c r="E200" t="n">
        <v>1</v>
      </c>
      <c r="F200" t="n">
        <v>459629</v>
      </c>
      <c r="G200" t="inlineStr">
        <is>
          <t>user462@company16.com</t>
        </is>
      </c>
      <c r="H200" t="n">
        <v>5555285565</v>
      </c>
      <c r="I200" t="inlineStr">
        <is>
          <t>COMP462</t>
        </is>
      </c>
    </row>
    <row r="201">
      <c r="A201" t="n">
        <v>1339</v>
      </c>
      <c r="B201" t="inlineStr">
        <is>
          <t>Lisa Anderson</t>
        </is>
      </c>
      <c r="C201" t="inlineStr">
        <is>
          <t>36A</t>
        </is>
      </c>
      <c r="D201" t="inlineStr">
        <is>
          <t>2024-09-20</t>
        </is>
      </c>
      <c r="E201" t="n">
        <v>0</v>
      </c>
      <c r="F201" t="n">
        <v>360150</v>
      </c>
      <c r="G201" t="inlineStr">
        <is>
          <t>user339@company15.com</t>
        </is>
      </c>
      <c r="H201" t="n">
        <v>5554770087</v>
      </c>
      <c r="I201" t="inlineStr">
        <is>
          <t>COMP339</t>
        </is>
      </c>
    </row>
    <row r="202">
      <c r="A202" t="n">
        <v>1403</v>
      </c>
      <c r="B202" t="inlineStr">
        <is>
          <t>Kevin O'Brien</t>
        </is>
      </c>
      <c r="C202" t="inlineStr">
        <is>
          <t>29C</t>
        </is>
      </c>
      <c r="D202" t="inlineStr">
        <is>
          <t>2024-09-07</t>
        </is>
      </c>
      <c r="E202" t="n">
        <v>0</v>
      </c>
      <c r="F202" t="n">
        <v>487424</v>
      </c>
      <c r="G202" t="inlineStr">
        <is>
          <t>user403@company15.com</t>
        </is>
      </c>
      <c r="H202" t="n">
        <v>5554674200</v>
      </c>
      <c r="I202" t="inlineStr">
        <is>
          <t>COMP403</t>
        </is>
      </c>
    </row>
    <row r="203">
      <c r="A203" t="n">
        <v>1373</v>
      </c>
      <c r="B203" t="inlineStr">
        <is>
          <t>Priya Sharma</t>
        </is>
      </c>
      <c r="C203" t="inlineStr">
        <is>
          <t>16C</t>
        </is>
      </c>
      <c r="D203" t="inlineStr">
        <is>
          <t>2024-01-07</t>
        </is>
      </c>
      <c r="E203" t="n">
        <v>0</v>
      </c>
      <c r="F203" t="n">
        <v>201957</v>
      </c>
      <c r="G203" t="inlineStr">
        <is>
          <t>user373@company16.com</t>
        </is>
      </c>
      <c r="H203" t="n">
        <v>5554558113</v>
      </c>
      <c r="I203" t="inlineStr">
        <is>
          <t>COMP373</t>
        </is>
      </c>
    </row>
    <row r="204">
      <c r="B204" t="inlineStr">
        <is>
          <t>Maria Garcia</t>
        </is>
      </c>
      <c r="C204" t="inlineStr">
        <is>
          <t>7A</t>
        </is>
      </c>
      <c r="D204" t="inlineStr">
        <is>
          <t>2024-03-15</t>
        </is>
      </c>
      <c r="E204" t="n">
        <v>1</v>
      </c>
      <c r="F204" t="n">
        <v>112000</v>
      </c>
      <c r="G204" t="inlineStr">
        <is>
          <t>user145@example.com</t>
        </is>
      </c>
      <c r="H204" t="n">
        <v>5553196024</v>
      </c>
      <c r="I204" t="inlineStr">
        <is>
          <t>COMP145</t>
        </is>
      </c>
    </row>
    <row r="205">
      <c r="A205" t="n">
        <v>1490</v>
      </c>
      <c r="B205" t="inlineStr">
        <is>
          <t>Carlos Rodriguez</t>
        </is>
      </c>
      <c r="C205" t="inlineStr">
        <is>
          <t>22</t>
        </is>
      </c>
      <c r="D205" t="inlineStr">
        <is>
          <t>2024-01-01</t>
        </is>
      </c>
      <c r="E205" t="n">
        <v>1</v>
      </c>
      <c r="F205" t="n">
        <v>227059</v>
      </c>
      <c r="G205" t="inlineStr">
        <is>
          <t>user490@company5.com</t>
        </is>
      </c>
      <c r="H205" t="n">
        <v>5559724751</v>
      </c>
      <c r="I205" t="inlineStr">
        <is>
          <t>COMP490</t>
        </is>
      </c>
    </row>
    <row r="206">
      <c r="A206" t="n">
        <v>1477</v>
      </c>
      <c r="B206" t="inlineStr">
        <is>
          <t>Emma Thompson</t>
        </is>
      </c>
      <c r="C206" t="inlineStr">
        <is>
          <t>14A</t>
        </is>
      </c>
      <c r="D206" t="inlineStr">
        <is>
          <t>2024-10-26</t>
        </is>
      </c>
      <c r="E206" t="n">
        <v>0</v>
      </c>
      <c r="F206" t="n">
        <v>330874</v>
      </c>
      <c r="G206" t="inlineStr">
        <is>
          <t>user477@company33.com</t>
        </is>
      </c>
      <c r="H206" t="n">
        <v>5557872563</v>
      </c>
      <c r="I206" t="inlineStr">
        <is>
          <t>COMP477</t>
        </is>
      </c>
    </row>
    <row r="207">
      <c r="A207" t="n">
        <v>1375</v>
      </c>
      <c r="B207" t="inlineStr">
        <is>
          <t>Yuki Tanaka</t>
        </is>
      </c>
      <c r="C207" t="inlineStr">
        <is>
          <t>43A</t>
        </is>
      </c>
      <c r="D207" t="inlineStr">
        <is>
          <t>2024-10-22</t>
        </is>
      </c>
      <c r="E207" t="n">
        <v>0</v>
      </c>
      <c r="F207" t="n">
        <v>394135</v>
      </c>
      <c r="G207" t="inlineStr">
        <is>
          <t>user375@company35.com</t>
        </is>
      </c>
      <c r="H207" t="n">
        <v>5554021358</v>
      </c>
      <c r="I207" t="inlineStr">
        <is>
          <t>COMP375</t>
        </is>
      </c>
    </row>
    <row r="208">
      <c r="A208" t="n">
        <v>1070</v>
      </c>
      <c r="B208" t="inlineStr">
        <is>
          <t>Diego Martinez</t>
        </is>
      </c>
      <c r="C208" t="inlineStr">
        <is>
          <t>12A</t>
        </is>
      </c>
      <c r="D208" t="inlineStr">
        <is>
          <t>2024-03-15</t>
        </is>
      </c>
      <c r="E208" t="n">
        <v>1</v>
      </c>
      <c r="F208" t="n">
        <v>71700</v>
      </c>
      <c r="H208" t="n">
        <v>5559584764</v>
      </c>
      <c r="I208" t="inlineStr">
        <is>
          <t>COMP070</t>
        </is>
      </c>
    </row>
    <row r="209">
      <c r="A209" t="n">
        <v>1447</v>
      </c>
      <c r="B209" t="inlineStr">
        <is>
          <t>Sofia Andersson</t>
        </is>
      </c>
      <c r="C209" t="inlineStr">
        <is>
          <t>43A</t>
        </is>
      </c>
      <c r="D209" t="inlineStr">
        <is>
          <t>2024-06-04</t>
        </is>
      </c>
      <c r="E209" t="n">
        <v>1</v>
      </c>
      <c r="F209" t="n">
        <v>81526</v>
      </c>
      <c r="G209" t="inlineStr">
        <is>
          <t>user447@company42.com</t>
        </is>
      </c>
      <c r="H209" t="n">
        <v>5553229773</v>
      </c>
      <c r="I209" t="inlineStr">
        <is>
          <t>COMP447</t>
        </is>
      </c>
    </row>
    <row r="210">
      <c r="A210" t="n">
        <v>1456</v>
      </c>
      <c r="B210" t="inlineStr">
        <is>
          <t>Sarah Johnson</t>
        </is>
      </c>
      <c r="C210" t="inlineStr">
        <is>
          <t>15</t>
        </is>
      </c>
      <c r="D210" t="inlineStr">
        <is>
          <t>2024-05-22</t>
        </is>
      </c>
      <c r="E210" t="n">
        <v>0</v>
      </c>
      <c r="F210" t="n">
        <v>477308</v>
      </c>
      <c r="G210" t="inlineStr">
        <is>
          <t>user456@company46.com</t>
        </is>
      </c>
      <c r="H210" t="n">
        <v>5558771684</v>
      </c>
      <c r="I210" t="inlineStr">
        <is>
          <t>COMP456</t>
        </is>
      </c>
    </row>
    <row r="211">
      <c r="A211" t="n">
        <v>1282</v>
      </c>
      <c r="B211" t="inlineStr">
        <is>
          <t>Ahmed Hassan</t>
        </is>
      </c>
      <c r="C211" t="inlineStr">
        <is>
          <t>2A</t>
        </is>
      </c>
      <c r="D211" t="inlineStr">
        <is>
          <t>2024-03-14</t>
        </is>
      </c>
      <c r="E211" t="n">
        <v>1</v>
      </c>
      <c r="F211" t="n">
        <v>234423</v>
      </c>
      <c r="G211" t="inlineStr">
        <is>
          <t>user282@company15.com</t>
        </is>
      </c>
      <c r="H211" t="n">
        <v>5555446708</v>
      </c>
      <c r="I211" t="inlineStr">
        <is>
          <t>COMP282</t>
        </is>
      </c>
    </row>
    <row r="212">
      <c r="A212" t="n">
        <v>1239</v>
      </c>
      <c r="B212" t="inlineStr">
        <is>
          <t>Elena Petrov</t>
        </is>
      </c>
      <c r="C212" t="inlineStr">
        <is>
          <t>34C</t>
        </is>
      </c>
      <c r="D212" t="inlineStr">
        <is>
          <t>2024-10-12</t>
        </is>
      </c>
      <c r="E212" t="n">
        <v>1</v>
      </c>
      <c r="F212" t="n">
        <v>90184</v>
      </c>
      <c r="G212" t="inlineStr">
        <is>
          <t>user239@company16.com</t>
        </is>
      </c>
      <c r="H212" t="n">
        <v>5551470033</v>
      </c>
      <c r="I212" t="inlineStr">
        <is>
          <t>COMP239</t>
        </is>
      </c>
    </row>
    <row r="213">
      <c r="A213" t="n">
        <v>1010</v>
      </c>
      <c r="B213" t="inlineStr">
        <is>
          <t>Kevin O'Brien</t>
        </is>
      </c>
      <c r="C213" t="inlineStr">
        <is>
          <t>22A</t>
        </is>
      </c>
      <c r="D213" t="inlineStr">
        <is>
          <t>2024-03-15</t>
        </is>
      </c>
      <c r="E213" t="n">
        <v>1</v>
      </c>
      <c r="F213" t="n">
        <v>112100</v>
      </c>
      <c r="G213" t="inlineStr">
        <is>
          <t>user10@example.com</t>
        </is>
      </c>
      <c r="H213" t="n">
        <v>5556763132</v>
      </c>
      <c r="I213" t="inlineStr">
        <is>
          <t>COMP010</t>
        </is>
      </c>
    </row>
    <row r="214">
      <c r="A214" t="n">
        <v>1338</v>
      </c>
      <c r="B214" t="inlineStr">
        <is>
          <t>Ahmed Hassan</t>
        </is>
      </c>
      <c r="C214" t="inlineStr">
        <is>
          <t>10</t>
        </is>
      </c>
      <c r="D214" t="inlineStr">
        <is>
          <t>2024-08-11</t>
        </is>
      </c>
      <c r="E214" t="n">
        <v>1</v>
      </c>
      <c r="F214" t="n">
        <v>108972</v>
      </c>
      <c r="G214" t="inlineStr">
        <is>
          <t>user338@company41.com</t>
        </is>
      </c>
      <c r="H214" t="n">
        <v>5555558884</v>
      </c>
      <c r="I214" t="inlineStr">
        <is>
          <t>COMP338</t>
        </is>
      </c>
    </row>
    <row r="215">
      <c r="A215" t="n">
        <v>1464</v>
      </c>
      <c r="B215" t="inlineStr">
        <is>
          <t>Yuki Tanaka</t>
        </is>
      </c>
      <c r="C215" t="inlineStr">
        <is>
          <t>37A</t>
        </is>
      </c>
      <c r="D215" t="inlineStr">
        <is>
          <t>2024-01-27</t>
        </is>
      </c>
      <c r="E215" t="n">
        <v>1</v>
      </c>
      <c r="F215" t="n">
        <v>259752</v>
      </c>
      <c r="G215" t="inlineStr">
        <is>
          <t>user464@company19.com</t>
        </is>
      </c>
      <c r="H215" t="n">
        <v>5556372318</v>
      </c>
      <c r="I215" t="inlineStr">
        <is>
          <t>COMP464</t>
        </is>
      </c>
    </row>
    <row r="216">
      <c r="A216" t="n">
        <v>1346</v>
      </c>
      <c r="B216" t="inlineStr">
        <is>
          <t>Carlos Rodriguez</t>
        </is>
      </c>
      <c r="C216" t="inlineStr">
        <is>
          <t>34</t>
        </is>
      </c>
      <c r="D216" t="inlineStr">
        <is>
          <t>2024-12-03</t>
        </is>
      </c>
      <c r="E216" t="n">
        <v>0</v>
      </c>
      <c r="F216" t="n">
        <v>229875</v>
      </c>
      <c r="G216" t="inlineStr">
        <is>
          <t>user346@company33.com</t>
        </is>
      </c>
      <c r="H216" t="n">
        <v>5555411113</v>
      </c>
      <c r="I216" t="inlineStr">
        <is>
          <t>COMP346</t>
        </is>
      </c>
    </row>
    <row r="217">
      <c r="A217" t="n">
        <v>1386</v>
      </c>
      <c r="B217" t="inlineStr">
        <is>
          <t>James Wilson</t>
        </is>
      </c>
      <c r="C217" t="inlineStr">
        <is>
          <t>37</t>
        </is>
      </c>
      <c r="D217" t="inlineStr">
        <is>
          <t>2024-12-02</t>
        </is>
      </c>
      <c r="E217" t="n">
        <v>1</v>
      </c>
      <c r="F217" t="n">
        <v>186929</v>
      </c>
      <c r="G217" t="inlineStr">
        <is>
          <t>user386@company21.com</t>
        </is>
      </c>
      <c r="H217" t="n">
        <v>5559232743</v>
      </c>
      <c r="I217" t="inlineStr">
        <is>
          <t>COMP386</t>
        </is>
      </c>
    </row>
    <row r="218">
      <c r="A218" t="n">
        <v>1471</v>
      </c>
      <c r="B218" t="inlineStr">
        <is>
          <t>James Wilson</t>
        </is>
      </c>
      <c r="C218" t="inlineStr">
        <is>
          <t>14C</t>
        </is>
      </c>
      <c r="D218" t="inlineStr">
        <is>
          <t>2024-11-18</t>
        </is>
      </c>
      <c r="E218" t="n">
        <v>0</v>
      </c>
      <c r="F218" t="n">
        <v>376324</v>
      </c>
      <c r="G218" t="inlineStr">
        <is>
          <t>user471@company26.com</t>
        </is>
      </c>
      <c r="H218" t="n">
        <v>5551378238</v>
      </c>
      <c r="I218" t="inlineStr">
        <is>
          <t>COMP471</t>
        </is>
      </c>
    </row>
    <row r="219">
      <c r="A219" t="n">
        <v>1465</v>
      </c>
      <c r="B219" t="inlineStr">
        <is>
          <t>Sarah Johnson</t>
        </is>
      </c>
      <c r="C219" t="inlineStr">
        <is>
          <t>12</t>
        </is>
      </c>
      <c r="D219" t="inlineStr">
        <is>
          <t>2024-09-09</t>
        </is>
      </c>
      <c r="E219" t="n">
        <v>0</v>
      </c>
      <c r="F219" t="n">
        <v>77656</v>
      </c>
      <c r="G219" t="inlineStr">
        <is>
          <t>user465@company4.com</t>
        </is>
      </c>
      <c r="H219" t="n">
        <v>5557566766</v>
      </c>
      <c r="I219" t="inlineStr">
        <is>
          <t>COMP465</t>
        </is>
      </c>
    </row>
    <row r="220">
      <c r="A220" t="n">
        <v>1260</v>
      </c>
      <c r="B220" t="inlineStr">
        <is>
          <t>David Chen</t>
        </is>
      </c>
      <c r="C220" t="inlineStr">
        <is>
          <t>46C</t>
        </is>
      </c>
      <c r="D220" t="inlineStr">
        <is>
          <t>2024-02-03</t>
        </is>
      </c>
      <c r="E220" t="n">
        <v>1</v>
      </c>
      <c r="F220" t="n">
        <v>87562</v>
      </c>
      <c r="G220" t="inlineStr">
        <is>
          <t>user260@company44.com</t>
        </is>
      </c>
      <c r="H220" t="n">
        <v>5557167676</v>
      </c>
      <c r="I220" t="inlineStr">
        <is>
          <t>COMP260</t>
        </is>
      </c>
    </row>
    <row r="221">
      <c r="A221" t="n">
        <v>1378</v>
      </c>
      <c r="B221" t="inlineStr">
        <is>
          <t>David Chen</t>
        </is>
      </c>
      <c r="C221" t="inlineStr">
        <is>
          <t>44B</t>
        </is>
      </c>
      <c r="D221" t="inlineStr">
        <is>
          <t>2024-11-25</t>
        </is>
      </c>
      <c r="E221" t="n">
        <v>1</v>
      </c>
      <c r="F221" t="n">
        <v>150035</v>
      </c>
      <c r="G221" t="inlineStr">
        <is>
          <t>user378@company34.com</t>
        </is>
      </c>
      <c r="H221" t="n">
        <v>5551330823</v>
      </c>
      <c r="I221" t="inlineStr">
        <is>
          <t>COMP378</t>
        </is>
      </c>
    </row>
    <row r="222">
      <c r="A222" t="n">
        <v>1264</v>
      </c>
      <c r="B222" t="inlineStr">
        <is>
          <t>Robert Brown</t>
        </is>
      </c>
      <c r="C222" t="inlineStr">
        <is>
          <t>5C</t>
        </is>
      </c>
      <c r="D222" t="inlineStr">
        <is>
          <t>2024-05-20</t>
        </is>
      </c>
      <c r="E222" t="n">
        <v>1</v>
      </c>
      <c r="F222" t="n">
        <v>451460</v>
      </c>
      <c r="G222" t="inlineStr">
        <is>
          <t>user264@company19.com</t>
        </is>
      </c>
      <c r="H222" t="n">
        <v>5553892814</v>
      </c>
      <c r="I222" t="inlineStr">
        <is>
          <t>COMP264</t>
        </is>
      </c>
    </row>
    <row r="223">
      <c r="A223" t="n">
        <v>1234</v>
      </c>
      <c r="B223" t="inlineStr">
        <is>
          <t>Mohammad Ali</t>
        </is>
      </c>
      <c r="C223" t="inlineStr">
        <is>
          <t>35B</t>
        </is>
      </c>
      <c r="D223" t="inlineStr">
        <is>
          <t>2024-11-22</t>
        </is>
      </c>
      <c r="E223" t="n">
        <v>0</v>
      </c>
      <c r="F223" t="n">
        <v>161964</v>
      </c>
      <c r="G223" t="inlineStr">
        <is>
          <t>user234@company48.com</t>
        </is>
      </c>
      <c r="H223" t="n">
        <v>5553117823</v>
      </c>
      <c r="I223" t="inlineStr">
        <is>
          <t>COMP234</t>
        </is>
      </c>
    </row>
    <row r="224">
      <c r="A224" t="n">
        <v>1475</v>
      </c>
      <c r="B224" t="inlineStr">
        <is>
          <t>David Chen</t>
        </is>
      </c>
      <c r="C224" t="inlineStr">
        <is>
          <t>6</t>
        </is>
      </c>
      <c r="D224" t="inlineStr">
        <is>
          <t>2024-06-17</t>
        </is>
      </c>
      <c r="E224" t="n">
        <v>0</v>
      </c>
      <c r="F224" t="n">
        <v>64426</v>
      </c>
      <c r="G224" t="inlineStr">
        <is>
          <t>user475@company29.com</t>
        </is>
      </c>
      <c r="H224" t="n">
        <v>5557290641</v>
      </c>
      <c r="I224" t="inlineStr">
        <is>
          <t>COMP475</t>
        </is>
      </c>
    </row>
    <row r="225">
      <c r="A225" t="n">
        <v>1132</v>
      </c>
      <c r="C225" t="inlineStr">
        <is>
          <t>42A</t>
        </is>
      </c>
      <c r="D225" t="inlineStr">
        <is>
          <t>2024-03-15</t>
        </is>
      </c>
      <c r="E225" t="n">
        <v>1</v>
      </c>
      <c r="F225" t="n">
        <v>252300</v>
      </c>
      <c r="G225" t="inlineStr">
        <is>
          <t>user132@example.com</t>
        </is>
      </c>
      <c r="H225" t="n">
        <v>5559320007</v>
      </c>
      <c r="I225" t="inlineStr">
        <is>
          <t>COMP132</t>
        </is>
      </c>
    </row>
    <row r="226">
      <c r="A226" t="n">
        <v>1045</v>
      </c>
      <c r="B226" t="inlineStr">
        <is>
          <t>Lisa Anderson</t>
        </is>
      </c>
      <c r="C226" t="inlineStr">
        <is>
          <t>24A</t>
        </is>
      </c>
      <c r="D226" t="inlineStr">
        <is>
          <t>2024-03-15</t>
        </is>
      </c>
      <c r="E226" t="n">
        <v>1</v>
      </c>
      <c r="F226" t="n">
        <v>199300</v>
      </c>
      <c r="H226" t="n">
        <v>5554172233</v>
      </c>
      <c r="I226" t="inlineStr">
        <is>
          <t>COMP045</t>
        </is>
      </c>
    </row>
    <row r="227">
      <c r="A227" t="n">
        <v>1108</v>
      </c>
      <c r="B227" t="inlineStr">
        <is>
          <t>John Smith</t>
        </is>
      </c>
      <c r="C227" t="inlineStr">
        <is>
          <t>19A</t>
        </is>
      </c>
      <c r="D227" t="inlineStr">
        <is>
          <t>2024-03-15</t>
        </is>
      </c>
      <c r="E227" t="n">
        <v>1</v>
      </c>
      <c r="F227" t="n">
        <v>63500</v>
      </c>
      <c r="G227" t="inlineStr">
        <is>
          <t>user108@example.com</t>
        </is>
      </c>
      <c r="H227" t="n">
        <v>5554741237</v>
      </c>
      <c r="I227" t="inlineStr">
        <is>
          <t>COMP9</t>
        </is>
      </c>
    </row>
    <row r="228">
      <c r="A228" t="n">
        <v>1392</v>
      </c>
      <c r="B228" t="inlineStr">
        <is>
          <t>Elena Petrov</t>
        </is>
      </c>
      <c r="C228" t="inlineStr">
        <is>
          <t>27C</t>
        </is>
      </c>
      <c r="D228" t="inlineStr">
        <is>
          <t>2024-04-24</t>
        </is>
      </c>
      <c r="E228" t="n">
        <v>0</v>
      </c>
      <c r="F228" t="n">
        <v>240266</v>
      </c>
      <c r="G228" t="inlineStr">
        <is>
          <t>user392@company9.com</t>
        </is>
      </c>
      <c r="H228" t="n">
        <v>5552791839</v>
      </c>
      <c r="I228" t="inlineStr">
        <is>
          <t>COMP392</t>
        </is>
      </c>
    </row>
    <row r="229">
      <c r="A229" t="n">
        <v>1409</v>
      </c>
      <c r="B229" t="inlineStr">
        <is>
          <t>Ahmed Hassan</t>
        </is>
      </c>
      <c r="C229" t="inlineStr">
        <is>
          <t>38</t>
        </is>
      </c>
      <c r="D229" t="inlineStr">
        <is>
          <t>2024-11-06</t>
        </is>
      </c>
      <c r="E229" t="n">
        <v>1</v>
      </c>
      <c r="F229" t="n">
        <v>364670</v>
      </c>
      <c r="G229" t="inlineStr">
        <is>
          <t>user409@company42.com</t>
        </is>
      </c>
      <c r="H229" t="n">
        <v>5556248220</v>
      </c>
      <c r="I229" t="inlineStr">
        <is>
          <t>COMP409</t>
        </is>
      </c>
    </row>
    <row r="230">
      <c r="A230" t="n">
        <v>1355</v>
      </c>
      <c r="B230" t="inlineStr">
        <is>
          <t>Maria Garcia</t>
        </is>
      </c>
      <c r="C230" t="inlineStr">
        <is>
          <t>24</t>
        </is>
      </c>
      <c r="D230" t="inlineStr">
        <is>
          <t>2024-11-19</t>
        </is>
      </c>
      <c r="E230" t="n">
        <v>0</v>
      </c>
      <c r="F230" t="n">
        <v>230188</v>
      </c>
      <c r="G230" t="inlineStr">
        <is>
          <t>user355@company38.com</t>
        </is>
      </c>
      <c r="H230" t="n">
        <v>5554347264</v>
      </c>
      <c r="I230" t="inlineStr">
        <is>
          <t>COMP355</t>
        </is>
      </c>
    </row>
    <row r="231">
      <c r="A231" t="n">
        <v>1293</v>
      </c>
      <c r="B231" t="inlineStr">
        <is>
          <t>Kevin O'Brien</t>
        </is>
      </c>
      <c r="C231" t="inlineStr">
        <is>
          <t>50B</t>
        </is>
      </c>
      <c r="D231" t="inlineStr">
        <is>
          <t>2024-05-22</t>
        </is>
      </c>
      <c r="E231" t="n">
        <v>0</v>
      </c>
      <c r="F231" t="n">
        <v>429816</v>
      </c>
      <c r="G231" t="inlineStr">
        <is>
          <t>user293@company21.com</t>
        </is>
      </c>
      <c r="H231" t="n">
        <v>5555437166</v>
      </c>
      <c r="I231" t="inlineStr">
        <is>
          <t>COMP293</t>
        </is>
      </c>
    </row>
    <row r="232">
      <c r="A232" t="n">
        <v>1219</v>
      </c>
      <c r="B232" t="inlineStr">
        <is>
          <t>Sarah Johnson</t>
        </is>
      </c>
      <c r="C232" t="inlineStr">
        <is>
          <t>41C</t>
        </is>
      </c>
      <c r="D232" t="inlineStr">
        <is>
          <t>2024-01-13</t>
        </is>
      </c>
      <c r="E232" t="n">
        <v>0</v>
      </c>
      <c r="F232" t="n">
        <v>365420</v>
      </c>
      <c r="G232" t="inlineStr">
        <is>
          <t>user219@company7.com</t>
        </is>
      </c>
      <c r="H232" t="n">
        <v>5555804170</v>
      </c>
      <c r="I232" t="inlineStr">
        <is>
          <t>COMP219</t>
        </is>
      </c>
    </row>
    <row r="233">
      <c r="A233" t="n">
        <v>199</v>
      </c>
      <c r="B233" t="inlineStr">
        <is>
          <t>Robert Brown</t>
        </is>
      </c>
      <c r="C233" t="inlineStr">
        <is>
          <t>38A</t>
        </is>
      </c>
      <c r="D233" t="inlineStr">
        <is>
          <t>2024-03-15</t>
        </is>
      </c>
      <c r="E233" t="n">
        <v>1</v>
      </c>
      <c r="F233" t="n">
        <v>120500</v>
      </c>
      <c r="G233" t="inlineStr">
        <is>
          <t>user199@example.com</t>
        </is>
      </c>
      <c r="H233" t="n">
        <v>5559161698</v>
      </c>
      <c r="I233" t="inlineStr">
        <is>
          <t>COMP199</t>
        </is>
      </c>
    </row>
    <row r="234">
      <c r="A234" t="n">
        <v>1107</v>
      </c>
      <c r="C234" t="inlineStr">
        <is>
          <t>15A</t>
        </is>
      </c>
      <c r="D234" t="inlineStr">
        <is>
          <t>2024-03-15</t>
        </is>
      </c>
      <c r="E234" t="n">
        <v>1</v>
      </c>
      <c r="F234" t="n">
        <v>203500</v>
      </c>
      <c r="G234" t="inlineStr">
        <is>
          <t>user107@example.com</t>
        </is>
      </c>
      <c r="H234" t="n">
        <v>5559640441</v>
      </c>
      <c r="I234" t="inlineStr">
        <is>
          <t>COMP107</t>
        </is>
      </c>
    </row>
    <row r="235">
      <c r="A235" t="n">
        <v>1226</v>
      </c>
      <c r="B235" t="inlineStr">
        <is>
          <t>James Wilson</t>
        </is>
      </c>
      <c r="C235" t="inlineStr">
        <is>
          <t>25C</t>
        </is>
      </c>
      <c r="D235" t="inlineStr">
        <is>
          <t>2024-08-04</t>
        </is>
      </c>
      <c r="E235" t="n">
        <v>1</v>
      </c>
      <c r="F235" t="n">
        <v>223468</v>
      </c>
      <c r="G235" t="inlineStr">
        <is>
          <t>user226@company8.com</t>
        </is>
      </c>
      <c r="H235" t="n">
        <v>5556354902</v>
      </c>
      <c r="I235" t="inlineStr">
        <is>
          <t>COMP226</t>
        </is>
      </c>
    </row>
    <row r="236">
      <c r="A236" t="n">
        <v>1270</v>
      </c>
      <c r="B236" t="inlineStr">
        <is>
          <t>Elena Petrov</t>
        </is>
      </c>
      <c r="C236" t="inlineStr">
        <is>
          <t>34A</t>
        </is>
      </c>
      <c r="D236" t="inlineStr">
        <is>
          <t>2024-09-17</t>
        </is>
      </c>
      <c r="E236" t="n">
        <v>0</v>
      </c>
      <c r="F236" t="n">
        <v>101784</v>
      </c>
      <c r="G236" t="inlineStr">
        <is>
          <t>user270@company42.com</t>
        </is>
      </c>
      <c r="H236" t="n">
        <v>5558901643</v>
      </c>
      <c r="I236" t="inlineStr">
        <is>
          <t>COMP270</t>
        </is>
      </c>
    </row>
    <row r="237">
      <c r="A237" t="n">
        <v>1157</v>
      </c>
      <c r="B237" t="inlineStr">
        <is>
          <t>Maria Garcia</t>
        </is>
      </c>
      <c r="C237" t="inlineStr">
        <is>
          <t>32A</t>
        </is>
      </c>
      <c r="D237" t="inlineStr">
        <is>
          <t>2024-03-15</t>
        </is>
      </c>
      <c r="E237" t="n">
        <v>0</v>
      </c>
      <c r="F237" t="n">
        <v>181300</v>
      </c>
      <c r="G237" t="inlineStr">
        <is>
          <t>user157@example.com</t>
        </is>
      </c>
      <c r="H237" t="n">
        <v>5559960068</v>
      </c>
      <c r="I237" t="inlineStr">
        <is>
          <t>COMP157</t>
        </is>
      </c>
    </row>
    <row r="238">
      <c r="A238" t="n">
        <v>1024</v>
      </c>
      <c r="B238" t="inlineStr">
        <is>
          <t>Mr. Yuki Tanaka Jr.</t>
        </is>
      </c>
      <c r="C238" t="inlineStr">
        <is>
          <t>44A</t>
        </is>
      </c>
      <c r="D238" t="inlineStr">
        <is>
          <t>2024-03-15</t>
        </is>
      </c>
      <c r="E238" t="n">
        <v>1</v>
      </c>
      <c r="F238" t="n">
        <v>187800</v>
      </c>
      <c r="G238" t="inlineStr">
        <is>
          <t>user24@example.com</t>
        </is>
      </c>
      <c r="H238" t="n">
        <v>5557108895</v>
      </c>
      <c r="I238" t="inlineStr">
        <is>
          <t>COMP024</t>
        </is>
      </c>
    </row>
    <row r="239">
      <c r="A239" t="n">
        <v>1026</v>
      </c>
      <c r="B239" t="inlineStr">
        <is>
          <t>Maria Garcia</t>
        </is>
      </c>
      <c r="C239" t="inlineStr">
        <is>
          <t>44A</t>
        </is>
      </c>
      <c r="D239" t="inlineStr">
        <is>
          <t>2024-03-15</t>
        </is>
      </c>
      <c r="E239" t="n">
        <v>1</v>
      </c>
      <c r="F239" t="n">
        <v>-18500</v>
      </c>
      <c r="G239" t="inlineStr">
        <is>
          <t>user26@example.com</t>
        </is>
      </c>
      <c r="H239" t="n">
        <v>5554206404</v>
      </c>
      <c r="I239" t="inlineStr">
        <is>
          <t>COMP026</t>
        </is>
      </c>
    </row>
    <row r="240">
      <c r="A240" t="n">
        <v>1089</v>
      </c>
      <c r="C240" t="inlineStr">
        <is>
          <t>38A</t>
        </is>
      </c>
      <c r="D240" t="inlineStr">
        <is>
          <t>2024-03-15</t>
        </is>
      </c>
      <c r="E240" t="n">
        <v>1</v>
      </c>
      <c r="F240" t="n">
        <v>63900</v>
      </c>
      <c r="G240" t="inlineStr">
        <is>
          <t>user89@example.com</t>
        </is>
      </c>
      <c r="H240" t="n">
        <v>5553764610</v>
      </c>
      <c r="I240" t="inlineStr">
        <is>
          <t>COMP089</t>
        </is>
      </c>
    </row>
    <row r="241">
      <c r="A241" t="n">
        <v>96</v>
      </c>
      <c r="B241" t="inlineStr">
        <is>
          <t>Anna Kowalski</t>
        </is>
      </c>
      <c r="C241" t="inlineStr">
        <is>
          <t>38A</t>
        </is>
      </c>
      <c r="D241" t="inlineStr">
        <is>
          <t>2024-03-15</t>
        </is>
      </c>
      <c r="E241" t="n">
        <v>1</v>
      </c>
      <c r="F241" t="n">
        <v>63100</v>
      </c>
      <c r="G241" t="inlineStr">
        <is>
          <t>user96@example.com</t>
        </is>
      </c>
      <c r="H241" t="n">
        <v>5557571553</v>
      </c>
      <c r="I241" t="inlineStr">
        <is>
          <t>COMP096</t>
        </is>
      </c>
    </row>
    <row r="242">
      <c r="A242" t="n">
        <v>1179</v>
      </c>
      <c r="B242" t="inlineStr">
        <is>
          <t>Fatima Al-Zahra</t>
        </is>
      </c>
      <c r="C242" t="inlineStr">
        <is>
          <t>44A</t>
        </is>
      </c>
      <c r="D242" t="inlineStr">
        <is>
          <t>2024-03-15</t>
        </is>
      </c>
      <c r="E242" t="n">
        <v>1</v>
      </c>
      <c r="F242" t="n">
        <v>231000</v>
      </c>
      <c r="G242" t="inlineStr">
        <is>
          <t>user179@example.com</t>
        </is>
      </c>
      <c r="H242" t="n">
        <v>5555558129</v>
      </c>
      <c r="I242" t="inlineStr">
        <is>
          <t>COMP179</t>
        </is>
      </c>
    </row>
    <row r="243">
      <c r="A243" t="n">
        <v>1142</v>
      </c>
      <c r="B243" t="inlineStr">
        <is>
          <t>Elena Petrov</t>
        </is>
      </c>
      <c r="C243" t="inlineStr">
        <is>
          <t>27A</t>
        </is>
      </c>
      <c r="D243" t="inlineStr">
        <is>
          <t>2024-03-15</t>
        </is>
      </c>
      <c r="E243" t="n">
        <v>1</v>
      </c>
      <c r="F243" t="n">
        <v>111200</v>
      </c>
      <c r="G243" t="inlineStr">
        <is>
          <t>user142@example.com</t>
        </is>
      </c>
      <c r="H243" t="n">
        <v>5557090876</v>
      </c>
      <c r="I243" t="inlineStr">
        <is>
          <t>COMP142</t>
        </is>
      </c>
    </row>
    <row r="244">
      <c r="A244" t="n">
        <v>1155</v>
      </c>
      <c r="B244" t="inlineStr">
        <is>
          <t>Michael Taylor</t>
        </is>
      </c>
      <c r="C244" t="inlineStr">
        <is>
          <t>37A</t>
        </is>
      </c>
      <c r="D244" t="inlineStr">
        <is>
          <t>2024-03-15</t>
        </is>
      </c>
      <c r="E244" t="n">
        <v>1</v>
      </c>
      <c r="F244" t="n">
        <v>262000</v>
      </c>
      <c r="H244" t="n">
        <v>5553890973</v>
      </c>
      <c r="I244" t="inlineStr">
        <is>
          <t>COMP155</t>
        </is>
      </c>
    </row>
    <row r="245">
      <c r="A245" t="n">
        <v>1344</v>
      </c>
      <c r="B245" t="inlineStr">
        <is>
          <t>Diego Martinez</t>
        </is>
      </c>
      <c r="C245" t="inlineStr">
        <is>
          <t>40C</t>
        </is>
      </c>
      <c r="D245" t="inlineStr">
        <is>
          <t>2024-08-12</t>
        </is>
      </c>
      <c r="E245" t="n">
        <v>0</v>
      </c>
      <c r="F245" t="n">
        <v>366747</v>
      </c>
      <c r="G245" t="inlineStr">
        <is>
          <t>user344@company1.com</t>
        </is>
      </c>
      <c r="H245" t="n">
        <v>5555695285</v>
      </c>
      <c r="I245" t="inlineStr">
        <is>
          <t>COMP344</t>
        </is>
      </c>
    </row>
    <row r="246">
      <c r="A246" t="n">
        <v>1076</v>
      </c>
      <c r="B246" t="inlineStr">
        <is>
          <t>Sofia Andersson</t>
        </is>
      </c>
      <c r="C246" t="inlineStr">
        <is>
          <t>40A</t>
        </is>
      </c>
      <c r="E246" t="n">
        <v>1</v>
      </c>
      <c r="F246" t="n">
        <v>93600</v>
      </c>
      <c r="G246" t="inlineStr">
        <is>
          <t>user76@example.com</t>
        </is>
      </c>
      <c r="H246" t="n">
        <v>5555000009</v>
      </c>
      <c r="I246" t="inlineStr">
        <is>
          <t>COMP076</t>
        </is>
      </c>
    </row>
    <row r="247">
      <c r="A247" t="n">
        <v>1356</v>
      </c>
      <c r="B247" t="inlineStr">
        <is>
          <t>John Smith</t>
        </is>
      </c>
      <c r="C247" t="inlineStr">
        <is>
          <t>20C</t>
        </is>
      </c>
      <c r="D247" t="inlineStr">
        <is>
          <t>2024-04-05</t>
        </is>
      </c>
      <c r="E247" t="n">
        <v>0</v>
      </c>
      <c r="F247" t="n">
        <v>274892</v>
      </c>
      <c r="G247" t="inlineStr">
        <is>
          <t>user356@company1.com</t>
        </is>
      </c>
      <c r="H247" t="n">
        <v>5557243023</v>
      </c>
      <c r="I247" t="inlineStr">
        <is>
          <t>COMP356</t>
        </is>
      </c>
    </row>
    <row r="248">
      <c r="A248" t="n">
        <v>1310</v>
      </c>
      <c r="B248" t="inlineStr">
        <is>
          <t>Kevin O'Brien</t>
        </is>
      </c>
      <c r="C248" t="inlineStr">
        <is>
          <t>18A</t>
        </is>
      </c>
      <c r="D248" t="inlineStr">
        <is>
          <t>2024-12-15</t>
        </is>
      </c>
      <c r="E248" t="n">
        <v>0</v>
      </c>
      <c r="F248" t="n">
        <v>147152</v>
      </c>
      <c r="G248" t="inlineStr">
        <is>
          <t>user310@company33.com</t>
        </is>
      </c>
      <c r="H248" t="n">
        <v>5551720556</v>
      </c>
      <c r="I248" t="inlineStr">
        <is>
          <t>COMP310</t>
        </is>
      </c>
    </row>
    <row r="249">
      <c r="A249" t="n">
        <v>1311</v>
      </c>
      <c r="B249" t="inlineStr">
        <is>
          <t>Michael Taylor</t>
        </is>
      </c>
      <c r="C249" t="inlineStr">
        <is>
          <t>16</t>
        </is>
      </c>
      <c r="D249" t="inlineStr">
        <is>
          <t>2024-03-21</t>
        </is>
      </c>
      <c r="E249" t="n">
        <v>1</v>
      </c>
      <c r="F249" t="n">
        <v>461199</v>
      </c>
      <c r="G249" t="inlineStr">
        <is>
          <t>user311@company5.com</t>
        </is>
      </c>
      <c r="H249" t="n">
        <v>5558383322</v>
      </c>
      <c r="I249" t="inlineStr">
        <is>
          <t>COMP311</t>
        </is>
      </c>
    </row>
    <row r="250">
      <c r="A250" t="n">
        <v>1134</v>
      </c>
      <c r="B250" t="inlineStr">
        <is>
          <t>Anna Kowalski</t>
        </is>
      </c>
      <c r="C250" t="inlineStr">
        <is>
          <t>20A</t>
        </is>
      </c>
      <c r="D250" t="inlineStr">
        <is>
          <t>2024-03-15</t>
        </is>
      </c>
      <c r="E250" t="n">
        <v>1</v>
      </c>
      <c r="F250" t="n">
        <v>82800</v>
      </c>
      <c r="G250" t="inlineStr">
        <is>
          <t>user134@example.com</t>
        </is>
      </c>
      <c r="H250" t="n">
        <v>3848952204</v>
      </c>
      <c r="I250" t="inlineStr">
        <is>
          <t>COMP134</t>
        </is>
      </c>
    </row>
    <row r="251">
      <c r="A251" t="n">
        <v>1112</v>
      </c>
      <c r="B251" t="inlineStr">
        <is>
          <t>John Smith</t>
        </is>
      </c>
      <c r="C251" t="inlineStr">
        <is>
          <t>33A</t>
        </is>
      </c>
      <c r="D251" t="inlineStr">
        <is>
          <t>2024-03-15</t>
        </is>
      </c>
      <c r="E251" t="n">
        <v>1</v>
      </c>
      <c r="F251" t="n">
        <v>112200</v>
      </c>
      <c r="H251" t="n">
        <v>5556582112</v>
      </c>
      <c r="I251" t="inlineStr">
        <is>
          <t>COMP112</t>
        </is>
      </c>
    </row>
    <row r="252">
      <c r="A252" t="n">
        <v>1340</v>
      </c>
      <c r="B252" t="inlineStr">
        <is>
          <t>Fatima Al-Zahra</t>
        </is>
      </c>
      <c r="C252" t="inlineStr">
        <is>
          <t>15A</t>
        </is>
      </c>
      <c r="D252" t="inlineStr">
        <is>
          <t>2024-12-28</t>
        </is>
      </c>
      <c r="E252" t="n">
        <v>0</v>
      </c>
      <c r="F252" t="n">
        <v>180047</v>
      </c>
      <c r="G252" t="inlineStr">
        <is>
          <t>user340@company49.com</t>
        </is>
      </c>
      <c r="H252" t="n">
        <v>5555380981</v>
      </c>
      <c r="I252" t="inlineStr">
        <is>
          <t>COMP340</t>
        </is>
      </c>
    </row>
    <row r="253">
      <c r="A253" t="n">
        <v>1251</v>
      </c>
      <c r="B253" t="inlineStr">
        <is>
          <t>Maria Garcia</t>
        </is>
      </c>
      <c r="C253" t="inlineStr">
        <is>
          <t>22A</t>
        </is>
      </c>
      <c r="D253" t="inlineStr">
        <is>
          <t>2024-11-15</t>
        </is>
      </c>
      <c r="E253" t="n">
        <v>1</v>
      </c>
      <c r="F253" t="n">
        <v>182408</v>
      </c>
      <c r="G253" t="inlineStr">
        <is>
          <t>user251@company31.com</t>
        </is>
      </c>
      <c r="H253" t="n">
        <v>5551852948</v>
      </c>
      <c r="I253" t="inlineStr">
        <is>
          <t>COMP251</t>
        </is>
      </c>
    </row>
    <row r="254">
      <c r="A254" t="n">
        <v>1348</v>
      </c>
      <c r="B254" t="inlineStr">
        <is>
          <t>Anna Kowalski</t>
        </is>
      </c>
      <c r="C254" t="inlineStr">
        <is>
          <t>34A</t>
        </is>
      </c>
      <c r="D254" t="inlineStr">
        <is>
          <t>2024-11-16</t>
        </is>
      </c>
      <c r="E254" t="n">
        <v>0</v>
      </c>
      <c r="F254" t="n">
        <v>59153</v>
      </c>
      <c r="G254" t="inlineStr">
        <is>
          <t>user348@company37.com</t>
        </is>
      </c>
      <c r="H254" t="n">
        <v>5551880107</v>
      </c>
      <c r="I254" t="inlineStr">
        <is>
          <t>COMP348</t>
        </is>
      </c>
    </row>
    <row r="255">
      <c r="A255" t="n">
        <v>1204</v>
      </c>
      <c r="B255" t="inlineStr">
        <is>
          <t>John Smith</t>
        </is>
      </c>
      <c r="C255" t="inlineStr">
        <is>
          <t>33</t>
        </is>
      </c>
      <c r="D255" t="inlineStr">
        <is>
          <t>2024-12-26</t>
        </is>
      </c>
      <c r="E255" t="n">
        <v>0</v>
      </c>
      <c r="F255" t="n">
        <v>403738</v>
      </c>
      <c r="G255" t="inlineStr">
        <is>
          <t>user204@company44.com</t>
        </is>
      </c>
      <c r="H255" t="n">
        <v>5552952968</v>
      </c>
      <c r="I255" t="inlineStr">
        <is>
          <t>COMP204</t>
        </is>
      </c>
    </row>
    <row r="256">
      <c r="A256" t="n">
        <v>1147</v>
      </c>
      <c r="B256" t="inlineStr">
        <is>
          <t>Kevin O'Brien</t>
        </is>
      </c>
      <c r="C256" t="inlineStr">
        <is>
          <t>37A</t>
        </is>
      </c>
      <c r="D256" t="inlineStr">
        <is>
          <t>2024-03-15</t>
        </is>
      </c>
      <c r="E256" t="n">
        <v>1</v>
      </c>
      <c r="F256" t="n">
        <v>93800</v>
      </c>
      <c r="H256" t="n">
        <v>5555883010</v>
      </c>
      <c r="I256" t="inlineStr">
        <is>
          <t>COMP147</t>
        </is>
      </c>
    </row>
    <row r="257">
      <c r="A257" t="n">
        <v>1063</v>
      </c>
      <c r="C257" t="inlineStr">
        <is>
          <t>19A</t>
        </is>
      </c>
      <c r="D257" t="inlineStr">
        <is>
          <t>2024-03-15</t>
        </is>
      </c>
      <c r="E257" t="n">
        <v>1</v>
      </c>
      <c r="F257" t="n">
        <v>230200</v>
      </c>
      <c r="G257" t="inlineStr">
        <is>
          <t>user63@example.com</t>
        </is>
      </c>
      <c r="H257" t="n">
        <v>5557628059</v>
      </c>
      <c r="I257" t="inlineStr">
        <is>
          <t>COMP063</t>
        </is>
      </c>
    </row>
    <row r="258">
      <c r="A258" t="n">
        <v>1434</v>
      </c>
      <c r="B258" t="inlineStr">
        <is>
          <t>James Wilson</t>
        </is>
      </c>
      <c r="C258" t="inlineStr">
        <is>
          <t>12</t>
        </is>
      </c>
      <c r="D258" t="inlineStr">
        <is>
          <t>2024-07-20</t>
        </is>
      </c>
      <c r="E258" t="n">
        <v>0</v>
      </c>
      <c r="F258" t="n">
        <v>222897</v>
      </c>
      <c r="G258" t="inlineStr">
        <is>
          <t>user434@company21.com</t>
        </is>
      </c>
      <c r="H258" t="n">
        <v>5552189131</v>
      </c>
      <c r="I258" t="inlineStr">
        <is>
          <t>COMP434</t>
        </is>
      </c>
    </row>
    <row r="259">
      <c r="A259" t="n">
        <v>1445</v>
      </c>
      <c r="B259" t="inlineStr">
        <is>
          <t>Sarah Johnson</t>
        </is>
      </c>
      <c r="C259" t="inlineStr">
        <is>
          <t>39C</t>
        </is>
      </c>
      <c r="D259" t="inlineStr">
        <is>
          <t>2024-01-24</t>
        </is>
      </c>
      <c r="E259" t="n">
        <v>0</v>
      </c>
      <c r="F259" t="n">
        <v>306020</v>
      </c>
      <c r="G259" t="inlineStr">
        <is>
          <t>user445@company35.com</t>
        </is>
      </c>
      <c r="H259" t="n">
        <v>5559606154</v>
      </c>
      <c r="I259" t="inlineStr">
        <is>
          <t>COMP445</t>
        </is>
      </c>
    </row>
    <row r="260">
      <c r="A260" t="n">
        <v>1022</v>
      </c>
      <c r="B260" t="inlineStr">
        <is>
          <t>Sarah Johnson</t>
        </is>
      </c>
      <c r="C260" t="inlineStr">
        <is>
          <t>8A</t>
        </is>
      </c>
      <c r="D260" t="inlineStr">
        <is>
          <t>2024-03-15</t>
        </is>
      </c>
      <c r="E260" t="n">
        <v>1</v>
      </c>
      <c r="F260" t="n">
        <v>0</v>
      </c>
      <c r="G260" t="inlineStr">
        <is>
          <t>user22@example.com</t>
        </is>
      </c>
      <c r="H260" t="n">
        <v>5555909941</v>
      </c>
      <c r="I260" t="inlineStr">
        <is>
          <t>COMP022</t>
        </is>
      </c>
    </row>
    <row r="261">
      <c r="A261" t="n">
        <v>1452</v>
      </c>
      <c r="B261" t="inlineStr">
        <is>
          <t>Kevin O'Brien</t>
        </is>
      </c>
      <c r="C261" t="inlineStr">
        <is>
          <t>39</t>
        </is>
      </c>
      <c r="D261" t="inlineStr">
        <is>
          <t>2024-05-15</t>
        </is>
      </c>
      <c r="E261" t="n">
        <v>1</v>
      </c>
      <c r="F261" t="n">
        <v>72430</v>
      </c>
      <c r="G261" t="inlineStr">
        <is>
          <t>user452@company30.com</t>
        </is>
      </c>
      <c r="H261" t="n">
        <v>5552655964</v>
      </c>
      <c r="I261" t="inlineStr">
        <is>
          <t>COMP452</t>
        </is>
      </c>
    </row>
    <row r="262">
      <c r="A262" t="n">
        <v>1265</v>
      </c>
      <c r="B262" t="inlineStr">
        <is>
          <t>Kevin O'Brien</t>
        </is>
      </c>
      <c r="C262" t="inlineStr">
        <is>
          <t>26A</t>
        </is>
      </c>
      <c r="D262" t="inlineStr">
        <is>
          <t>2024-05-18</t>
        </is>
      </c>
      <c r="E262" t="n">
        <v>1</v>
      </c>
      <c r="F262" t="n">
        <v>57548</v>
      </c>
      <c r="G262" t="inlineStr">
        <is>
          <t>user265@company6.com</t>
        </is>
      </c>
      <c r="H262" t="n">
        <v>5559509879</v>
      </c>
      <c r="I262" t="inlineStr">
        <is>
          <t>COMP265</t>
        </is>
      </c>
    </row>
    <row r="263">
      <c r="A263" t="n">
        <v>189</v>
      </c>
      <c r="B263" t="inlineStr">
        <is>
          <t>Fatima Al-Zahra</t>
        </is>
      </c>
      <c r="C263" t="inlineStr">
        <is>
          <t>20A</t>
        </is>
      </c>
      <c r="D263" t="inlineStr">
        <is>
          <t>2024-03-15</t>
        </is>
      </c>
      <c r="E263" t="n">
        <v>1</v>
      </c>
      <c r="F263" t="n">
        <v>108500</v>
      </c>
      <c r="G263" t="inlineStr">
        <is>
          <t>user189@example.com</t>
        </is>
      </c>
      <c r="H263" t="n">
        <v>5555920440</v>
      </c>
      <c r="I263" t="inlineStr">
        <is>
          <t>COMP189</t>
        </is>
      </c>
    </row>
    <row r="264">
      <c r="A264" t="n">
        <v>1418</v>
      </c>
      <c r="B264" t="inlineStr">
        <is>
          <t>Sofia Andersson</t>
        </is>
      </c>
      <c r="C264" t="inlineStr">
        <is>
          <t>32</t>
        </is>
      </c>
      <c r="D264" t="inlineStr">
        <is>
          <t>2024-12-14</t>
        </is>
      </c>
      <c r="E264" t="n">
        <v>1</v>
      </c>
      <c r="F264" t="n">
        <v>432148</v>
      </c>
      <c r="G264" t="inlineStr">
        <is>
          <t>user418@company19.com</t>
        </is>
      </c>
      <c r="H264" t="n">
        <v>5554846580</v>
      </c>
      <c r="I264" t="inlineStr">
        <is>
          <t>COMP418</t>
        </is>
      </c>
    </row>
    <row r="265">
      <c r="A265" t="n">
        <v>1060</v>
      </c>
      <c r="B265" t="inlineStr">
        <is>
          <t>Diego Martinez</t>
        </is>
      </c>
      <c r="C265" t="inlineStr">
        <is>
          <t>46A</t>
        </is>
      </c>
      <c r="D265" t="inlineStr">
        <is>
          <t>2024-03-15</t>
        </is>
      </c>
      <c r="E265" t="n">
        <v>1</v>
      </c>
      <c r="F265" t="n">
        <v>261400</v>
      </c>
      <c r="G265" t="inlineStr">
        <is>
          <t>user60@example.com</t>
        </is>
      </c>
      <c r="H265" t="n">
        <v>19631306417</v>
      </c>
      <c r="I265" t="inlineStr">
        <is>
          <t>COMP060</t>
        </is>
      </c>
    </row>
    <row r="266">
      <c r="A266" t="n">
        <v>1217</v>
      </c>
      <c r="B266" t="inlineStr">
        <is>
          <t>Maria Garcia</t>
        </is>
      </c>
      <c r="C266" t="inlineStr">
        <is>
          <t>28A</t>
        </is>
      </c>
      <c r="D266" t="inlineStr">
        <is>
          <t>2024-04-06</t>
        </is>
      </c>
      <c r="E266" t="n">
        <v>0</v>
      </c>
      <c r="F266" t="n">
        <v>284294</v>
      </c>
      <c r="G266" t="inlineStr">
        <is>
          <t>user217@company49.com</t>
        </is>
      </c>
      <c r="H266" t="n">
        <v>5553453449</v>
      </c>
      <c r="I266" t="inlineStr">
        <is>
          <t>COMP217</t>
        </is>
      </c>
    </row>
    <row r="267">
      <c r="A267" t="n">
        <v>1006</v>
      </c>
      <c r="B267" t="inlineStr">
        <is>
          <t>Michael Taylor</t>
        </is>
      </c>
      <c r="C267" t="inlineStr">
        <is>
          <t>35A</t>
        </is>
      </c>
      <c r="E267" t="n">
        <v>1</v>
      </c>
      <c r="F267" t="n">
        <v>74200</v>
      </c>
      <c r="G267" t="inlineStr">
        <is>
          <t>user6@example.com</t>
        </is>
      </c>
      <c r="H267" t="n">
        <v>5559837956</v>
      </c>
      <c r="I267" t="inlineStr">
        <is>
          <t>COMP006</t>
        </is>
      </c>
    </row>
    <row r="268">
      <c r="A268" t="n">
        <v>1183</v>
      </c>
      <c r="B268" t="inlineStr">
        <is>
          <t>Priya Sharma</t>
        </is>
      </c>
      <c r="C268" t="inlineStr">
        <is>
          <t>38A</t>
        </is>
      </c>
      <c r="D268" t="inlineStr">
        <is>
          <t>2024-03-15</t>
        </is>
      </c>
      <c r="E268" t="n">
        <v>1</v>
      </c>
      <c r="F268" t="n">
        <v>129100</v>
      </c>
      <c r="H268" t="n">
        <v>5555821846</v>
      </c>
      <c r="I268" t="inlineStr">
        <is>
          <t>COMP183</t>
        </is>
      </c>
    </row>
    <row r="269">
      <c r="A269" t="n">
        <v>1097</v>
      </c>
      <c r="B269" t="inlineStr">
        <is>
          <t>Kevin O'Brien</t>
        </is>
      </c>
      <c r="C269" t="inlineStr">
        <is>
          <t>39A</t>
        </is>
      </c>
      <c r="D269" t="inlineStr">
        <is>
          <t>2024-03-15</t>
        </is>
      </c>
      <c r="E269" t="n">
        <v>1</v>
      </c>
      <c r="F269" t="n">
        <v>62541</v>
      </c>
      <c r="G269" t="inlineStr">
        <is>
          <t>user97@example.com</t>
        </is>
      </c>
      <c r="H269" t="n">
        <v>5552899524</v>
      </c>
      <c r="I269" t="inlineStr">
        <is>
          <t>COMP097</t>
        </is>
      </c>
    </row>
    <row r="270">
      <c r="A270" t="n">
        <v>1388</v>
      </c>
      <c r="B270" t="inlineStr">
        <is>
          <t>David Chen</t>
        </is>
      </c>
      <c r="C270" t="inlineStr">
        <is>
          <t>38B</t>
        </is>
      </c>
      <c r="D270" t="inlineStr">
        <is>
          <t>2024-02-03</t>
        </is>
      </c>
      <c r="E270" t="n">
        <v>0</v>
      </c>
      <c r="F270" t="n">
        <v>418815</v>
      </c>
      <c r="G270" t="inlineStr">
        <is>
          <t>user388@company11.com</t>
        </is>
      </c>
      <c r="H270" t="n">
        <v>5554320573</v>
      </c>
      <c r="I270" t="inlineStr">
        <is>
          <t>COMP388</t>
        </is>
      </c>
    </row>
    <row r="271">
      <c r="A271" t="n">
        <v>1401</v>
      </c>
      <c r="B271" t="inlineStr">
        <is>
          <t>James Wilson</t>
        </is>
      </c>
      <c r="C271" t="inlineStr">
        <is>
          <t>36A</t>
        </is>
      </c>
      <c r="D271" t="inlineStr">
        <is>
          <t>2024-10-16</t>
        </is>
      </c>
      <c r="E271" t="n">
        <v>0</v>
      </c>
      <c r="F271" t="n">
        <v>285108</v>
      </c>
      <c r="G271" t="inlineStr">
        <is>
          <t>user401@company46.com</t>
        </is>
      </c>
      <c r="H271" t="n">
        <v>5551828877</v>
      </c>
      <c r="I271" t="inlineStr">
        <is>
          <t>COMP401</t>
        </is>
      </c>
    </row>
    <row r="272">
      <c r="A272" t="n">
        <v>1192</v>
      </c>
      <c r="B272" t="inlineStr">
        <is>
          <t>Diego Martinez</t>
        </is>
      </c>
      <c r="C272" t="inlineStr">
        <is>
          <t>2A</t>
        </is>
      </c>
      <c r="D272" t="inlineStr">
        <is>
          <t>2024-03-15</t>
        </is>
      </c>
      <c r="E272" t="n">
        <v>1</v>
      </c>
      <c r="F272" t="n">
        <v>291400</v>
      </c>
      <c r="H272" t="n">
        <v>5558872735</v>
      </c>
      <c r="I272" t="inlineStr">
        <is>
          <t>COMP192</t>
        </is>
      </c>
    </row>
    <row r="273">
      <c r="A273" t="n">
        <v>1005</v>
      </c>
      <c r="B273" t="inlineStr">
        <is>
          <t>Emma Thompson</t>
        </is>
      </c>
      <c r="C273" t="inlineStr">
        <is>
          <t>32A</t>
        </is>
      </c>
      <c r="D273" t="inlineStr">
        <is>
          <t>2024-03-15</t>
        </is>
      </c>
      <c r="E273" t="n">
        <v>1</v>
      </c>
      <c r="F273" t="n">
        <v>294100</v>
      </c>
      <c r="G273" t="inlineStr">
        <is>
          <t>user5@example.com</t>
        </is>
      </c>
      <c r="H273" t="n">
        <v>5558579436</v>
      </c>
      <c r="I273" t="inlineStr">
        <is>
          <t>COMP005</t>
        </is>
      </c>
    </row>
    <row r="274">
      <c r="A274" t="n">
        <v>1414</v>
      </c>
      <c r="B274" t="inlineStr">
        <is>
          <t>Anna Kowalski</t>
        </is>
      </c>
      <c r="C274" t="inlineStr">
        <is>
          <t>16B</t>
        </is>
      </c>
      <c r="D274" t="inlineStr">
        <is>
          <t>2024-05-16</t>
        </is>
      </c>
      <c r="E274" t="n">
        <v>1</v>
      </c>
      <c r="F274" t="n">
        <v>465063</v>
      </c>
      <c r="G274" t="inlineStr">
        <is>
          <t>user414@company22.com</t>
        </is>
      </c>
      <c r="H274" t="n">
        <v>5558650271</v>
      </c>
      <c r="I274" t="inlineStr">
        <is>
          <t>COMP414</t>
        </is>
      </c>
    </row>
    <row r="275">
      <c r="A275" t="n">
        <v>1123</v>
      </c>
      <c r="B275" t="inlineStr">
        <is>
          <t>Sarah Johnson</t>
        </is>
      </c>
      <c r="C275" t="inlineStr">
        <is>
          <t>12A</t>
        </is>
      </c>
      <c r="D275" t="inlineStr">
        <is>
          <t>2024-03-15</t>
        </is>
      </c>
      <c r="E275" t="n">
        <v>0</v>
      </c>
      <c r="F275" t="n">
        <v>299800</v>
      </c>
      <c r="G275" t="inlineStr">
        <is>
          <t>user123@example.com</t>
        </is>
      </c>
      <c r="H275" t="n">
        <v>5555810953</v>
      </c>
      <c r="I275" t="inlineStr">
        <is>
          <t>COMP123</t>
        </is>
      </c>
    </row>
    <row r="276">
      <c r="A276" t="n">
        <v>1268</v>
      </c>
      <c r="B276" t="inlineStr">
        <is>
          <t>Emma Thompson</t>
        </is>
      </c>
      <c r="C276" t="inlineStr">
        <is>
          <t>3A</t>
        </is>
      </c>
      <c r="D276" t="inlineStr">
        <is>
          <t>2024-08-04</t>
        </is>
      </c>
      <c r="E276" t="n">
        <v>0</v>
      </c>
      <c r="F276" t="n">
        <v>70219</v>
      </c>
      <c r="G276" t="inlineStr">
        <is>
          <t>user268@company17.com</t>
        </is>
      </c>
      <c r="H276" t="n">
        <v>5554439053</v>
      </c>
      <c r="I276" t="inlineStr">
        <is>
          <t>COMP268</t>
        </is>
      </c>
    </row>
    <row r="277">
      <c r="A277" t="n">
        <v>1259</v>
      </c>
      <c r="B277" t="inlineStr">
        <is>
          <t>Maria Garcia</t>
        </is>
      </c>
      <c r="C277" t="inlineStr">
        <is>
          <t>12A</t>
        </is>
      </c>
      <c r="D277" t="inlineStr">
        <is>
          <t>2024-06-21</t>
        </is>
      </c>
      <c r="E277" t="n">
        <v>0</v>
      </c>
      <c r="F277" t="n">
        <v>449373</v>
      </c>
      <c r="G277" t="inlineStr">
        <is>
          <t>user259@company35.com</t>
        </is>
      </c>
      <c r="H277" t="n">
        <v>5559312407</v>
      </c>
      <c r="I277" t="inlineStr">
        <is>
          <t>COMP259</t>
        </is>
      </c>
    </row>
    <row r="278">
      <c r="A278" t="n">
        <v>1335</v>
      </c>
      <c r="B278" t="inlineStr">
        <is>
          <t>Mohammad Ali</t>
        </is>
      </c>
      <c r="C278" t="inlineStr">
        <is>
          <t>3B</t>
        </is>
      </c>
      <c r="D278" t="inlineStr">
        <is>
          <t>2024-07-14</t>
        </is>
      </c>
      <c r="E278" t="n">
        <v>1</v>
      </c>
      <c r="F278" t="n">
        <v>87753</v>
      </c>
      <c r="G278" t="inlineStr">
        <is>
          <t>user335@company29.com</t>
        </is>
      </c>
      <c r="H278" t="n">
        <v>5556862354</v>
      </c>
      <c r="I278" t="inlineStr">
        <is>
          <t>COMP335</t>
        </is>
      </c>
    </row>
    <row r="279">
      <c r="A279" t="n">
        <v>1275</v>
      </c>
      <c r="B279" t="inlineStr">
        <is>
          <t>Kevin O'Brien</t>
        </is>
      </c>
      <c r="C279" t="inlineStr">
        <is>
          <t>31A</t>
        </is>
      </c>
      <c r="D279" t="inlineStr">
        <is>
          <t>2024-12-05</t>
        </is>
      </c>
      <c r="E279" t="n">
        <v>1</v>
      </c>
      <c r="F279" t="n">
        <v>322137</v>
      </c>
      <c r="G279" t="inlineStr">
        <is>
          <t>user275@company37.com</t>
        </is>
      </c>
      <c r="H279" t="n">
        <v>5552315404</v>
      </c>
      <c r="I279" t="inlineStr">
        <is>
          <t>COMP275</t>
        </is>
      </c>
    </row>
    <row r="280">
      <c r="A280" t="n">
        <v>1069</v>
      </c>
      <c r="C280" t="inlineStr">
        <is>
          <t>32A</t>
        </is>
      </c>
      <c r="D280" t="inlineStr">
        <is>
          <t>2024-03-15</t>
        </is>
      </c>
      <c r="E280" t="n">
        <v>1</v>
      </c>
      <c r="F280" t="n">
        <v>91300</v>
      </c>
      <c r="G280" t="inlineStr">
        <is>
          <t>user69@example.com</t>
        </is>
      </c>
      <c r="H280" t="n">
        <v>5559367773</v>
      </c>
      <c r="I280" t="inlineStr">
        <is>
          <t>COMP069</t>
        </is>
      </c>
    </row>
    <row r="281">
      <c r="A281" t="n">
        <v>1028</v>
      </c>
      <c r="B281" t="inlineStr">
        <is>
          <t>Yuki Tanaka</t>
        </is>
      </c>
      <c r="D281" t="inlineStr">
        <is>
          <t>2024-03-15</t>
        </is>
      </c>
      <c r="E281" t="n">
        <v>1</v>
      </c>
      <c r="F281" t="n">
        <v>254200</v>
      </c>
      <c r="G281" t="inlineStr">
        <is>
          <t>user28@example.com</t>
        </is>
      </c>
      <c r="H281" t="n">
        <v>5559657433</v>
      </c>
      <c r="I281" t="inlineStr">
        <is>
          <t>COMP028</t>
        </is>
      </c>
    </row>
    <row r="282">
      <c r="A282" t="n">
        <v>1238</v>
      </c>
      <c r="B282" t="inlineStr">
        <is>
          <t>Carlos Rodriguez</t>
        </is>
      </c>
      <c r="C282" t="inlineStr">
        <is>
          <t>13B</t>
        </is>
      </c>
      <c r="D282" t="inlineStr">
        <is>
          <t>2024-05-12</t>
        </is>
      </c>
      <c r="E282" t="n">
        <v>0</v>
      </c>
      <c r="F282" t="n">
        <v>445712</v>
      </c>
      <c r="G282" t="inlineStr">
        <is>
          <t>user238@company9.com</t>
        </is>
      </c>
      <c r="H282" t="n">
        <v>5558199931</v>
      </c>
      <c r="I282" t="inlineStr">
        <is>
          <t>COMP238</t>
        </is>
      </c>
    </row>
    <row r="283">
      <c r="A283" t="n">
        <v>1114</v>
      </c>
      <c r="B283" t="inlineStr">
        <is>
          <t>Yuki Tanaka</t>
        </is>
      </c>
      <c r="C283" t="inlineStr">
        <is>
          <t>44A</t>
        </is>
      </c>
      <c r="D283" t="inlineStr">
        <is>
          <t>2024-03-15</t>
        </is>
      </c>
      <c r="E283" t="n">
        <v>1</v>
      </c>
      <c r="F283" t="n">
        <v>107200</v>
      </c>
      <c r="G283" t="inlineStr">
        <is>
          <t>user114@example.com</t>
        </is>
      </c>
      <c r="H283" t="n">
        <v>5559199425</v>
      </c>
      <c r="I283" t="inlineStr">
        <is>
          <t>COMP82</t>
        </is>
      </c>
    </row>
    <row r="284">
      <c r="A284" t="n">
        <v>1277</v>
      </c>
      <c r="B284" t="inlineStr">
        <is>
          <t>Robert Brown</t>
        </is>
      </c>
      <c r="C284" t="inlineStr">
        <is>
          <t>43C</t>
        </is>
      </c>
      <c r="D284" t="inlineStr">
        <is>
          <t>2024-04-15</t>
        </is>
      </c>
      <c r="E284" t="n">
        <v>1</v>
      </c>
      <c r="F284" t="n">
        <v>82404</v>
      </c>
      <c r="G284" t="inlineStr">
        <is>
          <t>user277@company36.com</t>
        </is>
      </c>
      <c r="H284" t="n">
        <v>5555238109</v>
      </c>
      <c r="I284" t="inlineStr">
        <is>
          <t>COMP277</t>
        </is>
      </c>
    </row>
    <row r="285">
      <c r="A285" t="n">
        <v>1206</v>
      </c>
      <c r="B285" t="inlineStr">
        <is>
          <t>Sofia Andersson</t>
        </is>
      </c>
      <c r="C285" t="inlineStr">
        <is>
          <t>23B</t>
        </is>
      </c>
      <c r="D285" t="inlineStr">
        <is>
          <t>2024-03-28</t>
        </is>
      </c>
      <c r="E285" t="n">
        <v>1</v>
      </c>
      <c r="F285" t="n">
        <v>83284</v>
      </c>
      <c r="G285" t="inlineStr">
        <is>
          <t>user206@company32.com</t>
        </is>
      </c>
      <c r="H285" t="n">
        <v>5554101395</v>
      </c>
      <c r="I285" t="inlineStr">
        <is>
          <t>COMP206</t>
        </is>
      </c>
    </row>
    <row r="286">
      <c r="A286" t="n">
        <v>1056</v>
      </c>
      <c r="B286" t="inlineStr">
        <is>
          <t>Robert Brown</t>
        </is>
      </c>
      <c r="C286" t="inlineStr">
        <is>
          <t>36A</t>
        </is>
      </c>
      <c r="D286" t="inlineStr">
        <is>
          <t>2024-03-15</t>
        </is>
      </c>
      <c r="E286" t="n">
        <v>1</v>
      </c>
      <c r="F286" t="n">
        <v>57900</v>
      </c>
      <c r="G286" t="inlineStr">
        <is>
          <t>user56@example.com</t>
        </is>
      </c>
      <c r="H286" t="n">
        <v>5552509026</v>
      </c>
      <c r="I286" t="inlineStr">
        <is>
          <t>COMP056</t>
        </is>
      </c>
    </row>
    <row r="287">
      <c r="A287" t="n">
        <v>1178</v>
      </c>
      <c r="B287" t="inlineStr">
        <is>
          <t>Robert Brown</t>
        </is>
      </c>
      <c r="C287" t="inlineStr">
        <is>
          <t>10A</t>
        </is>
      </c>
      <c r="D287" t="inlineStr">
        <is>
          <t>2024-03-15</t>
        </is>
      </c>
      <c r="E287" t="n">
        <v>1</v>
      </c>
      <c r="F287" t="n">
        <v>66919</v>
      </c>
      <c r="G287" t="inlineStr">
        <is>
          <t>user178@example.com</t>
        </is>
      </c>
      <c r="H287" t="n">
        <v>5551335829</v>
      </c>
      <c r="I287" t="inlineStr">
        <is>
          <t>COMP178</t>
        </is>
      </c>
    </row>
    <row r="288">
      <c r="A288" t="n">
        <v>1262</v>
      </c>
      <c r="B288" t="inlineStr">
        <is>
          <t>Priya Sharma</t>
        </is>
      </c>
      <c r="C288" t="inlineStr">
        <is>
          <t>43B</t>
        </is>
      </c>
      <c r="D288" t="inlineStr">
        <is>
          <t>2024-12-04</t>
        </is>
      </c>
      <c r="E288" t="n">
        <v>0</v>
      </c>
      <c r="F288" t="n">
        <v>184483</v>
      </c>
      <c r="G288" t="inlineStr">
        <is>
          <t>user262@company20.com</t>
        </is>
      </c>
      <c r="H288" t="n">
        <v>5555130249</v>
      </c>
      <c r="I288" t="inlineStr">
        <is>
          <t>COMP262</t>
        </is>
      </c>
    </row>
    <row r="289">
      <c r="A289" t="n">
        <v>1389</v>
      </c>
      <c r="B289" t="inlineStr">
        <is>
          <t>Maria Garcia</t>
        </is>
      </c>
      <c r="C289" t="inlineStr">
        <is>
          <t>39</t>
        </is>
      </c>
      <c r="D289" t="inlineStr">
        <is>
          <t>2024-10-14</t>
        </is>
      </c>
      <c r="E289" t="n">
        <v>0</v>
      </c>
      <c r="F289" t="n">
        <v>419243</v>
      </c>
      <c r="G289" t="inlineStr">
        <is>
          <t>user389@company5.com</t>
        </is>
      </c>
      <c r="H289" t="n">
        <v>5551153947</v>
      </c>
      <c r="I289" t="inlineStr">
        <is>
          <t>COMP389</t>
        </is>
      </c>
    </row>
    <row r="290">
      <c r="A290" t="n">
        <v>1417</v>
      </c>
      <c r="B290" t="inlineStr">
        <is>
          <t>Elena Petrov</t>
        </is>
      </c>
      <c r="C290" t="inlineStr">
        <is>
          <t>39</t>
        </is>
      </c>
      <c r="D290" t="inlineStr">
        <is>
          <t>2024-08-20</t>
        </is>
      </c>
      <c r="E290" t="n">
        <v>0</v>
      </c>
      <c r="F290" t="n">
        <v>464440</v>
      </c>
      <c r="G290" t="inlineStr">
        <is>
          <t>user417@company47.com</t>
        </is>
      </c>
      <c r="H290" t="n">
        <v>5552100689</v>
      </c>
      <c r="I290" t="inlineStr">
        <is>
          <t>COMP417</t>
        </is>
      </c>
    </row>
    <row r="291">
      <c r="A291" t="n">
        <v>1198</v>
      </c>
      <c r="B291" t="inlineStr">
        <is>
          <t>Priya Sharma</t>
        </is>
      </c>
      <c r="C291" t="inlineStr">
        <is>
          <t>5A</t>
        </is>
      </c>
      <c r="D291" t="inlineStr">
        <is>
          <t>2024-03-15</t>
        </is>
      </c>
      <c r="E291" t="n">
        <v>1</v>
      </c>
      <c r="F291" t="n">
        <v>197200</v>
      </c>
      <c r="G291" t="inlineStr">
        <is>
          <t>user198@example.com</t>
        </is>
      </c>
      <c r="I291" t="inlineStr">
        <is>
          <t>COMP198</t>
        </is>
      </c>
    </row>
    <row r="292">
      <c r="A292" t="n">
        <v>1236</v>
      </c>
      <c r="B292" t="inlineStr">
        <is>
          <t>Mohammad Ali</t>
        </is>
      </c>
      <c r="C292" t="inlineStr">
        <is>
          <t>3</t>
        </is>
      </c>
      <c r="D292" t="inlineStr">
        <is>
          <t>2024-05-12</t>
        </is>
      </c>
      <c r="E292" t="n">
        <v>1</v>
      </c>
      <c r="F292" t="n">
        <v>263461</v>
      </c>
      <c r="G292" t="inlineStr">
        <is>
          <t>user236@company29.com</t>
        </is>
      </c>
      <c r="H292" t="n">
        <v>5553521225</v>
      </c>
      <c r="I292" t="inlineStr">
        <is>
          <t>COMP236</t>
        </is>
      </c>
    </row>
    <row r="293">
      <c r="A293" t="n">
        <v>1474</v>
      </c>
      <c r="B293" t="inlineStr">
        <is>
          <t>Anna Kowalski</t>
        </is>
      </c>
      <c r="C293" t="inlineStr">
        <is>
          <t>50C</t>
        </is>
      </c>
      <c r="D293" t="inlineStr">
        <is>
          <t>2024-11-20</t>
        </is>
      </c>
      <c r="E293" t="n">
        <v>0</v>
      </c>
      <c r="F293" t="n">
        <v>294465</v>
      </c>
      <c r="G293" t="inlineStr">
        <is>
          <t>user474@company44.com</t>
        </is>
      </c>
      <c r="H293" t="n">
        <v>5557805525</v>
      </c>
      <c r="I293" t="inlineStr">
        <is>
          <t>COMP474</t>
        </is>
      </c>
    </row>
    <row r="294">
      <c r="A294" t="n">
        <v>1463</v>
      </c>
      <c r="B294" t="inlineStr">
        <is>
          <t>Anna Kowalski</t>
        </is>
      </c>
      <c r="C294" t="inlineStr">
        <is>
          <t>11</t>
        </is>
      </c>
      <c r="D294" t="inlineStr">
        <is>
          <t>2024-04-17</t>
        </is>
      </c>
      <c r="E294" t="n">
        <v>0</v>
      </c>
      <c r="F294" t="n">
        <v>224355</v>
      </c>
      <c r="G294" t="inlineStr">
        <is>
          <t>user463@company32.com</t>
        </is>
      </c>
      <c r="H294" t="n">
        <v>5556899246</v>
      </c>
      <c r="I294" t="inlineStr">
        <is>
          <t>COMP463</t>
        </is>
      </c>
    </row>
    <row r="295">
      <c r="A295" t="n">
        <v>1213</v>
      </c>
      <c r="B295" t="inlineStr">
        <is>
          <t>Maria Garcia</t>
        </is>
      </c>
      <c r="C295" t="inlineStr">
        <is>
          <t>3B</t>
        </is>
      </c>
      <c r="D295" t="inlineStr">
        <is>
          <t>2024-03-25</t>
        </is>
      </c>
      <c r="E295" t="n">
        <v>0</v>
      </c>
      <c r="F295" t="n">
        <v>338784</v>
      </c>
      <c r="G295" t="inlineStr">
        <is>
          <t>user213@company49.com</t>
        </is>
      </c>
      <c r="H295" t="n">
        <v>5553157764</v>
      </c>
      <c r="I295" t="inlineStr">
        <is>
          <t>COMP213</t>
        </is>
      </c>
    </row>
    <row r="296">
      <c r="A296" t="n">
        <v>1011</v>
      </c>
      <c r="B296" t="inlineStr">
        <is>
          <t>Anna Kowalski</t>
        </is>
      </c>
      <c r="C296" t="inlineStr">
        <is>
          <t>44A</t>
        </is>
      </c>
      <c r="D296" t="inlineStr">
        <is>
          <t>2024-03-15</t>
        </is>
      </c>
      <c r="E296" t="n">
        <v>1</v>
      </c>
      <c r="F296" t="n">
        <v>244300</v>
      </c>
      <c r="G296" t="inlineStr">
        <is>
          <t>user11@example.com</t>
        </is>
      </c>
      <c r="H296" t="n">
        <v>5551340121</v>
      </c>
      <c r="I296" t="inlineStr">
        <is>
          <t>COMP011</t>
        </is>
      </c>
    </row>
    <row r="297">
      <c r="A297" t="n">
        <v>1279</v>
      </c>
      <c r="B297" t="inlineStr">
        <is>
          <t>Sarah Johnson</t>
        </is>
      </c>
      <c r="C297" t="inlineStr">
        <is>
          <t>49</t>
        </is>
      </c>
      <c r="D297" t="inlineStr">
        <is>
          <t>2024-08-24</t>
        </is>
      </c>
      <c r="E297" t="n">
        <v>1</v>
      </c>
      <c r="F297" t="n">
        <v>397527</v>
      </c>
      <c r="G297" t="inlineStr">
        <is>
          <t>user279@company4.com</t>
        </is>
      </c>
      <c r="H297" t="n">
        <v>5554586647</v>
      </c>
      <c r="I297" t="inlineStr">
        <is>
          <t>COMP279</t>
        </is>
      </c>
    </row>
    <row r="298">
      <c r="A298" t="n">
        <v>1185</v>
      </c>
      <c r="B298" t="inlineStr">
        <is>
          <t>Ahmed Hassan</t>
        </is>
      </c>
      <c r="C298" t="inlineStr">
        <is>
          <t>3A</t>
        </is>
      </c>
      <c r="D298" t="inlineStr">
        <is>
          <t>2024-03-15</t>
        </is>
      </c>
      <c r="E298" t="n">
        <v>1</v>
      </c>
      <c r="F298" t="n">
        <v>74800</v>
      </c>
      <c r="G298" t="inlineStr">
        <is>
          <t>user185@example.com</t>
        </is>
      </c>
      <c r="H298" t="n">
        <v>5558442655</v>
      </c>
      <c r="I298" t="inlineStr">
        <is>
          <t>COMP071</t>
        </is>
      </c>
    </row>
    <row r="299">
      <c r="A299" t="n">
        <v>1212</v>
      </c>
      <c r="B299" t="inlineStr">
        <is>
          <t>John Smith</t>
        </is>
      </c>
      <c r="C299" t="inlineStr">
        <is>
          <t>23B</t>
        </is>
      </c>
      <c r="D299" t="inlineStr">
        <is>
          <t>2024-10-05</t>
        </is>
      </c>
      <c r="E299" t="n">
        <v>0</v>
      </c>
      <c r="F299" t="n">
        <v>53698</v>
      </c>
      <c r="G299" t="inlineStr">
        <is>
          <t>user212@company19.com</t>
        </is>
      </c>
      <c r="H299" t="n">
        <v>5556223862</v>
      </c>
      <c r="I299" t="inlineStr">
        <is>
          <t>COMP212</t>
        </is>
      </c>
    </row>
    <row r="300">
      <c r="A300" t="n">
        <v>1327</v>
      </c>
      <c r="B300" t="inlineStr">
        <is>
          <t>Ahmed Hassan</t>
        </is>
      </c>
      <c r="C300" t="inlineStr">
        <is>
          <t>28</t>
        </is>
      </c>
      <c r="D300" t="inlineStr">
        <is>
          <t>2024-09-28</t>
        </is>
      </c>
      <c r="E300" t="n">
        <v>1</v>
      </c>
      <c r="F300" t="n">
        <v>482960</v>
      </c>
      <c r="G300" t="inlineStr">
        <is>
          <t>user327@company16.com</t>
        </is>
      </c>
      <c r="H300" t="n">
        <v>5553252562</v>
      </c>
      <c r="I300" t="inlineStr">
        <is>
          <t>COMP327</t>
        </is>
      </c>
    </row>
    <row r="301">
      <c r="A301" t="n">
        <v>1163</v>
      </c>
      <c r="B301" t="inlineStr">
        <is>
          <t>Mohammad Ali</t>
        </is>
      </c>
      <c r="D301" t="inlineStr">
        <is>
          <t>2024-03-15</t>
        </is>
      </c>
      <c r="E301" t="n">
        <v>1</v>
      </c>
      <c r="F301" t="n">
        <v>253000</v>
      </c>
      <c r="G301" t="inlineStr">
        <is>
          <t>user163@example.com</t>
        </is>
      </c>
      <c r="H301" t="n">
        <v>5552131262</v>
      </c>
      <c r="I301" t="inlineStr">
        <is>
          <t>COMP163</t>
        </is>
      </c>
    </row>
    <row r="302">
      <c r="A302" t="n">
        <v>1188</v>
      </c>
      <c r="B302" t="inlineStr">
        <is>
          <t>Priya Sharma</t>
        </is>
      </c>
      <c r="C302" t="inlineStr">
        <is>
          <t>36A</t>
        </is>
      </c>
      <c r="E302" t="n">
        <v>1</v>
      </c>
      <c r="F302" t="n">
        <v>268700</v>
      </c>
      <c r="G302" t="inlineStr">
        <is>
          <t>user188@example.com</t>
        </is>
      </c>
      <c r="H302" t="n">
        <v>5556308507</v>
      </c>
      <c r="I302" t="inlineStr">
        <is>
          <t>COMP188</t>
        </is>
      </c>
    </row>
    <row r="303">
      <c r="A303" t="n">
        <v>1205</v>
      </c>
      <c r="B303" t="inlineStr">
        <is>
          <t>Mohammad Ali</t>
        </is>
      </c>
      <c r="C303" t="inlineStr">
        <is>
          <t>11</t>
        </is>
      </c>
      <c r="D303" t="inlineStr">
        <is>
          <t>2024-09-15</t>
        </is>
      </c>
      <c r="E303" t="n">
        <v>0</v>
      </c>
      <c r="F303" t="n">
        <v>261037</v>
      </c>
      <c r="G303" t="inlineStr">
        <is>
          <t>user205@company15.com</t>
        </is>
      </c>
      <c r="H303" t="n">
        <v>5553136323</v>
      </c>
      <c r="I303" t="inlineStr">
        <is>
          <t>COMP205</t>
        </is>
      </c>
    </row>
    <row r="304">
      <c r="A304" t="n">
        <v>1458</v>
      </c>
      <c r="B304" t="inlineStr">
        <is>
          <t>John Smith</t>
        </is>
      </c>
      <c r="C304" t="inlineStr">
        <is>
          <t>32C</t>
        </is>
      </c>
      <c r="D304" t="inlineStr">
        <is>
          <t>2024-12-14</t>
        </is>
      </c>
      <c r="E304" t="n">
        <v>0</v>
      </c>
      <c r="F304" t="n">
        <v>102567</v>
      </c>
      <c r="G304" t="inlineStr">
        <is>
          <t>user458@company2.com</t>
        </is>
      </c>
      <c r="H304" t="n">
        <v>5557142724</v>
      </c>
      <c r="I304" t="inlineStr">
        <is>
          <t>COMP458</t>
        </is>
      </c>
    </row>
    <row r="305">
      <c r="A305" t="n">
        <v>1072</v>
      </c>
      <c r="B305" t="inlineStr">
        <is>
          <t>Sofia Andersson</t>
        </is>
      </c>
      <c r="C305" t="inlineStr">
        <is>
          <t>1A</t>
        </is>
      </c>
      <c r="D305" t="inlineStr">
        <is>
          <t>2024-03-15</t>
        </is>
      </c>
      <c r="E305" t="n">
        <v>1</v>
      </c>
      <c r="F305" t="n">
        <v>168100</v>
      </c>
      <c r="H305" t="n">
        <v>5557537925</v>
      </c>
      <c r="I305" t="inlineStr">
        <is>
          <t>COMP072</t>
        </is>
      </c>
    </row>
    <row r="306">
      <c r="A306" t="n">
        <v>1231</v>
      </c>
      <c r="B306" t="inlineStr">
        <is>
          <t>Emma Thompson</t>
        </is>
      </c>
      <c r="C306" t="inlineStr">
        <is>
          <t>40B</t>
        </is>
      </c>
      <c r="D306" t="inlineStr">
        <is>
          <t>2024-02-18</t>
        </is>
      </c>
      <c r="E306" t="n">
        <v>1</v>
      </c>
      <c r="F306" t="n">
        <v>433802</v>
      </c>
      <c r="G306" t="inlineStr">
        <is>
          <t>user231@company5.com</t>
        </is>
      </c>
      <c r="H306" t="n">
        <v>5555146124</v>
      </c>
      <c r="I306" t="inlineStr">
        <is>
          <t>COMP231</t>
        </is>
      </c>
    </row>
    <row r="307">
      <c r="A307" t="n">
        <v>1087</v>
      </c>
      <c r="B307" t="inlineStr">
        <is>
          <t>Emma Thompson</t>
        </is>
      </c>
      <c r="C307" t="inlineStr">
        <is>
          <t>48A</t>
        </is>
      </c>
      <c r="D307" t="inlineStr">
        <is>
          <t>2024-03-15</t>
        </is>
      </c>
      <c r="E307" t="n">
        <v>1</v>
      </c>
      <c r="F307" t="n">
        <v>125600</v>
      </c>
      <c r="G307" t="inlineStr">
        <is>
          <t>user87@example.com</t>
        </is>
      </c>
      <c r="H307" t="n">
        <v>5559895333</v>
      </c>
      <c r="I307" t="inlineStr">
        <is>
          <t>COMP087</t>
        </is>
      </c>
    </row>
    <row r="308">
      <c r="A308" t="n">
        <v>1117</v>
      </c>
      <c r="C308" t="inlineStr">
        <is>
          <t>36A</t>
        </is>
      </c>
      <c r="D308" t="inlineStr">
        <is>
          <t>2024-03-15</t>
        </is>
      </c>
      <c r="E308" t="n">
        <v>1</v>
      </c>
      <c r="F308" t="n">
        <v>242500</v>
      </c>
      <c r="G308" t="inlineStr">
        <is>
          <t>user117@example.com</t>
        </is>
      </c>
      <c r="H308" t="n">
        <v>5552451244</v>
      </c>
      <c r="I308" t="inlineStr">
        <is>
          <t>COMP117</t>
        </is>
      </c>
    </row>
    <row r="309">
      <c r="A309" t="n">
        <v>1054</v>
      </c>
      <c r="B309" t="inlineStr">
        <is>
          <t>Priya Sharma</t>
        </is>
      </c>
      <c r="C309" t="inlineStr">
        <is>
          <t>8A</t>
        </is>
      </c>
      <c r="D309" t="inlineStr">
        <is>
          <t>2024-03-15</t>
        </is>
      </c>
      <c r="E309" t="n">
        <v>1</v>
      </c>
      <c r="F309" t="n">
        <v>0</v>
      </c>
      <c r="G309" t="inlineStr">
        <is>
          <t>user54@example.com</t>
        </is>
      </c>
      <c r="H309" t="n">
        <v>5558652475</v>
      </c>
      <c r="I309" t="inlineStr">
        <is>
          <t>COMP054</t>
        </is>
      </c>
    </row>
    <row r="310">
      <c r="A310" t="n">
        <v>1393</v>
      </c>
      <c r="B310" t="inlineStr">
        <is>
          <t>Yuki Tanaka</t>
        </is>
      </c>
      <c r="C310" t="inlineStr">
        <is>
          <t>5B</t>
        </is>
      </c>
      <c r="D310" t="inlineStr">
        <is>
          <t>2024-08-14</t>
        </is>
      </c>
      <c r="E310" t="n">
        <v>1</v>
      </c>
      <c r="F310" t="n">
        <v>362650</v>
      </c>
      <c r="G310" t="inlineStr">
        <is>
          <t>user393@company12.com</t>
        </is>
      </c>
      <c r="H310" t="n">
        <v>5554261767</v>
      </c>
      <c r="I310" t="inlineStr">
        <is>
          <t>COMP393</t>
        </is>
      </c>
    </row>
    <row r="311">
      <c r="A311" t="n">
        <v>1257</v>
      </c>
      <c r="B311" t="inlineStr">
        <is>
          <t>Michael Taylor</t>
        </is>
      </c>
      <c r="C311" t="inlineStr">
        <is>
          <t>9C</t>
        </is>
      </c>
      <c r="D311" t="inlineStr">
        <is>
          <t>2024-12-28</t>
        </is>
      </c>
      <c r="E311" t="n">
        <v>0</v>
      </c>
      <c r="F311" t="n">
        <v>92415</v>
      </c>
      <c r="G311" t="inlineStr">
        <is>
          <t>user257@company37.com</t>
        </is>
      </c>
      <c r="H311" t="n">
        <v>5552413309</v>
      </c>
      <c r="I311" t="inlineStr">
        <is>
          <t>COMP257</t>
        </is>
      </c>
    </row>
    <row r="312">
      <c r="A312" t="n">
        <v>1361</v>
      </c>
      <c r="B312" t="inlineStr">
        <is>
          <t>Elena Petrov</t>
        </is>
      </c>
      <c r="C312" t="inlineStr">
        <is>
          <t>25B</t>
        </is>
      </c>
      <c r="D312" t="inlineStr">
        <is>
          <t>2024-09-24</t>
        </is>
      </c>
      <c r="E312" t="n">
        <v>1</v>
      </c>
      <c r="F312" t="n">
        <v>119112</v>
      </c>
      <c r="G312" t="inlineStr">
        <is>
          <t>user361@company17.com</t>
        </is>
      </c>
      <c r="H312" t="n">
        <v>5559719206</v>
      </c>
      <c r="I312" t="inlineStr">
        <is>
          <t>COMP361</t>
        </is>
      </c>
    </row>
    <row r="313">
      <c r="A313" t="n">
        <v>1441</v>
      </c>
      <c r="B313" t="inlineStr">
        <is>
          <t>Mohammad Ali</t>
        </is>
      </c>
      <c r="C313" t="inlineStr">
        <is>
          <t>32C</t>
        </is>
      </c>
      <c r="D313" t="inlineStr">
        <is>
          <t>2024-04-20</t>
        </is>
      </c>
      <c r="E313" t="n">
        <v>1</v>
      </c>
      <c r="F313" t="n">
        <v>411335</v>
      </c>
      <c r="G313" t="inlineStr">
        <is>
          <t>user441@company26.com</t>
        </is>
      </c>
      <c r="H313" t="n">
        <v>5554841095</v>
      </c>
      <c r="I313" t="inlineStr">
        <is>
          <t>COMP441</t>
        </is>
      </c>
    </row>
    <row r="314">
      <c r="A314" t="n">
        <v>1104</v>
      </c>
      <c r="B314" t="inlineStr">
        <is>
          <t>John Smith</t>
        </is>
      </c>
      <c r="C314" t="inlineStr">
        <is>
          <t>26A</t>
        </is>
      </c>
      <c r="D314" t="inlineStr">
        <is>
          <t>2024-03-15</t>
        </is>
      </c>
      <c r="E314" t="n">
        <v>1</v>
      </c>
      <c r="F314" t="n">
        <v>120700</v>
      </c>
      <c r="G314" t="inlineStr">
        <is>
          <t>user104@example.com</t>
        </is>
      </c>
      <c r="I314" t="inlineStr">
        <is>
          <t>COMP104</t>
        </is>
      </c>
    </row>
    <row r="315">
      <c r="A315" t="n">
        <v>1349</v>
      </c>
      <c r="B315" t="inlineStr">
        <is>
          <t>Maria Garcia</t>
        </is>
      </c>
      <c r="C315" t="inlineStr">
        <is>
          <t>47A</t>
        </is>
      </c>
      <c r="D315" t="inlineStr">
        <is>
          <t>2024-05-28</t>
        </is>
      </c>
      <c r="E315" t="n">
        <v>0</v>
      </c>
      <c r="F315" t="n">
        <v>490395</v>
      </c>
      <c r="G315" t="inlineStr">
        <is>
          <t>user349@company15.com</t>
        </is>
      </c>
      <c r="H315" t="n">
        <v>5555288453</v>
      </c>
      <c r="I315" t="inlineStr">
        <is>
          <t>COMP349</t>
        </is>
      </c>
    </row>
    <row r="316">
      <c r="A316" t="n">
        <v>1025</v>
      </c>
      <c r="B316" t="inlineStr">
        <is>
          <t>Carlos Rodriguez</t>
        </is>
      </c>
      <c r="C316" t="inlineStr">
        <is>
          <t>6A</t>
        </is>
      </c>
      <c r="D316" t="inlineStr">
        <is>
          <t>2024-03-15</t>
        </is>
      </c>
      <c r="E316" t="n">
        <v>1</v>
      </c>
      <c r="F316" t="n">
        <v>93000</v>
      </c>
      <c r="G316" t="inlineStr">
        <is>
          <t>user25@example.com</t>
        </is>
      </c>
      <c r="H316" t="n">
        <v>1515404890</v>
      </c>
      <c r="I316" t="inlineStr">
        <is>
          <t>COMP025</t>
        </is>
      </c>
    </row>
    <row r="317">
      <c r="A317" t="n">
        <v>1098</v>
      </c>
      <c r="B317" t="inlineStr">
        <is>
          <t>Lisa Anderson</t>
        </is>
      </c>
      <c r="C317" t="inlineStr">
        <is>
          <t>40A</t>
        </is>
      </c>
      <c r="D317" t="inlineStr">
        <is>
          <t>2024-03-15</t>
        </is>
      </c>
      <c r="E317" t="n">
        <v>1</v>
      </c>
      <c r="F317" t="n">
        <v>36973</v>
      </c>
      <c r="G317" t="inlineStr">
        <is>
          <t>user98@example.com</t>
        </is>
      </c>
      <c r="H317" t="n">
        <v>5555071343</v>
      </c>
      <c r="I317" t="inlineStr">
        <is>
          <t>COMP098</t>
        </is>
      </c>
    </row>
    <row r="318">
      <c r="A318" t="n">
        <v>1166</v>
      </c>
      <c r="B318" t="inlineStr">
        <is>
          <t>Elena Petrov</t>
        </is>
      </c>
      <c r="C318" t="inlineStr">
        <is>
          <t>34A</t>
        </is>
      </c>
      <c r="D318" t="inlineStr">
        <is>
          <t>2024-03-15</t>
        </is>
      </c>
      <c r="E318" t="n">
        <v>1</v>
      </c>
      <c r="F318" t="n">
        <v>55800</v>
      </c>
      <c r="H318" t="n">
        <v>5556021124</v>
      </c>
      <c r="I318" t="inlineStr">
        <is>
          <t>COMP166</t>
        </is>
      </c>
    </row>
    <row r="319">
      <c r="A319" t="n">
        <v>1336</v>
      </c>
      <c r="B319" t="inlineStr">
        <is>
          <t>David Chen</t>
        </is>
      </c>
      <c r="C319" t="inlineStr">
        <is>
          <t>43</t>
        </is>
      </c>
      <c r="D319" t="inlineStr">
        <is>
          <t>2024-09-25</t>
        </is>
      </c>
      <c r="E319" t="n">
        <v>0</v>
      </c>
      <c r="F319" t="n">
        <v>86509</v>
      </c>
      <c r="G319" t="inlineStr">
        <is>
          <t>user336@company19.com</t>
        </is>
      </c>
      <c r="H319" t="n">
        <v>5556664312</v>
      </c>
      <c r="I319" t="inlineStr">
        <is>
          <t>COMP336</t>
        </is>
      </c>
    </row>
    <row r="320">
      <c r="A320" t="n">
        <v>1197</v>
      </c>
      <c r="B320" t="inlineStr">
        <is>
          <t>Sofia Andersson</t>
        </is>
      </c>
      <c r="C320" t="inlineStr">
        <is>
          <t>9A</t>
        </is>
      </c>
      <c r="D320" t="inlineStr">
        <is>
          <t>2024-03-15</t>
        </is>
      </c>
      <c r="E320" t="n">
        <v>0</v>
      </c>
      <c r="F320" t="n">
        <v>58800</v>
      </c>
      <c r="G320" t="inlineStr">
        <is>
          <t>user197@example.com</t>
        </is>
      </c>
      <c r="H320" t="n">
        <v>5554622441</v>
      </c>
      <c r="I320" t="inlineStr">
        <is>
          <t>COMP197</t>
        </is>
      </c>
    </row>
    <row r="321">
      <c r="A321" t="n">
        <v>1252</v>
      </c>
      <c r="B321" t="inlineStr">
        <is>
          <t>Priya Sharma</t>
        </is>
      </c>
      <c r="C321" t="inlineStr">
        <is>
          <t>8A</t>
        </is>
      </c>
      <c r="D321" t="inlineStr">
        <is>
          <t>2024-10-28</t>
        </is>
      </c>
      <c r="E321" t="n">
        <v>1</v>
      </c>
      <c r="F321" t="n">
        <v>220262</v>
      </c>
      <c r="G321" t="inlineStr">
        <is>
          <t>user252@company3.com</t>
        </is>
      </c>
      <c r="H321" t="n">
        <v>5557710916</v>
      </c>
      <c r="I321" t="inlineStr">
        <is>
          <t>COMP252</t>
        </is>
      </c>
    </row>
    <row r="322">
      <c r="A322" t="n">
        <v>1280</v>
      </c>
      <c r="B322" t="inlineStr">
        <is>
          <t>Maria Garcia</t>
        </is>
      </c>
      <c r="C322" t="inlineStr">
        <is>
          <t>49A</t>
        </is>
      </c>
      <c r="D322" t="inlineStr">
        <is>
          <t>2024-11-24</t>
        </is>
      </c>
      <c r="E322" t="n">
        <v>0</v>
      </c>
      <c r="F322" t="n">
        <v>474159</v>
      </c>
      <c r="G322" t="inlineStr">
        <is>
          <t>user280@company37.com</t>
        </is>
      </c>
      <c r="H322" t="n">
        <v>5553002537</v>
      </c>
      <c r="I322" t="inlineStr">
        <is>
          <t>COMP280</t>
        </is>
      </c>
    </row>
    <row r="323">
      <c r="A323" t="n">
        <v>1184</v>
      </c>
      <c r="B323" t="inlineStr">
        <is>
          <t>Mohammad Ali</t>
        </is>
      </c>
      <c r="D323" t="inlineStr">
        <is>
          <t>2024-03-15</t>
        </is>
      </c>
      <c r="E323" t="n">
        <v>1</v>
      </c>
      <c r="F323" t="n">
        <v>91300</v>
      </c>
      <c r="G323" t="inlineStr">
        <is>
          <t>user184@example.com</t>
        </is>
      </c>
      <c r="H323" t="n">
        <v>5556913434</v>
      </c>
      <c r="I323" t="inlineStr">
        <is>
          <t>COMP184</t>
        </is>
      </c>
    </row>
    <row r="324">
      <c r="A324" t="n">
        <v>1493</v>
      </c>
      <c r="B324" t="inlineStr">
        <is>
          <t>James Wilson</t>
        </is>
      </c>
      <c r="C324" t="inlineStr">
        <is>
          <t>47</t>
        </is>
      </c>
      <c r="D324" t="inlineStr">
        <is>
          <t>2024-03-20</t>
        </is>
      </c>
      <c r="E324" t="n">
        <v>1</v>
      </c>
      <c r="F324" t="n">
        <v>413519</v>
      </c>
      <c r="G324" t="inlineStr">
        <is>
          <t>user493@company48.com</t>
        </is>
      </c>
      <c r="H324" t="n">
        <v>5559462196</v>
      </c>
      <c r="I324" t="inlineStr">
        <is>
          <t>COMP493</t>
        </is>
      </c>
    </row>
    <row r="325">
      <c r="A325" t="n">
        <v>1172</v>
      </c>
      <c r="B325" t="inlineStr">
        <is>
          <t>Priya Sharma</t>
        </is>
      </c>
      <c r="C325" t="inlineStr">
        <is>
          <t>6A</t>
        </is>
      </c>
      <c r="D325" t="inlineStr">
        <is>
          <t>2024-03-15</t>
        </is>
      </c>
      <c r="E325" t="n">
        <v>1</v>
      </c>
      <c r="F325" t="n">
        <v>275700</v>
      </c>
      <c r="H325" t="n">
        <v>5554464053</v>
      </c>
      <c r="I325" t="inlineStr">
        <is>
          <t>COMP172</t>
        </is>
      </c>
    </row>
    <row r="326">
      <c r="A326" t="n">
        <v>1100</v>
      </c>
      <c r="B326" t="inlineStr">
        <is>
          <t>John Smith</t>
        </is>
      </c>
      <c r="C326" t="inlineStr">
        <is>
          <t>8A</t>
        </is>
      </c>
      <c r="D326" t="inlineStr">
        <is>
          <t>2024-03-15</t>
        </is>
      </c>
      <c r="E326" t="n">
        <v>1</v>
      </c>
      <c r="F326" t="n">
        <v>250300</v>
      </c>
      <c r="G326" t="inlineStr">
        <is>
          <t>user100@example.com</t>
        </is>
      </c>
      <c r="H326" t="n">
        <v>9285655180</v>
      </c>
      <c r="I326" t="inlineStr">
        <is>
          <t>COMP100</t>
        </is>
      </c>
    </row>
    <row r="327">
      <c r="A327" t="n">
        <v>1384</v>
      </c>
      <c r="B327" t="inlineStr">
        <is>
          <t>Ahmed Hassan</t>
        </is>
      </c>
      <c r="C327" t="inlineStr">
        <is>
          <t>24B</t>
        </is>
      </c>
      <c r="D327" t="inlineStr">
        <is>
          <t>2024-04-10</t>
        </is>
      </c>
      <c r="E327" t="n">
        <v>0</v>
      </c>
      <c r="F327" t="n">
        <v>55300</v>
      </c>
      <c r="G327" t="inlineStr">
        <is>
          <t>user384@company25.com</t>
        </is>
      </c>
      <c r="H327" t="n">
        <v>5554816601</v>
      </c>
      <c r="I327" t="inlineStr">
        <is>
          <t>COMP384</t>
        </is>
      </c>
    </row>
    <row r="328">
      <c r="A328" t="n">
        <v>1216</v>
      </c>
      <c r="B328" t="inlineStr">
        <is>
          <t>Fatima Al-Zahra</t>
        </is>
      </c>
      <c r="C328" t="inlineStr">
        <is>
          <t>2C</t>
        </is>
      </c>
      <c r="D328" t="inlineStr">
        <is>
          <t>2024-09-10</t>
        </is>
      </c>
      <c r="E328" t="n">
        <v>1</v>
      </c>
      <c r="F328" t="n">
        <v>95382</v>
      </c>
      <c r="G328" t="inlineStr">
        <is>
          <t>user216@company3.com</t>
        </is>
      </c>
      <c r="H328" t="n">
        <v>5556447513</v>
      </c>
      <c r="I328" t="inlineStr">
        <is>
          <t>COMP216</t>
        </is>
      </c>
    </row>
    <row r="329">
      <c r="A329" t="n">
        <v>1497</v>
      </c>
      <c r="B329" t="inlineStr">
        <is>
          <t>Sofia Andersson</t>
        </is>
      </c>
      <c r="C329" t="inlineStr">
        <is>
          <t>47</t>
        </is>
      </c>
      <c r="D329" t="inlineStr">
        <is>
          <t>2024-04-24</t>
        </is>
      </c>
      <c r="E329" t="n">
        <v>1</v>
      </c>
      <c r="F329" t="n">
        <v>445243</v>
      </c>
      <c r="G329" t="inlineStr">
        <is>
          <t>user497@company45.com</t>
        </is>
      </c>
      <c r="H329" t="n">
        <v>5557852228</v>
      </c>
      <c r="I329" t="inlineStr">
        <is>
          <t>COMP497</t>
        </is>
      </c>
    </row>
    <row r="330">
      <c r="A330" t="n">
        <v>1304</v>
      </c>
      <c r="B330" t="inlineStr">
        <is>
          <t>James Wilson</t>
        </is>
      </c>
      <c r="C330" t="inlineStr">
        <is>
          <t>39C</t>
        </is>
      </c>
      <c r="D330" t="inlineStr">
        <is>
          <t>2024-12-10</t>
        </is>
      </c>
      <c r="E330" t="n">
        <v>1</v>
      </c>
      <c r="F330" t="n">
        <v>240696</v>
      </c>
      <c r="G330" t="inlineStr">
        <is>
          <t>user304@company33.com</t>
        </is>
      </c>
      <c r="H330" t="n">
        <v>5554541998</v>
      </c>
      <c r="I330" t="inlineStr">
        <is>
          <t>COMP304</t>
        </is>
      </c>
    </row>
    <row r="331">
      <c r="A331" t="n">
        <v>1331</v>
      </c>
      <c r="B331" t="inlineStr">
        <is>
          <t>Yuki Tanaka</t>
        </is>
      </c>
      <c r="C331" t="inlineStr">
        <is>
          <t>21A</t>
        </is>
      </c>
      <c r="D331" t="inlineStr">
        <is>
          <t>2024-02-22</t>
        </is>
      </c>
      <c r="E331" t="n">
        <v>0</v>
      </c>
      <c r="F331" t="n">
        <v>206492</v>
      </c>
      <c r="G331" t="inlineStr">
        <is>
          <t>user331@company14.com</t>
        </is>
      </c>
      <c r="H331" t="n">
        <v>5554039214</v>
      </c>
      <c r="I331" t="inlineStr">
        <is>
          <t>COMP331</t>
        </is>
      </c>
    </row>
    <row r="332">
      <c r="A332" t="n">
        <v>1432</v>
      </c>
      <c r="B332" t="inlineStr">
        <is>
          <t>Kevin O'Brien</t>
        </is>
      </c>
      <c r="C332" t="inlineStr">
        <is>
          <t>5</t>
        </is>
      </c>
      <c r="D332" t="inlineStr">
        <is>
          <t>2024-04-17</t>
        </is>
      </c>
      <c r="E332" t="n">
        <v>0</v>
      </c>
      <c r="F332" t="n">
        <v>477503</v>
      </c>
      <c r="G332" t="inlineStr">
        <is>
          <t>user432@company10.com</t>
        </is>
      </c>
      <c r="H332" t="n">
        <v>5552781583</v>
      </c>
      <c r="I332" t="inlineStr">
        <is>
          <t>COMP432</t>
        </is>
      </c>
    </row>
    <row r="333">
      <c r="A333" t="n">
        <v>1399</v>
      </c>
      <c r="B333" t="inlineStr">
        <is>
          <t>Robert Brown</t>
        </is>
      </c>
      <c r="C333" t="inlineStr">
        <is>
          <t>5A</t>
        </is>
      </c>
      <c r="D333" t="inlineStr">
        <is>
          <t>2024-11-07</t>
        </is>
      </c>
      <c r="E333" t="n">
        <v>0</v>
      </c>
      <c r="F333" t="n">
        <v>309004</v>
      </c>
      <c r="G333" t="inlineStr">
        <is>
          <t>user399@company17.com</t>
        </is>
      </c>
      <c r="H333" t="n">
        <v>5555221370</v>
      </c>
      <c r="I333" t="inlineStr">
        <is>
          <t>COMP399</t>
        </is>
      </c>
    </row>
    <row r="334">
      <c r="A334" t="n">
        <v>1068</v>
      </c>
      <c r="B334" t="inlineStr">
        <is>
          <t>Carlos Rodriguez</t>
        </is>
      </c>
      <c r="C334" t="inlineStr">
        <is>
          <t>36A</t>
        </is>
      </c>
      <c r="D334" t="inlineStr">
        <is>
          <t>2024-03-15</t>
        </is>
      </c>
      <c r="E334" t="n">
        <v>1</v>
      </c>
      <c r="F334" t="n">
        <v>217300</v>
      </c>
      <c r="G334" t="inlineStr">
        <is>
          <t>user68@example.com</t>
        </is>
      </c>
      <c r="H334" t="n">
        <v>5553524868</v>
      </c>
      <c r="I334" t="inlineStr">
        <is>
          <t>COMP49</t>
        </is>
      </c>
    </row>
    <row r="335">
      <c r="A335" t="n">
        <v>1319</v>
      </c>
      <c r="B335" t="inlineStr">
        <is>
          <t>Sofia Andersson</t>
        </is>
      </c>
      <c r="C335" t="inlineStr">
        <is>
          <t>4</t>
        </is>
      </c>
      <c r="D335" t="inlineStr">
        <is>
          <t>2024-10-14</t>
        </is>
      </c>
      <c r="E335" t="n">
        <v>0</v>
      </c>
      <c r="F335" t="n">
        <v>70866</v>
      </c>
      <c r="G335" t="inlineStr">
        <is>
          <t>user319@company26.com</t>
        </is>
      </c>
      <c r="H335" t="n">
        <v>5554718483</v>
      </c>
      <c r="I335" t="inlineStr">
        <is>
          <t>COMP319</t>
        </is>
      </c>
    </row>
    <row r="336">
      <c r="A336" t="n">
        <v>1324</v>
      </c>
      <c r="B336" t="inlineStr">
        <is>
          <t>Emma Thompson</t>
        </is>
      </c>
      <c r="C336" t="inlineStr">
        <is>
          <t>42A</t>
        </is>
      </c>
      <c r="D336" t="inlineStr">
        <is>
          <t>2024-11-25</t>
        </is>
      </c>
      <c r="E336" t="n">
        <v>1</v>
      </c>
      <c r="F336" t="n">
        <v>409989</v>
      </c>
      <c r="G336" t="inlineStr">
        <is>
          <t>user324@company31.com</t>
        </is>
      </c>
      <c r="H336" t="n">
        <v>5551052714</v>
      </c>
      <c r="I336" t="inlineStr">
        <is>
          <t>COMP324</t>
        </is>
      </c>
    </row>
    <row r="337">
      <c r="A337" t="n">
        <v>1144</v>
      </c>
      <c r="B337" t="inlineStr">
        <is>
          <t>Ahmed Hassan</t>
        </is>
      </c>
      <c r="C337" t="inlineStr">
        <is>
          <t>23A</t>
        </is>
      </c>
      <c r="D337" t="inlineStr">
        <is>
          <t>2024-03-15</t>
        </is>
      </c>
      <c r="E337" t="n">
        <v>1</v>
      </c>
      <c r="F337" t="n">
        <v>177500</v>
      </c>
      <c r="G337" t="inlineStr">
        <is>
          <t>user144@example.com</t>
        </is>
      </c>
      <c r="H337" t="n">
        <v>5558223828</v>
      </c>
      <c r="I337" t="inlineStr">
        <is>
          <t>COMP067</t>
        </is>
      </c>
    </row>
    <row r="338">
      <c r="A338" t="n">
        <v>1342</v>
      </c>
      <c r="B338" t="inlineStr">
        <is>
          <t>Carlos Rodriguez</t>
        </is>
      </c>
      <c r="C338" t="inlineStr">
        <is>
          <t>14C</t>
        </is>
      </c>
      <c r="D338" t="inlineStr">
        <is>
          <t>2024-10-07</t>
        </is>
      </c>
      <c r="E338" t="n">
        <v>0</v>
      </c>
      <c r="F338" t="n">
        <v>283079</v>
      </c>
      <c r="G338" t="inlineStr">
        <is>
          <t>user342@company10.com</t>
        </is>
      </c>
      <c r="H338" t="n">
        <v>5556169903</v>
      </c>
      <c r="I338" t="inlineStr">
        <is>
          <t>COMP342</t>
        </is>
      </c>
    </row>
    <row r="339">
      <c r="A339" t="n">
        <v>1106</v>
      </c>
      <c r="B339" t="inlineStr">
        <is>
          <t>James Wilson</t>
        </is>
      </c>
      <c r="C339" t="inlineStr">
        <is>
          <t>8</t>
        </is>
      </c>
      <c r="D339" t="inlineStr">
        <is>
          <t>2024-03-15</t>
        </is>
      </c>
      <c r="E339" t="n">
        <v>1</v>
      </c>
      <c r="F339" t="n">
        <v>85000</v>
      </c>
      <c r="G339" t="inlineStr">
        <is>
          <t>user106@example.com</t>
        </is>
      </c>
      <c r="H339" t="n">
        <v>5558489077</v>
      </c>
      <c r="I339" t="inlineStr">
        <is>
          <t>COMP106</t>
        </is>
      </c>
    </row>
    <row r="340">
      <c r="A340" t="n">
        <v>1425</v>
      </c>
      <c r="B340" t="inlineStr">
        <is>
          <t>Yuki Tanaka</t>
        </is>
      </c>
      <c r="C340" t="inlineStr">
        <is>
          <t>41C</t>
        </is>
      </c>
      <c r="D340" t="inlineStr">
        <is>
          <t>2024-05-22</t>
        </is>
      </c>
      <c r="E340" t="n">
        <v>0</v>
      </c>
      <c r="F340" t="n">
        <v>206048</v>
      </c>
      <c r="G340" t="inlineStr">
        <is>
          <t>user425@company1.com</t>
        </is>
      </c>
      <c r="H340" t="n">
        <v>5556618268</v>
      </c>
      <c r="I340" t="inlineStr">
        <is>
          <t>COMP425</t>
        </is>
      </c>
    </row>
    <row r="341">
      <c r="A341" t="n">
        <v>1247</v>
      </c>
      <c r="B341" t="inlineStr">
        <is>
          <t>Michael Taylor</t>
        </is>
      </c>
      <c r="C341" t="inlineStr">
        <is>
          <t>26</t>
        </is>
      </c>
      <c r="D341" t="inlineStr">
        <is>
          <t>2024-02-25</t>
        </is>
      </c>
      <c r="E341" t="n">
        <v>0</v>
      </c>
      <c r="F341" t="n">
        <v>78015</v>
      </c>
      <c r="G341" t="inlineStr">
        <is>
          <t>user247@company9.com</t>
        </is>
      </c>
      <c r="H341" t="n">
        <v>5558655908</v>
      </c>
      <c r="I341" t="inlineStr">
        <is>
          <t>COMP247</t>
        </is>
      </c>
    </row>
    <row r="342">
      <c r="A342" t="n">
        <v>1066</v>
      </c>
      <c r="B342" t="inlineStr">
        <is>
          <t>Emma Thompson</t>
        </is>
      </c>
      <c r="C342" t="inlineStr">
        <is>
          <t>30A</t>
        </is>
      </c>
      <c r="D342" t="inlineStr">
        <is>
          <t>2024-03-15</t>
        </is>
      </c>
      <c r="E342" t="n">
        <v>1</v>
      </c>
      <c r="F342" t="n">
        <v>273900</v>
      </c>
      <c r="G342" t="inlineStr">
        <is>
          <t>user66@domain.com</t>
        </is>
      </c>
      <c r="H342" t="n">
        <v>5553728850</v>
      </c>
      <c r="I342" t="inlineStr">
        <is>
          <t>COMP066</t>
        </is>
      </c>
    </row>
    <row r="343">
      <c r="A343" t="n">
        <v>1407</v>
      </c>
      <c r="B343" t="inlineStr">
        <is>
          <t>Sarah Johnson</t>
        </is>
      </c>
      <c r="C343" t="inlineStr">
        <is>
          <t>34A</t>
        </is>
      </c>
      <c r="D343" t="inlineStr">
        <is>
          <t>2024-08-25</t>
        </is>
      </c>
      <c r="E343" t="n">
        <v>0</v>
      </c>
      <c r="F343" t="n">
        <v>203544</v>
      </c>
      <c r="G343" t="inlineStr">
        <is>
          <t>user407@company20.com</t>
        </is>
      </c>
      <c r="H343" t="n">
        <v>5558512713</v>
      </c>
      <c r="I343" t="inlineStr">
        <is>
          <t>COMP407</t>
        </is>
      </c>
    </row>
    <row r="344">
      <c r="A344" t="n">
        <v>1416</v>
      </c>
      <c r="B344" t="inlineStr">
        <is>
          <t>Emma Thompson</t>
        </is>
      </c>
      <c r="C344" t="inlineStr">
        <is>
          <t>41A</t>
        </is>
      </c>
      <c r="D344" t="inlineStr">
        <is>
          <t>2024-09-03</t>
        </is>
      </c>
      <c r="E344" t="n">
        <v>0</v>
      </c>
      <c r="F344" t="n">
        <v>496208</v>
      </c>
      <c r="G344" t="inlineStr">
        <is>
          <t>user416@company43.com</t>
        </is>
      </c>
      <c r="H344" t="n">
        <v>5558597842</v>
      </c>
      <c r="I344" t="inlineStr">
        <is>
          <t>COMP416</t>
        </is>
      </c>
    </row>
    <row r="345">
      <c r="A345" t="n">
        <v>1174</v>
      </c>
      <c r="B345" t="inlineStr">
        <is>
          <t>Elena Petrov</t>
        </is>
      </c>
      <c r="C345" t="inlineStr">
        <is>
          <t>49A</t>
        </is>
      </c>
      <c r="D345" t="inlineStr">
        <is>
          <t>2024-03-15</t>
        </is>
      </c>
      <c r="E345" t="n">
        <v>1</v>
      </c>
      <c r="F345" t="n">
        <v>296900</v>
      </c>
      <c r="G345" t="inlineStr">
        <is>
          <t>user174@example.com</t>
        </is>
      </c>
      <c r="H345" t="n">
        <v>5554543747</v>
      </c>
      <c r="I345" t="inlineStr">
        <is>
          <t>COMP99</t>
        </is>
      </c>
    </row>
    <row r="346">
      <c r="A346" t="n">
        <v>1274</v>
      </c>
      <c r="B346" t="inlineStr">
        <is>
          <t>Robert Brown</t>
        </is>
      </c>
      <c r="C346" t="inlineStr">
        <is>
          <t>43B</t>
        </is>
      </c>
      <c r="D346" t="inlineStr">
        <is>
          <t>2024-07-27</t>
        </is>
      </c>
      <c r="E346" t="n">
        <v>1</v>
      </c>
      <c r="F346" t="n">
        <v>197492</v>
      </c>
      <c r="G346" t="inlineStr">
        <is>
          <t>user274@company20.com</t>
        </is>
      </c>
      <c r="H346" t="n">
        <v>5554430244</v>
      </c>
      <c r="I346" t="inlineStr">
        <is>
          <t>COMP274</t>
        </is>
      </c>
    </row>
    <row r="347">
      <c r="A347" t="n">
        <v>1083</v>
      </c>
      <c r="B347" t="inlineStr">
        <is>
          <t>Sarah Johnson</t>
        </is>
      </c>
      <c r="C347" t="inlineStr">
        <is>
          <t>1APT16</t>
        </is>
      </c>
      <c r="D347" t="inlineStr">
        <is>
          <t>2024-03-15</t>
        </is>
      </c>
      <c r="E347" t="n">
        <v>1</v>
      </c>
      <c r="F347" t="n">
        <v>151500</v>
      </c>
      <c r="G347" t="inlineStr">
        <is>
          <t>user83@example.com</t>
        </is>
      </c>
      <c r="H347" t="n">
        <v>5553517633</v>
      </c>
      <c r="I347" t="inlineStr">
        <is>
          <t>COMP083</t>
        </is>
      </c>
    </row>
    <row r="348">
      <c r="A348" t="n">
        <v>1165</v>
      </c>
      <c r="B348" t="inlineStr">
        <is>
          <t>Ahmed Hassan</t>
        </is>
      </c>
      <c r="C348" t="inlineStr">
        <is>
          <t>6A</t>
        </is>
      </c>
      <c r="D348" t="inlineStr">
        <is>
          <t>2024-03-15</t>
        </is>
      </c>
      <c r="E348" t="n">
        <v>1</v>
      </c>
      <c r="F348" t="n">
        <v>333420</v>
      </c>
      <c r="G348" t="inlineStr">
        <is>
          <t>user165@example.com</t>
        </is>
      </c>
      <c r="H348" t="n">
        <v>5554664048</v>
      </c>
      <c r="I348" t="inlineStr">
        <is>
          <t>COMP165</t>
        </is>
      </c>
    </row>
    <row r="349">
      <c r="A349" t="n">
        <v>1363</v>
      </c>
      <c r="B349" t="inlineStr">
        <is>
          <t>Priya Sharma</t>
        </is>
      </c>
      <c r="C349" t="inlineStr">
        <is>
          <t>14A</t>
        </is>
      </c>
      <c r="D349" t="inlineStr">
        <is>
          <t>2024-06-18</t>
        </is>
      </c>
      <c r="E349" t="n">
        <v>1</v>
      </c>
      <c r="F349" t="n">
        <v>169008</v>
      </c>
      <c r="G349" t="inlineStr">
        <is>
          <t>user363@company2.com</t>
        </is>
      </c>
      <c r="H349" t="n">
        <v>5557563674</v>
      </c>
      <c r="I349" t="inlineStr">
        <is>
          <t>COMP363</t>
        </is>
      </c>
    </row>
    <row r="350">
      <c r="A350" t="n">
        <v>1122</v>
      </c>
      <c r="B350" t="inlineStr">
        <is>
          <t>Emma Thompson</t>
        </is>
      </c>
      <c r="C350" t="inlineStr">
        <is>
          <t>45A</t>
        </is>
      </c>
      <c r="E350" t="n">
        <v>1</v>
      </c>
      <c r="F350" t="n">
        <v>222500</v>
      </c>
      <c r="G350" t="inlineStr">
        <is>
          <t>user122@example.com</t>
        </is>
      </c>
      <c r="H350" t="n">
        <v>5559782488</v>
      </c>
      <c r="I350" t="inlineStr">
        <is>
          <t>COMP122</t>
        </is>
      </c>
    </row>
    <row r="351">
      <c r="A351" t="n">
        <v>1023</v>
      </c>
      <c r="B351" t="inlineStr">
        <is>
          <t>Mohammad Ali</t>
        </is>
      </c>
      <c r="C351" t="inlineStr">
        <is>
          <t>39A</t>
        </is>
      </c>
      <c r="E351" t="n">
        <v>1</v>
      </c>
      <c r="F351" t="n">
        <v>182900</v>
      </c>
      <c r="G351" t="inlineStr">
        <is>
          <t>user23@example.com</t>
        </is>
      </c>
      <c r="H351" t="n">
        <v>5558455250</v>
      </c>
      <c r="I351" t="inlineStr">
        <is>
          <t>COMP023</t>
        </is>
      </c>
    </row>
    <row r="352">
      <c r="A352" t="n">
        <v>1065</v>
      </c>
      <c r="B352" t="inlineStr">
        <is>
          <t>Anna Kowalski</t>
        </is>
      </c>
      <c r="C352" t="inlineStr">
        <is>
          <t>28A</t>
        </is>
      </c>
      <c r="D352" t="inlineStr">
        <is>
          <t>2024-03-15</t>
        </is>
      </c>
      <c r="E352" t="n">
        <v>1</v>
      </c>
      <c r="F352" t="n">
        <v>84800</v>
      </c>
      <c r="G352" t="inlineStr">
        <is>
          <t>user65@example.com</t>
        </is>
      </c>
      <c r="H352" t="n">
        <v>5558944158</v>
      </c>
      <c r="I352" t="inlineStr">
        <is>
          <t>COMP065</t>
        </is>
      </c>
    </row>
    <row r="353">
      <c r="A353" t="n">
        <v>1404</v>
      </c>
      <c r="B353" t="inlineStr">
        <is>
          <t>Robert Brown</t>
        </is>
      </c>
      <c r="C353" t="inlineStr">
        <is>
          <t>47</t>
        </is>
      </c>
      <c r="D353" t="inlineStr">
        <is>
          <t>2024-03-15</t>
        </is>
      </c>
      <c r="E353" t="n">
        <v>1</v>
      </c>
      <c r="F353" t="n">
        <v>94250</v>
      </c>
      <c r="G353" t="inlineStr">
        <is>
          <t>user404@company43.com</t>
        </is>
      </c>
      <c r="H353" t="n">
        <v>5551004492</v>
      </c>
      <c r="I353" t="inlineStr">
        <is>
          <t>COMP404</t>
        </is>
      </c>
    </row>
    <row r="354">
      <c r="A354" t="n">
        <v>1354</v>
      </c>
      <c r="B354" t="inlineStr">
        <is>
          <t>Anna Kowalski</t>
        </is>
      </c>
      <c r="C354" t="inlineStr">
        <is>
          <t>2B</t>
        </is>
      </c>
      <c r="D354" t="inlineStr">
        <is>
          <t>2024-09-22</t>
        </is>
      </c>
      <c r="E354" t="n">
        <v>0</v>
      </c>
      <c r="F354" t="n">
        <v>72787</v>
      </c>
      <c r="G354" t="inlineStr">
        <is>
          <t>user354@company15.com</t>
        </is>
      </c>
      <c r="H354" t="n">
        <v>5558928148</v>
      </c>
      <c r="I354" t="inlineStr">
        <is>
          <t>COMP354</t>
        </is>
      </c>
    </row>
    <row r="355">
      <c r="A355" t="n">
        <v>1047</v>
      </c>
      <c r="B355" t="inlineStr">
        <is>
          <t>Mohammad Ali</t>
        </is>
      </c>
      <c r="C355" t="inlineStr">
        <is>
          <t>41A</t>
        </is>
      </c>
      <c r="D355" t="inlineStr">
        <is>
          <t>2024-03-15</t>
        </is>
      </c>
      <c r="E355" t="n">
        <v>1</v>
      </c>
      <c r="F355" t="n">
        <v>271500</v>
      </c>
      <c r="G355" t="inlineStr">
        <is>
          <t>user47@example.com</t>
        </is>
      </c>
      <c r="H355" t="n">
        <v>6692388522</v>
      </c>
      <c r="I355" t="inlineStr">
        <is>
          <t>COMP047</t>
        </is>
      </c>
    </row>
    <row r="356">
      <c r="A356" t="n">
        <v>1227</v>
      </c>
      <c r="B356" t="inlineStr">
        <is>
          <t>Anna Kowalski</t>
        </is>
      </c>
      <c r="C356" t="inlineStr">
        <is>
          <t>41A</t>
        </is>
      </c>
      <c r="D356" t="inlineStr">
        <is>
          <t>2024-09-08</t>
        </is>
      </c>
      <c r="E356" t="n">
        <v>0</v>
      </c>
      <c r="F356" t="n">
        <v>312400</v>
      </c>
      <c r="G356" t="inlineStr">
        <is>
          <t>user227@company11.com</t>
        </is>
      </c>
      <c r="H356" t="n">
        <v>5551534256</v>
      </c>
      <c r="I356" t="inlineStr">
        <is>
          <t>COMP227</t>
        </is>
      </c>
    </row>
    <row r="357">
      <c r="A357" t="n">
        <v>1273</v>
      </c>
      <c r="B357" t="inlineStr">
        <is>
          <t>Sofia Andersson</t>
        </is>
      </c>
      <c r="C357" t="inlineStr">
        <is>
          <t>20B</t>
        </is>
      </c>
      <c r="D357" t="inlineStr">
        <is>
          <t>2024-06-23</t>
        </is>
      </c>
      <c r="E357" t="n">
        <v>1</v>
      </c>
      <c r="F357" t="n">
        <v>395523</v>
      </c>
      <c r="G357" t="inlineStr">
        <is>
          <t>user273@company14.com</t>
        </is>
      </c>
      <c r="H357" t="n">
        <v>5552973794</v>
      </c>
      <c r="I357" t="inlineStr">
        <is>
          <t>COMP273</t>
        </is>
      </c>
    </row>
    <row r="358">
      <c r="A358" t="n">
        <v>118</v>
      </c>
      <c r="B358" t="inlineStr">
        <is>
          <t>Lisa Anderson</t>
        </is>
      </c>
      <c r="C358" t="inlineStr">
        <is>
          <t>47A</t>
        </is>
      </c>
      <c r="D358" t="inlineStr">
        <is>
          <t>2024-03-15</t>
        </is>
      </c>
      <c r="E358" t="n">
        <v>1</v>
      </c>
      <c r="F358" t="n">
        <v>296100</v>
      </c>
      <c r="G358" t="inlineStr">
        <is>
          <t>user118@example.com</t>
        </is>
      </c>
      <c r="H358" t="n">
        <v>5551737763</v>
      </c>
      <c r="I358" t="inlineStr">
        <is>
          <t>COMP118</t>
        </is>
      </c>
    </row>
    <row r="359">
      <c r="A359" t="n">
        <v>1064</v>
      </c>
      <c r="B359" t="inlineStr">
        <is>
          <t>Michael Taylor</t>
        </is>
      </c>
      <c r="C359" t="inlineStr">
        <is>
          <t>18A</t>
        </is>
      </c>
      <c r="E359" t="n">
        <v>1</v>
      </c>
      <c r="F359" t="n">
        <v>184500</v>
      </c>
      <c r="G359" t="inlineStr">
        <is>
          <t>user64@example.com</t>
        </is>
      </c>
      <c r="H359" t="n">
        <v>5552112168</v>
      </c>
      <c r="I359" t="inlineStr">
        <is>
          <t>COMP064</t>
        </is>
      </c>
    </row>
    <row r="360">
      <c r="A360" t="n">
        <v>1487</v>
      </c>
      <c r="B360" t="inlineStr">
        <is>
          <t>Elena Petrov</t>
        </is>
      </c>
      <c r="C360" t="inlineStr">
        <is>
          <t>32A</t>
        </is>
      </c>
      <c r="D360" t="inlineStr">
        <is>
          <t>2024-07-07</t>
        </is>
      </c>
      <c r="E360" t="n">
        <v>1</v>
      </c>
      <c r="F360" t="n">
        <v>481866</v>
      </c>
      <c r="G360" t="inlineStr">
        <is>
          <t>user487@company49.com</t>
        </is>
      </c>
      <c r="H360" t="n">
        <v>5552409240</v>
      </c>
      <c r="I360" t="inlineStr">
        <is>
          <t>COMP487</t>
        </is>
      </c>
    </row>
    <row r="361">
      <c r="A361" t="n">
        <v>1357</v>
      </c>
      <c r="B361" t="inlineStr">
        <is>
          <t>Kevin O'Brien</t>
        </is>
      </c>
      <c r="C361" t="inlineStr">
        <is>
          <t>29C</t>
        </is>
      </c>
      <c r="D361" t="inlineStr">
        <is>
          <t>2024-03-21</t>
        </is>
      </c>
      <c r="E361" t="n">
        <v>1</v>
      </c>
      <c r="F361" t="n">
        <v>219533</v>
      </c>
      <c r="G361" t="inlineStr">
        <is>
          <t>user357@company11.com</t>
        </is>
      </c>
      <c r="H361" t="n">
        <v>5557860831</v>
      </c>
      <c r="I361" t="inlineStr">
        <is>
          <t>COMP357</t>
        </is>
      </c>
    </row>
    <row r="362">
      <c r="A362" t="n">
        <v>1301</v>
      </c>
      <c r="B362" t="inlineStr">
        <is>
          <t>Carlos Rodriguez</t>
        </is>
      </c>
      <c r="C362" t="inlineStr">
        <is>
          <t>28C</t>
        </is>
      </c>
      <c r="D362" t="inlineStr">
        <is>
          <t>2024-02-13</t>
        </is>
      </c>
      <c r="E362" t="n">
        <v>0</v>
      </c>
      <c r="F362" t="n">
        <v>232901</v>
      </c>
      <c r="G362" t="inlineStr">
        <is>
          <t>user301@company40.com</t>
        </is>
      </c>
      <c r="H362" t="n">
        <v>5555889635</v>
      </c>
      <c r="I362" t="inlineStr">
        <is>
          <t>COMP301</t>
        </is>
      </c>
    </row>
    <row r="363">
      <c r="A363" t="n">
        <v>1220</v>
      </c>
      <c r="B363" t="inlineStr">
        <is>
          <t>John Smith</t>
        </is>
      </c>
      <c r="C363" t="inlineStr">
        <is>
          <t>49C</t>
        </is>
      </c>
      <c r="D363" t="inlineStr">
        <is>
          <t>2024-08-20</t>
        </is>
      </c>
      <c r="E363" t="n">
        <v>1</v>
      </c>
      <c r="F363" t="n">
        <v>409171</v>
      </c>
      <c r="G363" t="inlineStr">
        <is>
          <t>user220@company42.com</t>
        </is>
      </c>
      <c r="H363" t="n">
        <v>5554337423</v>
      </c>
      <c r="I363" t="inlineStr">
        <is>
          <t>COMP220</t>
        </is>
      </c>
    </row>
    <row r="364">
      <c r="A364" t="n">
        <v>1241</v>
      </c>
      <c r="B364" t="inlineStr">
        <is>
          <t>Anna Kowalski</t>
        </is>
      </c>
      <c r="C364" t="inlineStr">
        <is>
          <t>3C</t>
        </is>
      </c>
      <c r="D364" t="inlineStr">
        <is>
          <t>2024-10-12</t>
        </is>
      </c>
      <c r="E364" t="n">
        <v>0</v>
      </c>
      <c r="F364" t="n">
        <v>318704</v>
      </c>
      <c r="G364" t="inlineStr">
        <is>
          <t>user241@company47.com</t>
        </is>
      </c>
      <c r="H364" t="n">
        <v>5552331011</v>
      </c>
      <c r="I364" t="inlineStr">
        <is>
          <t>COMP241</t>
        </is>
      </c>
    </row>
    <row r="365">
      <c r="A365" t="n">
        <v>1146</v>
      </c>
      <c r="B365" t="inlineStr">
        <is>
          <t>John Smith</t>
        </is>
      </c>
      <c r="C365" t="inlineStr">
        <is>
          <t>24A</t>
        </is>
      </c>
      <c r="D365" t="inlineStr">
        <is>
          <t>2024-03-15</t>
        </is>
      </c>
      <c r="E365" t="n">
        <v>1</v>
      </c>
      <c r="F365" t="n">
        <v>219700</v>
      </c>
      <c r="G365" t="inlineStr">
        <is>
          <t>user146@example.com</t>
        </is>
      </c>
      <c r="H365" t="n">
        <v>9536487090</v>
      </c>
      <c r="I365" t="inlineStr">
        <is>
          <t>COMP146</t>
        </is>
      </c>
    </row>
    <row r="366">
      <c r="A366" t="n">
        <v>1460</v>
      </c>
      <c r="B366" t="inlineStr">
        <is>
          <t>Maria Garcia</t>
        </is>
      </c>
      <c r="C366" t="inlineStr">
        <is>
          <t>28</t>
        </is>
      </c>
      <c r="D366" t="inlineStr">
        <is>
          <t>2024-03-10</t>
        </is>
      </c>
      <c r="E366" t="n">
        <v>0</v>
      </c>
      <c r="F366" t="n">
        <v>374390</v>
      </c>
      <c r="G366" t="inlineStr">
        <is>
          <t>user460@company2.com</t>
        </is>
      </c>
      <c r="H366" t="n">
        <v>5558062787</v>
      </c>
      <c r="I366" t="inlineStr">
        <is>
          <t>COMP460</t>
        </is>
      </c>
    </row>
    <row r="367">
      <c r="A367" t="n">
        <v>1222</v>
      </c>
      <c r="B367" t="inlineStr">
        <is>
          <t>Priya Sharma</t>
        </is>
      </c>
      <c r="C367" t="inlineStr">
        <is>
          <t>19B</t>
        </is>
      </c>
      <c r="D367" t="inlineStr">
        <is>
          <t>2024-04-11</t>
        </is>
      </c>
      <c r="E367" t="n">
        <v>1</v>
      </c>
      <c r="F367" t="n">
        <v>466494</v>
      </c>
      <c r="G367" t="inlineStr">
        <is>
          <t>user222@company47.com</t>
        </is>
      </c>
      <c r="H367" t="n">
        <v>5557023105</v>
      </c>
      <c r="I367" t="inlineStr">
        <is>
          <t>COMP222</t>
        </is>
      </c>
    </row>
    <row r="368">
      <c r="B368" t="inlineStr">
        <is>
          <t>Mohammad Ali</t>
        </is>
      </c>
      <c r="C368" t="inlineStr">
        <is>
          <t>28A</t>
        </is>
      </c>
      <c r="D368" t="inlineStr">
        <is>
          <t>2024-03-15</t>
        </is>
      </c>
      <c r="E368" t="n">
        <v>1</v>
      </c>
      <c r="F368" t="n">
        <v>244600</v>
      </c>
      <c r="G368" t="inlineStr">
        <is>
          <t>user182@example.com</t>
        </is>
      </c>
      <c r="H368" t="n">
        <v>5551610152</v>
      </c>
      <c r="I368" t="inlineStr">
        <is>
          <t>COMP182</t>
        </is>
      </c>
    </row>
    <row r="369">
      <c r="A369" t="n">
        <v>1001</v>
      </c>
      <c r="C369" t="inlineStr">
        <is>
          <t>43A</t>
        </is>
      </c>
      <c r="D369" t="inlineStr">
        <is>
          <t>2024-03-15</t>
        </is>
      </c>
      <c r="E369" t="n">
        <v>1</v>
      </c>
      <c r="F369" t="n">
        <v>135400</v>
      </c>
      <c r="G369" t="inlineStr">
        <is>
          <t>user1@example.com</t>
        </is>
      </c>
      <c r="H369" t="n">
        <v>5557496885</v>
      </c>
      <c r="I369" t="inlineStr">
        <is>
          <t>COMP001</t>
        </is>
      </c>
    </row>
    <row r="370">
      <c r="A370" t="n">
        <v>1038</v>
      </c>
      <c r="B370" t="inlineStr">
        <is>
          <t>Maria Garcia</t>
        </is>
      </c>
      <c r="C370" t="inlineStr">
        <is>
          <t>47A</t>
        </is>
      </c>
      <c r="D370" t="inlineStr">
        <is>
          <t>2024-03-15</t>
        </is>
      </c>
      <c r="E370" t="n">
        <v>1</v>
      </c>
      <c r="F370" t="n">
        <v>113300</v>
      </c>
      <c r="G370" t="inlineStr">
        <is>
          <t>user38@example.com</t>
        </is>
      </c>
      <c r="H370" t="n">
        <v>5559587652</v>
      </c>
      <c r="I370" t="inlineStr">
        <is>
          <t>COMP038</t>
        </is>
      </c>
    </row>
    <row r="371">
      <c r="A371" t="n">
        <v>1095</v>
      </c>
      <c r="B371" t="inlineStr">
        <is>
          <t>Michael Taylor</t>
        </is>
      </c>
      <c r="C371" t="inlineStr">
        <is>
          <t>14A</t>
        </is>
      </c>
      <c r="D371" t="inlineStr">
        <is>
          <t>2024-06-11</t>
        </is>
      </c>
      <c r="E371" t="n">
        <v>1</v>
      </c>
      <c r="F371" t="n">
        <v>249300</v>
      </c>
      <c r="G371" t="inlineStr">
        <is>
          <t>user95@example.com</t>
        </is>
      </c>
      <c r="H371" t="n">
        <v>5553798672</v>
      </c>
      <c r="I371" t="inlineStr">
        <is>
          <t>COMP095</t>
        </is>
      </c>
    </row>
    <row r="372">
      <c r="A372" t="n">
        <v>1364</v>
      </c>
      <c r="B372" t="inlineStr">
        <is>
          <t>Emma Thompson</t>
        </is>
      </c>
      <c r="C372" t="inlineStr">
        <is>
          <t>2</t>
        </is>
      </c>
      <c r="D372" t="inlineStr">
        <is>
          <t>2024-10-05</t>
        </is>
      </c>
      <c r="E372" t="n">
        <v>0</v>
      </c>
      <c r="F372" t="n">
        <v>121515</v>
      </c>
      <c r="G372" t="inlineStr">
        <is>
          <t>user364@company45.com</t>
        </is>
      </c>
      <c r="H372" t="n">
        <v>5559310035</v>
      </c>
      <c r="I372" t="inlineStr">
        <is>
          <t>COMP364</t>
        </is>
      </c>
    </row>
    <row r="373">
      <c r="A373" t="n">
        <v>1168</v>
      </c>
      <c r="B373" t="inlineStr">
        <is>
          <t>Carlos Rodriguez</t>
        </is>
      </c>
      <c r="C373" t="inlineStr">
        <is>
          <t>43A</t>
        </is>
      </c>
      <c r="D373" t="inlineStr">
        <is>
          <t>2024-03-15</t>
        </is>
      </c>
      <c r="E373" t="n">
        <v>0</v>
      </c>
      <c r="F373" t="n">
        <v>180800</v>
      </c>
      <c r="G373" t="inlineStr">
        <is>
          <t>user168@example.com</t>
        </is>
      </c>
      <c r="H373" t="n">
        <v>5554413895</v>
      </c>
      <c r="I373" t="inlineStr">
        <is>
          <t>COMP168</t>
        </is>
      </c>
    </row>
    <row r="374">
      <c r="A374" t="n">
        <v>1439</v>
      </c>
      <c r="B374" t="inlineStr">
        <is>
          <t>Ahmed Hassan</t>
        </is>
      </c>
      <c r="C374" t="inlineStr">
        <is>
          <t>38A</t>
        </is>
      </c>
      <c r="D374" t="inlineStr">
        <is>
          <t>2024-04-13</t>
        </is>
      </c>
      <c r="E374" t="n">
        <v>0</v>
      </c>
      <c r="F374" t="n">
        <v>487952</v>
      </c>
      <c r="G374" t="inlineStr">
        <is>
          <t>user439@company34.com</t>
        </is>
      </c>
      <c r="H374" t="n">
        <v>5556984620</v>
      </c>
      <c r="I374" t="inlineStr">
        <is>
          <t>COMP439</t>
        </is>
      </c>
    </row>
    <row r="375">
      <c r="A375" t="n">
        <v>1088</v>
      </c>
      <c r="B375" t="inlineStr">
        <is>
          <t>Maria Garcia</t>
        </is>
      </c>
      <c r="C375" t="inlineStr">
        <is>
          <t>34A</t>
        </is>
      </c>
      <c r="E375" t="n">
        <v>1</v>
      </c>
      <c r="F375" t="n">
        <v>229400</v>
      </c>
      <c r="G375" t="inlineStr">
        <is>
          <t>user88@example.com</t>
        </is>
      </c>
      <c r="H375" t="n">
        <v>5555455079</v>
      </c>
      <c r="I375" t="inlineStr">
        <is>
          <t>COMP088</t>
        </is>
      </c>
    </row>
    <row r="376">
      <c r="A376" t="n">
        <v>1440</v>
      </c>
      <c r="B376" t="inlineStr">
        <is>
          <t>Ahmed Hassan</t>
        </is>
      </c>
      <c r="C376" t="inlineStr">
        <is>
          <t>36A</t>
        </is>
      </c>
      <c r="D376" t="inlineStr">
        <is>
          <t>2024-05-15</t>
        </is>
      </c>
      <c r="E376" t="n">
        <v>0</v>
      </c>
      <c r="F376" t="n">
        <v>280284</v>
      </c>
      <c r="G376" t="inlineStr">
        <is>
          <t>user440@company31.com</t>
        </is>
      </c>
      <c r="H376" t="n">
        <v>5553124514</v>
      </c>
      <c r="I376" t="inlineStr">
        <is>
          <t>COMP440</t>
        </is>
      </c>
    </row>
    <row r="377">
      <c r="A377" t="n">
        <v>1180</v>
      </c>
      <c r="B377" t="inlineStr">
        <is>
          <t>Priya Sharma</t>
        </is>
      </c>
      <c r="C377" t="inlineStr">
        <is>
          <t>26A</t>
        </is>
      </c>
      <c r="D377" t="inlineStr">
        <is>
          <t>2024-03-15</t>
        </is>
      </c>
      <c r="E377" t="n">
        <v>1</v>
      </c>
      <c r="F377" t="n">
        <v>155000</v>
      </c>
      <c r="H377" t="n">
        <v>5551710371</v>
      </c>
      <c r="I377" t="inlineStr">
        <is>
          <t>COMP180</t>
        </is>
      </c>
    </row>
    <row r="378">
      <c r="A378" t="n">
        <v>1398</v>
      </c>
      <c r="B378" t="inlineStr">
        <is>
          <t>Yuki Tanaka</t>
        </is>
      </c>
      <c r="C378" t="inlineStr">
        <is>
          <t>37</t>
        </is>
      </c>
      <c r="D378" t="inlineStr">
        <is>
          <t>2024-04-15</t>
        </is>
      </c>
      <c r="E378" t="n">
        <v>0</v>
      </c>
      <c r="F378" t="n">
        <v>112494</v>
      </c>
      <c r="G378" t="inlineStr">
        <is>
          <t>user398@company27.com</t>
        </is>
      </c>
      <c r="H378" t="n">
        <v>5552122087</v>
      </c>
      <c r="I378" t="inlineStr">
        <is>
          <t>COMP398</t>
        </is>
      </c>
    </row>
    <row r="379">
      <c r="A379" t="n">
        <v>1092</v>
      </c>
      <c r="B379" t="inlineStr">
        <is>
          <t>Maria Garcia</t>
        </is>
      </c>
      <c r="C379" t="inlineStr">
        <is>
          <t>7A</t>
        </is>
      </c>
      <c r="D379" t="inlineStr">
        <is>
          <t>2024-03-15</t>
        </is>
      </c>
      <c r="E379" t="n">
        <v>1</v>
      </c>
      <c r="F379" t="n">
        <v>139400</v>
      </c>
      <c r="G379" t="inlineStr">
        <is>
          <t>user92@example.com</t>
        </is>
      </c>
      <c r="I379" t="inlineStr">
        <is>
          <t>COMP092</t>
        </is>
      </c>
    </row>
    <row r="380">
      <c r="A380" t="n">
        <v>1351</v>
      </c>
      <c r="B380" t="inlineStr">
        <is>
          <t>Ahmed Hassan</t>
        </is>
      </c>
      <c r="C380" t="inlineStr">
        <is>
          <t>23</t>
        </is>
      </c>
      <c r="D380" t="inlineStr">
        <is>
          <t>2024-10-02</t>
        </is>
      </c>
      <c r="E380" t="n">
        <v>1</v>
      </c>
      <c r="F380" t="n">
        <v>325997</v>
      </c>
      <c r="G380" t="inlineStr">
        <is>
          <t>user351@company49.com</t>
        </is>
      </c>
      <c r="H380" t="n">
        <v>5558452142</v>
      </c>
      <c r="I380" t="inlineStr">
        <is>
          <t>COMP351</t>
        </is>
      </c>
    </row>
    <row r="381">
      <c r="A381" t="n">
        <v>1245</v>
      </c>
      <c r="B381" t="inlineStr">
        <is>
          <t>Sofia Andersson</t>
        </is>
      </c>
      <c r="C381" t="inlineStr">
        <is>
          <t>11B</t>
        </is>
      </c>
      <c r="D381" t="inlineStr">
        <is>
          <t>2024-05-15</t>
        </is>
      </c>
      <c r="E381" t="n">
        <v>0</v>
      </c>
      <c r="F381" t="n">
        <v>135398</v>
      </c>
      <c r="G381" t="inlineStr">
        <is>
          <t>user245@company32.com</t>
        </is>
      </c>
      <c r="H381" t="n">
        <v>5551114130</v>
      </c>
      <c r="I381" t="inlineStr">
        <is>
          <t>COMP245</t>
        </is>
      </c>
    </row>
    <row r="382">
      <c r="A382" t="n">
        <v>1430</v>
      </c>
      <c r="B382" t="inlineStr">
        <is>
          <t>Mohammad Ali</t>
        </is>
      </c>
      <c r="C382" t="inlineStr">
        <is>
          <t>2C</t>
        </is>
      </c>
      <c r="D382" t="inlineStr">
        <is>
          <t>2024-07-08</t>
        </is>
      </c>
      <c r="E382" t="n">
        <v>0</v>
      </c>
      <c r="F382" t="n">
        <v>194758</v>
      </c>
      <c r="G382" t="inlineStr">
        <is>
          <t>user430@company1.com</t>
        </is>
      </c>
      <c r="H382" t="n">
        <v>5552501894</v>
      </c>
      <c r="I382" t="inlineStr">
        <is>
          <t>COMP430</t>
        </is>
      </c>
    </row>
    <row r="383">
      <c r="A383" t="n">
        <v>1261</v>
      </c>
      <c r="B383" t="inlineStr">
        <is>
          <t>Anna Kowalski</t>
        </is>
      </c>
      <c r="C383" t="inlineStr">
        <is>
          <t>35A</t>
        </is>
      </c>
      <c r="D383" t="inlineStr">
        <is>
          <t>2024-07-19</t>
        </is>
      </c>
      <c r="E383" t="n">
        <v>1</v>
      </c>
      <c r="F383" t="n">
        <v>375534</v>
      </c>
      <c r="G383" t="inlineStr">
        <is>
          <t>user261@company47.com</t>
        </is>
      </c>
      <c r="H383" t="n">
        <v>5552625363</v>
      </c>
      <c r="I383" t="inlineStr">
        <is>
          <t>COMP261</t>
        </is>
      </c>
    </row>
    <row r="384">
      <c r="A384" t="n">
        <v>1429</v>
      </c>
      <c r="B384" t="inlineStr">
        <is>
          <t>Sarah Johnson</t>
        </is>
      </c>
      <c r="C384" t="inlineStr">
        <is>
          <t>39A</t>
        </is>
      </c>
      <c r="D384" t="inlineStr">
        <is>
          <t>2024-11-14</t>
        </is>
      </c>
      <c r="E384" t="n">
        <v>1</v>
      </c>
      <c r="F384" t="n">
        <v>230004</v>
      </c>
      <c r="G384" t="inlineStr">
        <is>
          <t>user429@company24.com</t>
        </is>
      </c>
      <c r="H384" t="n">
        <v>5554151598</v>
      </c>
      <c r="I384" t="inlineStr">
        <is>
          <t>COMP429</t>
        </is>
      </c>
    </row>
    <row r="385">
      <c r="A385" t="n">
        <v>1287</v>
      </c>
      <c r="B385" t="inlineStr">
        <is>
          <t>James Wilson</t>
        </is>
      </c>
      <c r="C385" t="inlineStr">
        <is>
          <t>5</t>
        </is>
      </c>
      <c r="D385" t="inlineStr">
        <is>
          <t>2024-03-26</t>
        </is>
      </c>
      <c r="E385" t="n">
        <v>0</v>
      </c>
      <c r="F385" t="n">
        <v>216291</v>
      </c>
      <c r="G385" t="inlineStr">
        <is>
          <t>user287@company46.com</t>
        </is>
      </c>
      <c r="H385" t="n">
        <v>5556619390</v>
      </c>
      <c r="I385" t="inlineStr">
        <is>
          <t>COMP287</t>
        </is>
      </c>
    </row>
    <row r="386">
      <c r="A386" t="n">
        <v>1428</v>
      </c>
      <c r="B386" t="inlineStr">
        <is>
          <t>James Wilson</t>
        </is>
      </c>
      <c r="C386" t="inlineStr">
        <is>
          <t>26A</t>
        </is>
      </c>
      <c r="D386" t="inlineStr">
        <is>
          <t>2024-08-24</t>
        </is>
      </c>
      <c r="E386" t="n">
        <v>1</v>
      </c>
      <c r="F386" t="n">
        <v>233270</v>
      </c>
      <c r="G386" t="inlineStr">
        <is>
          <t>user428@company24.com</t>
        </is>
      </c>
      <c r="H386" t="n">
        <v>5556692599</v>
      </c>
      <c r="I386" t="inlineStr">
        <is>
          <t>COMP428</t>
        </is>
      </c>
    </row>
    <row r="387">
      <c r="A387" t="n">
        <v>1121</v>
      </c>
      <c r="B387" t="inlineStr">
        <is>
          <t>Emma Thompson</t>
        </is>
      </c>
      <c r="C387" t="inlineStr">
        <is>
          <t>48A</t>
        </is>
      </c>
      <c r="D387" t="inlineStr">
        <is>
          <t>2024-03-15</t>
        </is>
      </c>
      <c r="E387" t="n">
        <v>1</v>
      </c>
      <c r="F387" t="n">
        <v>-74200</v>
      </c>
      <c r="G387" t="inlineStr">
        <is>
          <t>user121@example.com</t>
        </is>
      </c>
      <c r="H387" t="n">
        <v>5553535058</v>
      </c>
      <c r="I387" t="inlineStr">
        <is>
          <t>COMP121</t>
        </is>
      </c>
    </row>
    <row r="388">
      <c r="A388" t="n">
        <v>1272</v>
      </c>
      <c r="B388" t="inlineStr">
        <is>
          <t>Fatima Al-Zahra</t>
        </is>
      </c>
      <c r="C388" t="inlineStr">
        <is>
          <t>13B</t>
        </is>
      </c>
      <c r="D388" t="inlineStr">
        <is>
          <t>2024-11-17</t>
        </is>
      </c>
      <c r="E388" t="n">
        <v>1</v>
      </c>
      <c r="F388" t="n">
        <v>331294</v>
      </c>
      <c r="G388" t="inlineStr">
        <is>
          <t>user272@company50.com</t>
        </is>
      </c>
      <c r="H388" t="n">
        <v>5551754301</v>
      </c>
      <c r="I388" t="inlineStr">
        <is>
          <t>COMP272</t>
        </is>
      </c>
    </row>
    <row r="389">
      <c r="A389" t="n">
        <v>1337</v>
      </c>
      <c r="B389" t="inlineStr">
        <is>
          <t>Emma Thompson</t>
        </is>
      </c>
      <c r="C389" t="inlineStr">
        <is>
          <t>3B</t>
        </is>
      </c>
      <c r="D389" t="inlineStr">
        <is>
          <t>2024-05-20</t>
        </is>
      </c>
      <c r="E389" t="n">
        <v>0</v>
      </c>
      <c r="F389" t="n">
        <v>499969</v>
      </c>
      <c r="G389" t="inlineStr">
        <is>
          <t>user337@company1.com</t>
        </is>
      </c>
      <c r="H389" t="n">
        <v>5554217538</v>
      </c>
      <c r="I389" t="inlineStr">
        <is>
          <t>COMP337</t>
        </is>
      </c>
    </row>
    <row r="390">
      <c r="A390" t="n">
        <v>1086</v>
      </c>
      <c r="B390" t="inlineStr">
        <is>
          <t>Lisa Anderson</t>
        </is>
      </c>
      <c r="C390" t="inlineStr">
        <is>
          <t>30A</t>
        </is>
      </c>
      <c r="D390" t="inlineStr">
        <is>
          <t>2024-03-15</t>
        </is>
      </c>
      <c r="E390" t="n">
        <v>1</v>
      </c>
      <c r="F390" t="n">
        <v>0</v>
      </c>
      <c r="G390" t="inlineStr">
        <is>
          <t>user86@example.com</t>
        </is>
      </c>
      <c r="H390" t="n">
        <v>5557314831</v>
      </c>
      <c r="I390" t="inlineStr">
        <is>
          <t>COMP086</t>
        </is>
      </c>
    </row>
    <row r="391">
      <c r="A391" t="n">
        <v>1480</v>
      </c>
      <c r="B391" t="inlineStr">
        <is>
          <t>Michael Taylor</t>
        </is>
      </c>
      <c r="C391" t="inlineStr">
        <is>
          <t>29A</t>
        </is>
      </c>
      <c r="D391" t="inlineStr">
        <is>
          <t>2024-01-18</t>
        </is>
      </c>
      <c r="E391" t="n">
        <v>1</v>
      </c>
      <c r="F391" t="n">
        <v>145735</v>
      </c>
      <c r="G391" t="inlineStr">
        <is>
          <t>user480@company12.com</t>
        </is>
      </c>
      <c r="H391" t="n">
        <v>5553078056</v>
      </c>
      <c r="I391" t="inlineStr">
        <is>
          <t>COMP480</t>
        </is>
      </c>
    </row>
    <row r="392">
      <c r="A392" t="n">
        <v>1021</v>
      </c>
      <c r="B392" t="inlineStr">
        <is>
          <t>Sofia Andersson</t>
        </is>
      </c>
      <c r="C392" t="inlineStr">
        <is>
          <t>44A</t>
        </is>
      </c>
      <c r="D392" t="inlineStr">
        <is>
          <t>2024-03-15</t>
        </is>
      </c>
      <c r="E392" t="n">
        <v>1</v>
      </c>
      <c r="F392" t="n">
        <v>0</v>
      </c>
      <c r="G392" t="inlineStr">
        <is>
          <t>user21@example.com</t>
        </is>
      </c>
      <c r="H392" t="n">
        <v>5552866005</v>
      </c>
      <c r="I392" t="inlineStr">
        <is>
          <t>COMP021</t>
        </is>
      </c>
    </row>
    <row r="393">
      <c r="A393" t="n">
        <v>1029</v>
      </c>
      <c r="B393" t="inlineStr">
        <is>
          <t>Lisa Anderson</t>
        </is>
      </c>
      <c r="C393" t="inlineStr">
        <is>
          <t>20A</t>
        </is>
      </c>
      <c r="D393" t="inlineStr">
        <is>
          <t>2024-03-15</t>
        </is>
      </c>
      <c r="F393" t="n">
        <v>166300</v>
      </c>
      <c r="G393" t="inlineStr">
        <is>
          <t>user29@example.com</t>
        </is>
      </c>
      <c r="H393" t="n">
        <v>5559499800</v>
      </c>
      <c r="I393" t="inlineStr">
        <is>
          <t>COMP029</t>
        </is>
      </c>
    </row>
    <row r="394">
      <c r="A394" t="n">
        <v>1039</v>
      </c>
      <c r="B394" t="inlineStr">
        <is>
          <t>Sarah Johnson</t>
        </is>
      </c>
      <c r="C394" t="inlineStr">
        <is>
          <t>21A</t>
        </is>
      </c>
      <c r="D394" t="inlineStr">
        <is>
          <t>2024-03-15</t>
        </is>
      </c>
      <c r="E394" t="n">
        <v>1</v>
      </c>
      <c r="F394" t="n">
        <v>75500</v>
      </c>
      <c r="H394" t="n">
        <v>5555000006</v>
      </c>
      <c r="I394" t="inlineStr">
        <is>
          <t>COMP039</t>
        </is>
      </c>
    </row>
    <row r="395">
      <c r="A395" t="n">
        <v>1181</v>
      </c>
      <c r="B395" t="inlineStr">
        <is>
          <t>Priya Sharma</t>
        </is>
      </c>
      <c r="C395" t="inlineStr">
        <is>
          <t>27A</t>
        </is>
      </c>
      <c r="D395" t="inlineStr">
        <is>
          <t>2024-03-15</t>
        </is>
      </c>
      <c r="E395" t="n">
        <v>1</v>
      </c>
      <c r="F395" t="n">
        <v>294000</v>
      </c>
      <c r="G395" t="inlineStr">
        <is>
          <t>user181@example.com</t>
        </is>
      </c>
      <c r="H395" t="n">
        <v>6418637235</v>
      </c>
      <c r="I395" t="inlineStr">
        <is>
          <t>COMP181</t>
        </is>
      </c>
    </row>
    <row r="396">
      <c r="A396" t="n">
        <v>1405</v>
      </c>
      <c r="B396" t="inlineStr">
        <is>
          <t>Maria Garcia</t>
        </is>
      </c>
      <c r="C396" t="inlineStr">
        <is>
          <t>29C</t>
        </is>
      </c>
      <c r="D396" t="inlineStr">
        <is>
          <t>2024-09-14</t>
        </is>
      </c>
      <c r="E396" t="n">
        <v>0</v>
      </c>
      <c r="F396" t="n">
        <v>237361</v>
      </c>
      <c r="G396" t="inlineStr">
        <is>
          <t>user405@company33.com</t>
        </is>
      </c>
      <c r="H396" t="n">
        <v>5558936775</v>
      </c>
      <c r="I396" t="inlineStr">
        <is>
          <t>COMP405</t>
        </is>
      </c>
    </row>
    <row r="397">
      <c r="A397" t="n">
        <v>1297</v>
      </c>
      <c r="B397" t="inlineStr">
        <is>
          <t>Diego Martinez</t>
        </is>
      </c>
      <c r="C397" t="inlineStr">
        <is>
          <t>34B</t>
        </is>
      </c>
      <c r="D397" t="inlineStr">
        <is>
          <t>2024-12-04</t>
        </is>
      </c>
      <c r="E397" t="n">
        <v>0</v>
      </c>
      <c r="F397" t="n">
        <v>194373</v>
      </c>
      <c r="G397" t="inlineStr">
        <is>
          <t>user297@company36.com</t>
        </is>
      </c>
      <c r="H397" t="n">
        <v>5559301372</v>
      </c>
      <c r="I397" t="inlineStr">
        <is>
          <t>COMP297</t>
        </is>
      </c>
    </row>
    <row r="398">
      <c r="A398" t="n">
        <v>1151</v>
      </c>
      <c r="B398" t="inlineStr">
        <is>
          <t>John Smith</t>
        </is>
      </c>
      <c r="C398" t="inlineStr">
        <is>
          <t>22A</t>
        </is>
      </c>
      <c r="D398" t="inlineStr">
        <is>
          <t>2024-03-15</t>
        </is>
      </c>
      <c r="E398" t="n">
        <v>1</v>
      </c>
      <c r="F398" t="n">
        <v>269700</v>
      </c>
      <c r="G398" t="inlineStr">
        <is>
          <t>user151@example.com</t>
        </is>
      </c>
      <c r="H398" t="n">
        <v>5559432268</v>
      </c>
      <c r="I398" t="inlineStr">
        <is>
          <t>COMP052</t>
        </is>
      </c>
    </row>
    <row r="399">
      <c r="A399" t="n">
        <v>1326</v>
      </c>
      <c r="B399" t="inlineStr">
        <is>
          <t>Emma Thompson</t>
        </is>
      </c>
      <c r="C399" t="inlineStr">
        <is>
          <t>15</t>
        </is>
      </c>
      <c r="D399" t="inlineStr">
        <is>
          <t>2024-12-18</t>
        </is>
      </c>
      <c r="E399" t="n">
        <v>1</v>
      </c>
      <c r="F399" t="n">
        <v>96228</v>
      </c>
      <c r="G399" t="inlineStr">
        <is>
          <t>user326@company38.com</t>
        </is>
      </c>
      <c r="H399" t="n">
        <v>5551630562</v>
      </c>
      <c r="I399" t="inlineStr">
        <is>
          <t>COMP326</t>
        </is>
      </c>
    </row>
    <row r="400">
      <c r="A400" t="n">
        <v>1473</v>
      </c>
      <c r="B400" t="inlineStr">
        <is>
          <t>Michael Taylor</t>
        </is>
      </c>
      <c r="C400" t="inlineStr">
        <is>
          <t>16</t>
        </is>
      </c>
      <c r="D400" t="inlineStr">
        <is>
          <t>2024-10-12</t>
        </is>
      </c>
      <c r="E400" t="n">
        <v>0</v>
      </c>
      <c r="F400" t="n">
        <v>190483</v>
      </c>
      <c r="G400" t="inlineStr">
        <is>
          <t>user473@company24.com</t>
        </is>
      </c>
      <c r="H400" t="n">
        <v>5554359881</v>
      </c>
      <c r="I400" t="inlineStr">
        <is>
          <t>COMP473</t>
        </is>
      </c>
    </row>
    <row r="401">
      <c r="A401" t="n">
        <v>1223</v>
      </c>
      <c r="B401" t="inlineStr">
        <is>
          <t>Sarah Johnson</t>
        </is>
      </c>
      <c r="C401" t="inlineStr">
        <is>
          <t>35</t>
        </is>
      </c>
      <c r="D401" t="inlineStr">
        <is>
          <t>2024-07-17</t>
        </is>
      </c>
      <c r="E401" t="n">
        <v>1</v>
      </c>
      <c r="F401" t="n">
        <v>366004</v>
      </c>
      <c r="G401" t="inlineStr">
        <is>
          <t>user223@company17.com</t>
        </is>
      </c>
      <c r="H401" t="n">
        <v>5558234315</v>
      </c>
      <c r="I401" t="inlineStr">
        <is>
          <t>COMP223</t>
        </is>
      </c>
    </row>
    <row r="402">
      <c r="A402" t="n">
        <v>1148</v>
      </c>
      <c r="B402" t="inlineStr">
        <is>
          <t>Robert Brown</t>
        </is>
      </c>
      <c r="C402" t="inlineStr">
        <is>
          <t>24A</t>
        </is>
      </c>
      <c r="D402" t="inlineStr">
        <is>
          <t>2024-03-15</t>
        </is>
      </c>
      <c r="E402" t="n">
        <v>1</v>
      </c>
      <c r="F402" t="n">
        <v>157800</v>
      </c>
      <c r="H402" t="n">
        <v>5559120743</v>
      </c>
      <c r="I402" t="inlineStr">
        <is>
          <t>COMP148</t>
        </is>
      </c>
    </row>
    <row r="403">
      <c r="A403" t="n">
        <v>1426</v>
      </c>
      <c r="B403" t="inlineStr">
        <is>
          <t>Sofia Andersson</t>
        </is>
      </c>
      <c r="C403" t="inlineStr">
        <is>
          <t>6A</t>
        </is>
      </c>
      <c r="D403" t="inlineStr">
        <is>
          <t>2024-10-13</t>
        </is>
      </c>
      <c r="E403" t="n">
        <v>0</v>
      </c>
      <c r="F403" t="n">
        <v>249409</v>
      </c>
      <c r="G403" t="inlineStr">
        <is>
          <t>user426@company36.com</t>
        </is>
      </c>
      <c r="H403" t="n">
        <v>5557778584</v>
      </c>
      <c r="I403" t="inlineStr">
        <is>
          <t>COMP426</t>
        </is>
      </c>
    </row>
    <row r="404">
      <c r="A404" t="n">
        <v>1296</v>
      </c>
      <c r="B404" t="inlineStr">
        <is>
          <t>Sofia Andersson</t>
        </is>
      </c>
      <c r="C404" t="inlineStr">
        <is>
          <t>15C</t>
        </is>
      </c>
      <c r="D404" t="inlineStr">
        <is>
          <t>2024-02-11</t>
        </is>
      </c>
      <c r="E404" t="n">
        <v>1</v>
      </c>
      <c r="F404" t="n">
        <v>492259</v>
      </c>
      <c r="G404" t="inlineStr">
        <is>
          <t>user296@company34.com</t>
        </is>
      </c>
      <c r="H404" t="n">
        <v>5554610520</v>
      </c>
      <c r="I404" t="inlineStr">
        <is>
          <t>COMP296</t>
        </is>
      </c>
    </row>
    <row r="405">
      <c r="A405" t="n">
        <v>1420</v>
      </c>
      <c r="B405" t="inlineStr">
        <is>
          <t>Ahmed Hassan</t>
        </is>
      </c>
      <c r="C405" t="inlineStr">
        <is>
          <t>11A</t>
        </is>
      </c>
      <c r="D405" t="inlineStr">
        <is>
          <t>2024-05-12</t>
        </is>
      </c>
      <c r="E405" t="n">
        <v>1</v>
      </c>
      <c r="F405" t="n">
        <v>437471</v>
      </c>
      <c r="G405" t="inlineStr">
        <is>
          <t>user420@company20.com</t>
        </is>
      </c>
      <c r="H405" t="n">
        <v>5552390322</v>
      </c>
      <c r="I405" t="inlineStr">
        <is>
          <t>COMP420</t>
        </is>
      </c>
    </row>
    <row r="406">
      <c r="A406" t="n">
        <v>1013</v>
      </c>
      <c r="B406" t="inlineStr">
        <is>
          <t>Kevin O'Brien</t>
        </is>
      </c>
      <c r="C406" t="inlineStr">
        <is>
          <t>35A</t>
        </is>
      </c>
      <c r="E406" t="n">
        <v>1</v>
      </c>
      <c r="F406" t="n">
        <v>131800</v>
      </c>
      <c r="G406" t="inlineStr">
        <is>
          <t>user13@example.com</t>
        </is>
      </c>
      <c r="H406" t="n">
        <v>5559716763</v>
      </c>
      <c r="I406" t="inlineStr">
        <is>
          <t>COMP013</t>
        </is>
      </c>
    </row>
    <row r="407">
      <c r="A407" t="n">
        <v>1396</v>
      </c>
      <c r="B407" t="inlineStr">
        <is>
          <t>James Wilson</t>
        </is>
      </c>
      <c r="C407" t="inlineStr">
        <is>
          <t>38</t>
        </is>
      </c>
      <c r="D407" t="inlineStr">
        <is>
          <t>2024-05-15</t>
        </is>
      </c>
      <c r="E407" t="n">
        <v>1</v>
      </c>
      <c r="F407" t="n">
        <v>354453</v>
      </c>
      <c r="G407" t="inlineStr">
        <is>
          <t>user396@company49.com</t>
        </is>
      </c>
      <c r="H407" t="n">
        <v>5554560327</v>
      </c>
      <c r="I407" t="inlineStr">
        <is>
          <t>COMP396</t>
        </is>
      </c>
    </row>
    <row r="408">
      <c r="A408" t="n">
        <v>1408</v>
      </c>
      <c r="B408" t="inlineStr">
        <is>
          <t>John Smith</t>
        </is>
      </c>
      <c r="C408" t="inlineStr">
        <is>
          <t>1A</t>
        </is>
      </c>
      <c r="D408" t="inlineStr">
        <is>
          <t>2024-12-03</t>
        </is>
      </c>
      <c r="E408" t="n">
        <v>1</v>
      </c>
      <c r="F408" t="n">
        <v>92641</v>
      </c>
      <c r="G408" t="inlineStr">
        <is>
          <t>user408@company31.com</t>
        </is>
      </c>
      <c r="H408" t="n">
        <v>5556017802</v>
      </c>
      <c r="I408" t="inlineStr">
        <is>
          <t>COMP408</t>
        </is>
      </c>
    </row>
    <row r="409">
      <c r="A409" t="n">
        <v>1242</v>
      </c>
      <c r="B409" t="inlineStr">
        <is>
          <t>Carlos Rodriguez</t>
        </is>
      </c>
      <c r="C409" t="inlineStr">
        <is>
          <t>31A</t>
        </is>
      </c>
      <c r="D409" t="inlineStr">
        <is>
          <t>2024-08-01</t>
        </is>
      </c>
      <c r="E409" t="n">
        <v>0</v>
      </c>
      <c r="F409" t="n">
        <v>446871</v>
      </c>
      <c r="G409" t="inlineStr">
        <is>
          <t>user242@company35.com</t>
        </is>
      </c>
      <c r="H409" t="n">
        <v>5555562140</v>
      </c>
      <c r="I409" t="inlineStr">
        <is>
          <t>COMP242</t>
        </is>
      </c>
    </row>
    <row r="410">
      <c r="A410" t="n">
        <v>1101</v>
      </c>
      <c r="B410" t="inlineStr">
        <is>
          <t>Elena Petrov</t>
        </is>
      </c>
      <c r="C410" t="inlineStr">
        <is>
          <t>30A</t>
        </is>
      </c>
      <c r="D410" t="inlineStr">
        <is>
          <t>2024-03-15</t>
        </is>
      </c>
      <c r="E410" t="n">
        <v>1</v>
      </c>
      <c r="F410" t="n">
        <v>53500</v>
      </c>
      <c r="G410" t="inlineStr">
        <is>
          <t>user101@example.com</t>
        </is>
      </c>
      <c r="H410" t="n">
        <v>5556647926</v>
      </c>
      <c r="I410" t="inlineStr">
        <is>
          <t>COMP018</t>
        </is>
      </c>
    </row>
    <row r="411">
      <c r="A411" t="n">
        <v>1202</v>
      </c>
      <c r="B411" t="inlineStr">
        <is>
          <t>Ahmed Hassan</t>
        </is>
      </c>
      <c r="C411" t="inlineStr">
        <is>
          <t>47</t>
        </is>
      </c>
      <c r="D411" t="inlineStr">
        <is>
          <t>2024-11-07</t>
        </is>
      </c>
      <c r="E411" t="n">
        <v>1</v>
      </c>
      <c r="F411" t="n">
        <v>242251</v>
      </c>
      <c r="G411" t="inlineStr">
        <is>
          <t>user202@company22.com</t>
        </is>
      </c>
      <c r="H411" t="n">
        <v>5552415255</v>
      </c>
      <c r="I411" t="inlineStr">
        <is>
          <t>COMP202</t>
        </is>
      </c>
    </row>
    <row r="412">
      <c r="A412" t="n">
        <v>1084</v>
      </c>
      <c r="C412" t="inlineStr">
        <is>
          <t>3A</t>
        </is>
      </c>
      <c r="D412" t="inlineStr">
        <is>
          <t>2024-03-15</t>
        </is>
      </c>
      <c r="E412" t="n">
        <v>1</v>
      </c>
      <c r="F412" t="n">
        <v>148400</v>
      </c>
      <c r="G412" t="inlineStr">
        <is>
          <t>user84@example.com</t>
        </is>
      </c>
      <c r="H412" t="n">
        <v>5555494647</v>
      </c>
      <c r="I412" t="inlineStr">
        <is>
          <t>COMP084</t>
        </is>
      </c>
    </row>
    <row r="413">
      <c r="A413" t="n">
        <v>1167</v>
      </c>
      <c r="B413" t="inlineStr">
        <is>
          <t>James Wilson</t>
        </is>
      </c>
      <c r="C413" t="inlineStr">
        <is>
          <t>20A</t>
        </is>
      </c>
      <c r="D413" t="inlineStr">
        <is>
          <t>2024-05-12</t>
        </is>
      </c>
      <c r="E413" t="n">
        <v>1</v>
      </c>
      <c r="F413" t="n">
        <v>283100</v>
      </c>
      <c r="G413" t="inlineStr">
        <is>
          <t>user167@example.com</t>
        </is>
      </c>
      <c r="H413" t="n">
        <v>5559304122</v>
      </c>
      <c r="I413" t="inlineStr">
        <is>
          <t>COMP167</t>
        </is>
      </c>
    </row>
    <row r="414">
      <c r="A414" t="n">
        <v>1341</v>
      </c>
      <c r="B414" t="inlineStr">
        <is>
          <t>James Wilson</t>
        </is>
      </c>
      <c r="C414" t="inlineStr">
        <is>
          <t>33</t>
        </is>
      </c>
      <c r="D414" t="inlineStr">
        <is>
          <t>2024-11-08</t>
        </is>
      </c>
      <c r="E414" t="n">
        <v>1</v>
      </c>
      <c r="F414" t="n">
        <v>413117</v>
      </c>
      <c r="G414" t="inlineStr">
        <is>
          <t>user341@company38.com</t>
        </is>
      </c>
      <c r="H414" t="n">
        <v>5559625495</v>
      </c>
      <c r="I414" t="inlineStr">
        <is>
          <t>COMP341</t>
        </is>
      </c>
    </row>
    <row r="415">
      <c r="A415" t="n">
        <v>1221</v>
      </c>
      <c r="B415" t="inlineStr">
        <is>
          <t>Sofia Andersson</t>
        </is>
      </c>
      <c r="C415" t="inlineStr">
        <is>
          <t>28</t>
        </is>
      </c>
      <c r="D415" t="inlineStr">
        <is>
          <t>2024-12-05</t>
        </is>
      </c>
      <c r="E415" t="n">
        <v>1</v>
      </c>
      <c r="F415" t="n">
        <v>288609</v>
      </c>
      <c r="G415" t="inlineStr">
        <is>
          <t>user221@company34.com</t>
        </is>
      </c>
      <c r="H415" t="n">
        <v>5552584523</v>
      </c>
      <c r="I415" t="inlineStr">
        <is>
          <t>COMP221</t>
        </is>
      </c>
    </row>
    <row r="416">
      <c r="A416" t="n">
        <v>1033</v>
      </c>
      <c r="B416" t="inlineStr">
        <is>
          <t>Yuki Tanaka</t>
        </is>
      </c>
      <c r="C416" t="inlineStr">
        <is>
          <t>32A</t>
        </is>
      </c>
      <c r="D416" t="inlineStr">
        <is>
          <t>2024-03-15</t>
        </is>
      </c>
      <c r="F416" t="n">
        <v>225300</v>
      </c>
      <c r="G416" t="inlineStr">
        <is>
          <t>user33@example.com</t>
        </is>
      </c>
      <c r="H416" t="n">
        <v>5553022058</v>
      </c>
      <c r="I416" t="inlineStr">
        <is>
          <t>COMP033</t>
        </is>
      </c>
    </row>
    <row r="417">
      <c r="A417" t="n">
        <v>1138</v>
      </c>
      <c r="B417" t="inlineStr">
        <is>
          <t>Mohammad Ali</t>
        </is>
      </c>
      <c r="C417" t="inlineStr">
        <is>
          <t>44A</t>
        </is>
      </c>
      <c r="D417" t="inlineStr">
        <is>
          <t>2024-03-15</t>
        </is>
      </c>
      <c r="E417" t="n">
        <v>1</v>
      </c>
      <c r="F417" t="n">
        <v>259600</v>
      </c>
      <c r="G417" t="inlineStr">
        <is>
          <t>user138@example.com</t>
        </is>
      </c>
      <c r="I417" t="inlineStr">
        <is>
          <t>COMP138</t>
        </is>
      </c>
    </row>
    <row r="418">
      <c r="A418" t="n">
        <v>1322</v>
      </c>
      <c r="B418" t="inlineStr">
        <is>
          <t>Anna Kowalski</t>
        </is>
      </c>
      <c r="C418" t="inlineStr">
        <is>
          <t>50A</t>
        </is>
      </c>
      <c r="D418" t="inlineStr">
        <is>
          <t>2024-11-01</t>
        </is>
      </c>
      <c r="E418" t="n">
        <v>1</v>
      </c>
      <c r="F418" t="n">
        <v>63428</v>
      </c>
      <c r="G418" t="inlineStr">
        <is>
          <t>user322@company11.com</t>
        </is>
      </c>
      <c r="H418" t="n">
        <v>5553378698</v>
      </c>
      <c r="I418" t="inlineStr">
        <is>
          <t>COMP322</t>
        </is>
      </c>
    </row>
    <row r="419">
      <c r="A419" t="n">
        <v>1052</v>
      </c>
      <c r="B419" t="inlineStr">
        <is>
          <t>Sarah Johnson</t>
        </is>
      </c>
      <c r="C419" t="inlineStr">
        <is>
          <t>27A</t>
        </is>
      </c>
      <c r="D419" t="inlineStr">
        <is>
          <t>2024-03-15</t>
        </is>
      </c>
      <c r="E419" t="n">
        <v>1</v>
      </c>
      <c r="F419" t="n">
        <v>50600</v>
      </c>
      <c r="G419" t="inlineStr">
        <is>
          <t>user52@example.com</t>
        </is>
      </c>
      <c r="H419" t="n">
        <v>5554684939</v>
      </c>
    </row>
    <row r="420">
      <c r="A420" t="n">
        <v>1190</v>
      </c>
      <c r="B420" t="inlineStr">
        <is>
          <t>James Wilson</t>
        </is>
      </c>
      <c r="C420" t="inlineStr">
        <is>
          <t>48A</t>
        </is>
      </c>
      <c r="D420" t="inlineStr">
        <is>
          <t>2024-03-15</t>
        </is>
      </c>
      <c r="E420" t="n">
        <v>1</v>
      </c>
      <c r="F420" t="n">
        <v>0</v>
      </c>
      <c r="G420" t="inlineStr">
        <is>
          <t>user190@example.com</t>
        </is>
      </c>
      <c r="H420" t="n">
        <v>5559818776</v>
      </c>
      <c r="I420" t="inlineStr">
        <is>
          <t>COMP190</t>
        </is>
      </c>
    </row>
    <row r="421">
      <c r="A421" t="n">
        <v>1126</v>
      </c>
      <c r="B421" t="inlineStr">
        <is>
          <t>Maria Garcia</t>
        </is>
      </c>
      <c r="C421" t="inlineStr">
        <is>
          <t>16A</t>
        </is>
      </c>
      <c r="D421" t="inlineStr">
        <is>
          <t>2024-03-15</t>
        </is>
      </c>
      <c r="E421" t="n">
        <v>1</v>
      </c>
      <c r="F421" t="n">
        <v>153700</v>
      </c>
      <c r="G421" t="inlineStr">
        <is>
          <t>user126@example.com</t>
        </is>
      </c>
      <c r="H421" t="n">
        <v>5558742127</v>
      </c>
      <c r="I421" t="inlineStr">
        <is>
          <t>COMP126</t>
        </is>
      </c>
    </row>
    <row r="422">
      <c r="A422" t="n">
        <v>1246</v>
      </c>
      <c r="B422" t="inlineStr">
        <is>
          <t>Ahmed Hassan</t>
        </is>
      </c>
      <c r="C422" t="inlineStr">
        <is>
          <t>22C</t>
        </is>
      </c>
      <c r="D422" t="inlineStr">
        <is>
          <t>2024-03-14</t>
        </is>
      </c>
      <c r="E422" t="n">
        <v>0</v>
      </c>
      <c r="F422" t="n">
        <v>108023</v>
      </c>
      <c r="G422" t="inlineStr">
        <is>
          <t>user246@company45.com</t>
        </is>
      </c>
      <c r="H422" t="n">
        <v>5551952003</v>
      </c>
      <c r="I422" t="inlineStr">
        <is>
          <t>COMP246</t>
        </is>
      </c>
    </row>
    <row r="423">
      <c r="A423" t="n">
        <v>1350</v>
      </c>
      <c r="B423" t="inlineStr">
        <is>
          <t>Ahmed Hassan</t>
        </is>
      </c>
      <c r="C423" t="inlineStr">
        <is>
          <t>44B</t>
        </is>
      </c>
      <c r="D423" t="inlineStr">
        <is>
          <t>2024-03-01</t>
        </is>
      </c>
      <c r="E423" t="n">
        <v>0</v>
      </c>
      <c r="F423" t="n">
        <v>129289</v>
      </c>
      <c r="G423" t="inlineStr">
        <is>
          <t>user350@company1.com</t>
        </is>
      </c>
      <c r="H423" t="n">
        <v>5559114290</v>
      </c>
      <c r="I423" t="inlineStr">
        <is>
          <t>COMP350</t>
        </is>
      </c>
    </row>
    <row r="424">
      <c r="A424" t="n">
        <v>1472</v>
      </c>
      <c r="B424" t="inlineStr">
        <is>
          <t>David Chen</t>
        </is>
      </c>
      <c r="C424" t="inlineStr">
        <is>
          <t>24C</t>
        </is>
      </c>
      <c r="D424" t="inlineStr">
        <is>
          <t>2024-05-27</t>
        </is>
      </c>
      <c r="E424" t="n">
        <v>0</v>
      </c>
      <c r="F424" t="n">
        <v>220222</v>
      </c>
      <c r="G424" t="inlineStr">
        <is>
          <t>user472@company16.com</t>
        </is>
      </c>
      <c r="H424" t="n">
        <v>5552349328</v>
      </c>
      <c r="I424" t="inlineStr">
        <is>
          <t>COMP472</t>
        </is>
      </c>
    </row>
    <row r="425">
      <c r="A425" t="n">
        <v>1406</v>
      </c>
      <c r="B425" t="inlineStr">
        <is>
          <t>Michael Taylor</t>
        </is>
      </c>
      <c r="C425" t="inlineStr">
        <is>
          <t>14B</t>
        </is>
      </c>
      <c r="D425" t="inlineStr">
        <is>
          <t>2024-11-20</t>
        </is>
      </c>
      <c r="E425" t="n">
        <v>1</v>
      </c>
      <c r="F425" t="n">
        <v>458639</v>
      </c>
      <c r="G425" t="inlineStr">
        <is>
          <t>user406@company40.com</t>
        </is>
      </c>
      <c r="H425" t="n">
        <v>5557153912</v>
      </c>
      <c r="I425" t="inlineStr">
        <is>
          <t>COMP406</t>
        </is>
      </c>
    </row>
    <row r="426">
      <c r="A426" t="n">
        <v>1359</v>
      </c>
      <c r="B426" t="inlineStr">
        <is>
          <t>Kevin O'Brien</t>
        </is>
      </c>
      <c r="C426" t="inlineStr">
        <is>
          <t>4B</t>
        </is>
      </c>
      <c r="D426" t="inlineStr">
        <is>
          <t>2024-12-24</t>
        </is>
      </c>
      <c r="E426" t="n">
        <v>1</v>
      </c>
      <c r="F426" t="n">
        <v>384788</v>
      </c>
      <c r="G426" t="inlineStr">
        <is>
          <t>user359@company25.com</t>
        </is>
      </c>
      <c r="H426" t="n">
        <v>5558308447</v>
      </c>
      <c r="I426" t="inlineStr">
        <is>
          <t>COMP359</t>
        </is>
      </c>
    </row>
    <row r="427">
      <c r="A427" t="n">
        <v>1057</v>
      </c>
      <c r="B427" t="inlineStr">
        <is>
          <t>Diego Martinez</t>
        </is>
      </c>
      <c r="C427" t="inlineStr">
        <is>
          <t>26A</t>
        </is>
      </c>
      <c r="D427" t="inlineStr">
        <is>
          <t>2024-03-15</t>
        </is>
      </c>
      <c r="E427" t="n">
        <v>1</v>
      </c>
      <c r="F427" t="n">
        <v>246200</v>
      </c>
      <c r="G427" t="inlineStr">
        <is>
          <t>user57@example.com</t>
        </is>
      </c>
      <c r="H427" t="n">
        <v>5553290175</v>
      </c>
      <c r="I427" t="inlineStr">
        <is>
          <t>COMP041</t>
        </is>
      </c>
    </row>
    <row r="428">
      <c r="A428" t="n">
        <v>1446</v>
      </c>
      <c r="B428" t="inlineStr">
        <is>
          <t>Priya Sharma</t>
        </is>
      </c>
      <c r="C428" t="inlineStr">
        <is>
          <t>38A</t>
        </is>
      </c>
      <c r="D428" t="inlineStr">
        <is>
          <t>2024-09-27</t>
        </is>
      </c>
      <c r="E428" t="n">
        <v>0</v>
      </c>
      <c r="F428" t="n">
        <v>456359</v>
      </c>
      <c r="G428" t="inlineStr">
        <is>
          <t>user446@company15.com</t>
        </is>
      </c>
      <c r="H428" t="n">
        <v>5554860389</v>
      </c>
      <c r="I428" t="inlineStr">
        <is>
          <t>COMP446</t>
        </is>
      </c>
    </row>
    <row r="429">
      <c r="A429" t="n">
        <v>1413</v>
      </c>
      <c r="B429" t="inlineStr">
        <is>
          <t>Ahmed Hassan</t>
        </is>
      </c>
      <c r="C429" t="inlineStr">
        <is>
          <t>13</t>
        </is>
      </c>
      <c r="D429" t="inlineStr">
        <is>
          <t>2024-11-11</t>
        </is>
      </c>
      <c r="E429" t="n">
        <v>1</v>
      </c>
      <c r="F429" t="n">
        <v>194486</v>
      </c>
      <c r="G429" t="inlineStr">
        <is>
          <t>user413@company15.com</t>
        </is>
      </c>
      <c r="H429" t="n">
        <v>5551863505</v>
      </c>
      <c r="I429" t="inlineStr">
        <is>
          <t>COMP413</t>
        </is>
      </c>
    </row>
    <row r="430">
      <c r="A430" t="n">
        <v>1187</v>
      </c>
      <c r="B430" t="inlineStr">
        <is>
          <t>Anna Kowalski</t>
        </is>
      </c>
      <c r="C430" t="inlineStr">
        <is>
          <t>32A</t>
        </is>
      </c>
      <c r="D430" t="inlineStr">
        <is>
          <t>2024-03-15</t>
        </is>
      </c>
      <c r="E430" t="n">
        <v>1</v>
      </c>
      <c r="F430" t="n">
        <v>0</v>
      </c>
      <c r="G430" t="inlineStr">
        <is>
          <t>user187@example.com</t>
        </is>
      </c>
      <c r="H430" t="n">
        <v>5555471543</v>
      </c>
      <c r="I430" t="inlineStr">
        <is>
          <t>COMP187</t>
        </is>
      </c>
    </row>
    <row r="431">
      <c r="A431" t="n">
        <v>1173</v>
      </c>
      <c r="B431" t="inlineStr">
        <is>
          <t>James Wilson</t>
        </is>
      </c>
      <c r="C431" t="inlineStr">
        <is>
          <t>12A</t>
        </is>
      </c>
      <c r="D431" t="inlineStr">
        <is>
          <t>2024-03-15</t>
        </is>
      </c>
      <c r="E431" t="n">
        <v>1</v>
      </c>
      <c r="F431" t="n">
        <v>169400</v>
      </c>
      <c r="G431" t="inlineStr">
        <is>
          <t>user173@example.com</t>
        </is>
      </c>
      <c r="H431" t="n">
        <v>3771261491</v>
      </c>
      <c r="I431" t="inlineStr">
        <is>
          <t>COMP173</t>
        </is>
      </c>
    </row>
    <row r="432">
      <c r="A432" t="n">
        <v>1369</v>
      </c>
      <c r="B432" t="inlineStr">
        <is>
          <t>Michael Taylor</t>
        </is>
      </c>
      <c r="C432" t="inlineStr">
        <is>
          <t>13B</t>
        </is>
      </c>
      <c r="D432" t="inlineStr">
        <is>
          <t>2024-05-02</t>
        </is>
      </c>
      <c r="E432" t="n">
        <v>1</v>
      </c>
      <c r="F432" t="n">
        <v>346568</v>
      </c>
      <c r="G432" t="inlineStr">
        <is>
          <t>user369@company4.com</t>
        </is>
      </c>
      <c r="H432" t="n">
        <v>5554295281</v>
      </c>
      <c r="I432" t="inlineStr">
        <is>
          <t>COMP369</t>
        </is>
      </c>
    </row>
    <row r="433">
      <c r="A433" t="n">
        <v>1323</v>
      </c>
      <c r="B433" t="inlineStr">
        <is>
          <t>Sofia Andersson</t>
        </is>
      </c>
      <c r="C433" t="inlineStr">
        <is>
          <t>22B</t>
        </is>
      </c>
      <c r="D433" t="inlineStr">
        <is>
          <t>2024-12-12</t>
        </is>
      </c>
      <c r="E433" t="n">
        <v>1</v>
      </c>
      <c r="F433" t="n">
        <v>181301</v>
      </c>
      <c r="G433" t="inlineStr">
        <is>
          <t>user323@company34.com</t>
        </is>
      </c>
      <c r="H433" t="n">
        <v>5551639885</v>
      </c>
      <c r="I433" t="inlineStr">
        <is>
          <t>COMP323</t>
        </is>
      </c>
    </row>
    <row r="434">
      <c r="A434" t="n">
        <v>1435</v>
      </c>
      <c r="B434" t="inlineStr">
        <is>
          <t>Mohammad Ali</t>
        </is>
      </c>
      <c r="C434" t="inlineStr">
        <is>
          <t>10</t>
        </is>
      </c>
      <c r="D434" t="inlineStr">
        <is>
          <t>2024-07-27</t>
        </is>
      </c>
      <c r="E434" t="n">
        <v>0</v>
      </c>
      <c r="F434" t="n">
        <v>334209</v>
      </c>
      <c r="G434" t="inlineStr">
        <is>
          <t>user435@company43.com</t>
        </is>
      </c>
      <c r="H434" t="n">
        <v>5552334120</v>
      </c>
      <c r="I434" t="inlineStr">
        <is>
          <t>COMP435</t>
        </is>
      </c>
    </row>
    <row r="435">
      <c r="A435" t="n">
        <v>1043</v>
      </c>
      <c r="B435" t="inlineStr">
        <is>
          <t>Robert Brown</t>
        </is>
      </c>
      <c r="C435" t="inlineStr">
        <is>
          <t>37A</t>
        </is>
      </c>
      <c r="D435" t="inlineStr">
        <is>
          <t>2024-03-15</t>
        </is>
      </c>
      <c r="E435" t="n">
        <v>1</v>
      </c>
      <c r="F435" t="n">
        <v>285100</v>
      </c>
      <c r="H435" t="n">
        <v>5553533821</v>
      </c>
      <c r="I435" t="inlineStr">
        <is>
          <t>COMP043</t>
        </is>
      </c>
    </row>
    <row r="436">
      <c r="B436" t="inlineStr">
        <is>
          <t>Lisa Anderson</t>
        </is>
      </c>
      <c r="C436" t="inlineStr">
        <is>
          <t>49A</t>
        </is>
      </c>
      <c r="D436" t="inlineStr">
        <is>
          <t>2024-03-15</t>
        </is>
      </c>
      <c r="E436" t="n">
        <v>1</v>
      </c>
      <c r="F436" t="n">
        <v>93800</v>
      </c>
      <c r="G436" t="inlineStr">
        <is>
          <t>user55@example.com</t>
        </is>
      </c>
      <c r="H436" t="n">
        <v>5552540377</v>
      </c>
      <c r="I436" t="inlineStr">
        <is>
          <t>COMP055</t>
        </is>
      </c>
    </row>
    <row r="437">
      <c r="A437" t="n">
        <v>1494</v>
      </c>
      <c r="B437" t="inlineStr">
        <is>
          <t>Ahmed Hassan</t>
        </is>
      </c>
      <c r="C437" t="inlineStr">
        <is>
          <t>9C</t>
        </is>
      </c>
      <c r="D437" t="inlineStr">
        <is>
          <t>2024-02-06</t>
        </is>
      </c>
      <c r="E437" t="n">
        <v>1</v>
      </c>
      <c r="F437" t="n">
        <v>271278</v>
      </c>
      <c r="G437" t="inlineStr">
        <is>
          <t>user494@company4.com</t>
        </is>
      </c>
      <c r="H437" t="n">
        <v>5555938743</v>
      </c>
      <c r="I437" t="inlineStr">
        <is>
          <t>COMP494</t>
        </is>
      </c>
    </row>
    <row r="438">
      <c r="A438" t="n">
        <v>85</v>
      </c>
      <c r="B438" t="inlineStr">
        <is>
          <t>David Chen</t>
        </is>
      </c>
      <c r="C438" t="inlineStr">
        <is>
          <t>50A</t>
        </is>
      </c>
      <c r="D438" t="inlineStr">
        <is>
          <t>2024-03-15</t>
        </is>
      </c>
      <c r="E438" t="n">
        <v>1</v>
      </c>
      <c r="F438" t="n">
        <v>297300</v>
      </c>
      <c r="G438" t="inlineStr">
        <is>
          <t>user85@example.com</t>
        </is>
      </c>
      <c r="H438" t="n">
        <v>5555124300</v>
      </c>
      <c r="I438" t="inlineStr">
        <is>
          <t>COMP085</t>
        </is>
      </c>
    </row>
    <row r="439">
      <c r="A439" t="n">
        <v>1081</v>
      </c>
      <c r="B439" t="inlineStr">
        <is>
          <t>Carlos Rodriguez</t>
        </is>
      </c>
      <c r="C439" t="inlineStr">
        <is>
          <t>4A</t>
        </is>
      </c>
      <c r="D439" t="inlineStr">
        <is>
          <t>2024-03-15</t>
        </is>
      </c>
      <c r="E439" t="n">
        <v>1</v>
      </c>
      <c r="F439" t="n">
        <v>292200</v>
      </c>
      <c r="G439" t="inlineStr">
        <is>
          <t>user81@example.com</t>
        </is>
      </c>
      <c r="H439" t="n">
        <v>5555457090</v>
      </c>
      <c r="I439" t="inlineStr">
        <is>
          <t>COMP081</t>
        </is>
      </c>
    </row>
    <row r="440">
      <c r="A440" t="n">
        <v>1436</v>
      </c>
      <c r="B440" t="inlineStr">
        <is>
          <t>Lisa Anderson</t>
        </is>
      </c>
      <c r="C440" t="inlineStr">
        <is>
          <t>39B</t>
        </is>
      </c>
      <c r="D440" t="inlineStr">
        <is>
          <t>2024-01-25</t>
        </is>
      </c>
      <c r="E440" t="n">
        <v>0</v>
      </c>
      <c r="F440" t="n">
        <v>382454</v>
      </c>
      <c r="G440" t="inlineStr">
        <is>
          <t>user436@company8.com</t>
        </is>
      </c>
      <c r="H440" t="n">
        <v>5552106194</v>
      </c>
      <c r="I440" t="inlineStr">
        <is>
          <t>COMP436</t>
        </is>
      </c>
    </row>
    <row r="441">
      <c r="A441" t="n">
        <v>1380</v>
      </c>
      <c r="B441" t="inlineStr">
        <is>
          <t>Sarah Johnson</t>
        </is>
      </c>
      <c r="C441" t="inlineStr">
        <is>
          <t>49</t>
        </is>
      </c>
      <c r="D441" t="inlineStr">
        <is>
          <t>2024-05-08</t>
        </is>
      </c>
      <c r="E441" t="n">
        <v>0</v>
      </c>
      <c r="F441" t="n">
        <v>335967</v>
      </c>
      <c r="G441" t="inlineStr">
        <is>
          <t>user380@company16.com</t>
        </is>
      </c>
      <c r="H441" t="n">
        <v>5554658882</v>
      </c>
      <c r="I441" t="inlineStr">
        <is>
          <t>COMP380</t>
        </is>
      </c>
    </row>
    <row r="442">
      <c r="A442" t="n">
        <v>1249</v>
      </c>
      <c r="B442" t="inlineStr">
        <is>
          <t>Sarah Johnson</t>
        </is>
      </c>
      <c r="C442" t="inlineStr">
        <is>
          <t>26C</t>
        </is>
      </c>
      <c r="D442" t="inlineStr">
        <is>
          <t>2024-08-05</t>
        </is>
      </c>
      <c r="E442" t="n">
        <v>1</v>
      </c>
      <c r="F442" t="n">
        <v>297095</v>
      </c>
      <c r="G442" t="inlineStr">
        <is>
          <t>user249@company8.com</t>
        </is>
      </c>
      <c r="H442" t="n">
        <v>5554935966</v>
      </c>
      <c r="I442" t="inlineStr">
        <is>
          <t>COMP249</t>
        </is>
      </c>
    </row>
    <row r="443">
      <c r="A443" t="n">
        <v>1035</v>
      </c>
      <c r="B443" t="inlineStr">
        <is>
          <t>Carlos Rodriguez</t>
        </is>
      </c>
      <c r="C443" t="inlineStr">
        <is>
          <t>50A</t>
        </is>
      </c>
      <c r="D443" t="inlineStr">
        <is>
          <t>2024-03-15</t>
        </is>
      </c>
      <c r="E443" t="n">
        <v>1</v>
      </c>
      <c r="F443" t="n">
        <v>461885</v>
      </c>
      <c r="G443" t="inlineStr">
        <is>
          <t>user35@example.com</t>
        </is>
      </c>
      <c r="H443" t="n">
        <v>5551210486</v>
      </c>
      <c r="I443" t="inlineStr">
        <is>
          <t>COMP035</t>
        </is>
      </c>
    </row>
    <row r="444">
      <c r="A444" t="n">
        <v>1082</v>
      </c>
      <c r="B444" t="inlineStr">
        <is>
          <t>John Smith</t>
        </is>
      </c>
      <c r="C444" t="inlineStr">
        <is>
          <t>13A</t>
        </is>
      </c>
      <c r="D444" t="inlineStr">
        <is>
          <t>2024-03-15</t>
        </is>
      </c>
      <c r="E444" t="n">
        <v>1</v>
      </c>
      <c r="F444" t="n">
        <v>0</v>
      </c>
      <c r="G444" t="inlineStr">
        <is>
          <t>user82@example.com</t>
        </is>
      </c>
      <c r="H444" t="n">
        <v>5554567810</v>
      </c>
      <c r="I444" t="inlineStr">
        <is>
          <t>COMP082</t>
        </is>
      </c>
    </row>
    <row r="445">
      <c r="A445" t="n">
        <v>1402</v>
      </c>
      <c r="B445" t="inlineStr">
        <is>
          <t>David Chen</t>
        </is>
      </c>
      <c r="C445" t="inlineStr">
        <is>
          <t>43</t>
        </is>
      </c>
      <c r="D445" t="inlineStr">
        <is>
          <t>2024-06-01</t>
        </is>
      </c>
      <c r="E445" t="n">
        <v>1</v>
      </c>
      <c r="F445" t="n">
        <v>94859</v>
      </c>
      <c r="G445" t="inlineStr">
        <is>
          <t>user402@company26.com</t>
        </is>
      </c>
      <c r="H445" t="n">
        <v>5556786480</v>
      </c>
      <c r="I445" t="inlineStr">
        <is>
          <t>COMP402</t>
        </is>
      </c>
    </row>
    <row r="446">
      <c r="A446" t="n">
        <v>1468</v>
      </c>
      <c r="B446" t="inlineStr">
        <is>
          <t>Lisa Anderson</t>
        </is>
      </c>
      <c r="C446" t="inlineStr">
        <is>
          <t>22</t>
        </is>
      </c>
      <c r="D446" t="inlineStr">
        <is>
          <t>2024-11-12</t>
        </is>
      </c>
      <c r="E446" t="n">
        <v>0</v>
      </c>
      <c r="F446" t="n">
        <v>327540</v>
      </c>
      <c r="G446" t="inlineStr">
        <is>
          <t>user468@company26.com</t>
        </is>
      </c>
      <c r="H446" t="n">
        <v>5556945817</v>
      </c>
      <c r="I446" t="inlineStr">
        <is>
          <t>COMP468</t>
        </is>
      </c>
    </row>
    <row r="447">
      <c r="A447" t="n">
        <v>1049</v>
      </c>
      <c r="B447" t="inlineStr">
        <is>
          <t>Carlos Rodriguez</t>
        </is>
      </c>
      <c r="C447" t="inlineStr">
        <is>
          <t>41A</t>
        </is>
      </c>
      <c r="D447" t="inlineStr">
        <is>
          <t>2024-03-15</t>
        </is>
      </c>
      <c r="E447" t="n">
        <v>1</v>
      </c>
      <c r="F447" t="n">
        <v>0</v>
      </c>
      <c r="G447" t="inlineStr">
        <is>
          <t>user49@example.com</t>
        </is>
      </c>
      <c r="H447" t="n">
        <v>5551603269</v>
      </c>
      <c r="I447" t="inlineStr">
        <is>
          <t>COMP049</t>
        </is>
      </c>
    </row>
    <row r="448">
      <c r="A448" t="n">
        <v>1457</v>
      </c>
      <c r="B448" t="inlineStr">
        <is>
          <t>John Smith</t>
        </is>
      </c>
      <c r="C448" t="inlineStr">
        <is>
          <t>38</t>
        </is>
      </c>
      <c r="D448" t="inlineStr">
        <is>
          <t>2024-11-28</t>
        </is>
      </c>
      <c r="E448" t="n">
        <v>0</v>
      </c>
      <c r="F448" t="n">
        <v>403048</v>
      </c>
      <c r="G448" t="inlineStr">
        <is>
          <t>user457@company30.com</t>
        </is>
      </c>
      <c r="H448" t="n">
        <v>5553801463</v>
      </c>
      <c r="I448" t="inlineStr">
        <is>
          <t>COMP457</t>
        </is>
      </c>
    </row>
    <row r="449">
      <c r="A449" t="n">
        <v>1374</v>
      </c>
      <c r="B449" t="inlineStr">
        <is>
          <t>Michael Taylor</t>
        </is>
      </c>
      <c r="C449" t="inlineStr">
        <is>
          <t>49B</t>
        </is>
      </c>
      <c r="D449" t="inlineStr">
        <is>
          <t>2024-12-05</t>
        </is>
      </c>
      <c r="E449" t="n">
        <v>0</v>
      </c>
      <c r="F449" t="n">
        <v>378907</v>
      </c>
      <c r="G449" t="inlineStr">
        <is>
          <t>user374@company9.com</t>
        </is>
      </c>
      <c r="H449" t="n">
        <v>5559294494</v>
      </c>
      <c r="I449" t="inlineStr">
        <is>
          <t>COMP374</t>
        </is>
      </c>
    </row>
    <row r="450">
      <c r="A450" t="n">
        <v>1276</v>
      </c>
      <c r="B450" t="inlineStr">
        <is>
          <t>Michael Taylor</t>
        </is>
      </c>
      <c r="C450" t="inlineStr">
        <is>
          <t>14C</t>
        </is>
      </c>
      <c r="D450" t="inlineStr">
        <is>
          <t>2024-09-08</t>
        </is>
      </c>
      <c r="E450" t="n">
        <v>1</v>
      </c>
      <c r="F450" t="n">
        <v>468566</v>
      </c>
      <c r="G450" t="inlineStr">
        <is>
          <t>user276@company37.com</t>
        </is>
      </c>
      <c r="H450" t="n">
        <v>5551422299</v>
      </c>
      <c r="I450" t="inlineStr">
        <is>
          <t>COMP276</t>
        </is>
      </c>
    </row>
    <row r="451">
      <c r="A451" t="n">
        <v>1003</v>
      </c>
      <c r="B451" t="inlineStr">
        <is>
          <t>James Wilson</t>
        </is>
      </c>
      <c r="C451" t="inlineStr">
        <is>
          <t>11A</t>
        </is>
      </c>
      <c r="D451" t="inlineStr">
        <is>
          <t>2024-03-15</t>
        </is>
      </c>
      <c r="E451" t="n">
        <v>1</v>
      </c>
      <c r="F451" t="n">
        <v>245000</v>
      </c>
      <c r="G451" t="inlineStr">
        <is>
          <t>user3@example.com</t>
        </is>
      </c>
      <c r="I451" t="inlineStr">
        <is>
          <t>COMP003</t>
        </is>
      </c>
    </row>
    <row r="452">
      <c r="A452" t="n">
        <v>1105</v>
      </c>
      <c r="C452" t="inlineStr">
        <is>
          <t>48A</t>
        </is>
      </c>
      <c r="D452" t="inlineStr">
        <is>
          <t>2024-03-15</t>
        </is>
      </c>
      <c r="E452" t="n">
        <v>1</v>
      </c>
      <c r="F452" t="n">
        <v>68300</v>
      </c>
      <c r="G452" t="inlineStr">
        <is>
          <t>user105@example.com</t>
        </is>
      </c>
      <c r="H452" t="n">
        <v>5557003621</v>
      </c>
      <c r="I452" t="inlineStr">
        <is>
          <t>COMP105</t>
        </is>
      </c>
    </row>
    <row r="453">
      <c r="A453" t="n">
        <v>1041</v>
      </c>
      <c r="B453" t="inlineStr">
        <is>
          <t>Kevin O'Brien</t>
        </is>
      </c>
      <c r="C453" t="inlineStr">
        <is>
          <t>15A</t>
        </is>
      </c>
      <c r="D453" t="inlineStr">
        <is>
          <t>2024-03-15</t>
        </is>
      </c>
      <c r="E453" t="n">
        <v>1</v>
      </c>
      <c r="F453" t="n">
        <v>261800</v>
      </c>
      <c r="H453" t="n">
        <v>5556560784</v>
      </c>
      <c r="I453" t="inlineStr">
        <is>
          <t>COMP041</t>
        </is>
      </c>
    </row>
    <row r="454">
      <c r="A454" t="n">
        <v>1422</v>
      </c>
      <c r="B454" t="inlineStr">
        <is>
          <t>David Chen</t>
        </is>
      </c>
      <c r="C454" t="inlineStr">
        <is>
          <t>9</t>
        </is>
      </c>
      <c r="D454" t="inlineStr">
        <is>
          <t>2024-04-09</t>
        </is>
      </c>
      <c r="E454" t="n">
        <v>0</v>
      </c>
      <c r="F454" t="n">
        <v>281391</v>
      </c>
      <c r="G454" t="inlineStr">
        <is>
          <t>user422@company25.com</t>
        </is>
      </c>
      <c r="H454" t="n">
        <v>5553044647</v>
      </c>
      <c r="I454" t="inlineStr">
        <is>
          <t>COMP422</t>
        </is>
      </c>
    </row>
    <row r="455">
      <c r="A455" t="n">
        <v>1019</v>
      </c>
      <c r="B455" t="inlineStr">
        <is>
          <t>James Wilson</t>
        </is>
      </c>
      <c r="C455" t="inlineStr">
        <is>
          <t>13A</t>
        </is>
      </c>
      <c r="E455" t="n">
        <v>1</v>
      </c>
      <c r="F455" t="n">
        <v>142100</v>
      </c>
      <c r="G455" t="inlineStr">
        <is>
          <t>user19@example.com</t>
        </is>
      </c>
      <c r="H455" t="n">
        <v>5554177213</v>
      </c>
      <c r="I455" t="inlineStr">
        <is>
          <t>COMP019</t>
        </is>
      </c>
    </row>
    <row r="456">
      <c r="A456" t="n">
        <v>1004</v>
      </c>
      <c r="B456" t="inlineStr">
        <is>
          <t>Yuki Tanaka</t>
        </is>
      </c>
      <c r="C456" t="inlineStr">
        <is>
          <t>44A</t>
        </is>
      </c>
      <c r="D456" t="inlineStr">
        <is>
          <t>2024-03-15</t>
        </is>
      </c>
      <c r="E456" t="n">
        <v>1</v>
      </c>
      <c r="F456" t="n">
        <v>300000</v>
      </c>
      <c r="G456" t="inlineStr">
        <is>
          <t>user4@example.com</t>
        </is>
      </c>
      <c r="H456" t="n">
        <v>5555396104</v>
      </c>
      <c r="I456" t="inlineStr">
        <is>
          <t>COMP004</t>
        </is>
      </c>
    </row>
    <row r="457">
      <c r="A457" t="n">
        <v>1171</v>
      </c>
      <c r="B457" t="inlineStr">
        <is>
          <t>John Smith</t>
        </is>
      </c>
      <c r="C457" t="inlineStr">
        <is>
          <t>19A</t>
        </is>
      </c>
      <c r="D457" t="inlineStr">
        <is>
          <t>2024-03-15</t>
        </is>
      </c>
      <c r="E457" t="n">
        <v>1</v>
      </c>
      <c r="F457" t="n">
        <v>234400</v>
      </c>
      <c r="G457" t="inlineStr">
        <is>
          <t>user171@example.com</t>
        </is>
      </c>
      <c r="H457" t="n">
        <v>6609122962</v>
      </c>
      <c r="I457" t="inlineStr">
        <is>
          <t>COMP171</t>
        </is>
      </c>
    </row>
    <row r="458">
      <c r="A458" t="n">
        <v>1305</v>
      </c>
      <c r="B458" t="inlineStr">
        <is>
          <t>John Smith</t>
        </is>
      </c>
      <c r="C458" t="inlineStr">
        <is>
          <t>30B</t>
        </is>
      </c>
      <c r="D458" t="inlineStr">
        <is>
          <t>2024-10-14</t>
        </is>
      </c>
      <c r="E458" t="n">
        <v>1</v>
      </c>
      <c r="F458" t="n">
        <v>72685</v>
      </c>
      <c r="G458" t="inlineStr">
        <is>
          <t>user305@company23.com</t>
        </is>
      </c>
      <c r="H458" t="n">
        <v>5551203162</v>
      </c>
      <c r="I458" t="inlineStr">
        <is>
          <t>COMP305</t>
        </is>
      </c>
    </row>
    <row r="459">
      <c r="A459" t="n">
        <v>1330</v>
      </c>
      <c r="B459" t="inlineStr">
        <is>
          <t>Yuki Tanaka</t>
        </is>
      </c>
      <c r="C459" t="inlineStr">
        <is>
          <t>20C</t>
        </is>
      </c>
      <c r="D459" t="inlineStr">
        <is>
          <t>2024-05-04</t>
        </is>
      </c>
      <c r="E459" t="n">
        <v>1</v>
      </c>
      <c r="F459" t="n">
        <v>131261</v>
      </c>
      <c r="G459" t="inlineStr">
        <is>
          <t>user330@company32.com</t>
        </is>
      </c>
      <c r="H459" t="n">
        <v>5556804727</v>
      </c>
      <c r="I459" t="inlineStr">
        <is>
          <t>COMP330</t>
        </is>
      </c>
    </row>
    <row r="460">
      <c r="A460" t="n">
        <v>1284</v>
      </c>
      <c r="B460" t="inlineStr">
        <is>
          <t>Anna Kowalski</t>
        </is>
      </c>
      <c r="C460" t="inlineStr">
        <is>
          <t>25B</t>
        </is>
      </c>
      <c r="D460" t="inlineStr">
        <is>
          <t>2024-10-05</t>
        </is>
      </c>
      <c r="E460" t="n">
        <v>1</v>
      </c>
      <c r="F460" t="n">
        <v>56071</v>
      </c>
      <c r="G460" t="inlineStr">
        <is>
          <t>user284@company29.com</t>
        </is>
      </c>
      <c r="H460" t="n">
        <v>5557537140</v>
      </c>
      <c r="I460" t="inlineStr">
        <is>
          <t>COMP284</t>
        </is>
      </c>
    </row>
    <row r="461">
      <c r="A461" t="n">
        <v>1333</v>
      </c>
      <c r="B461" t="inlineStr">
        <is>
          <t>Robert Brown</t>
        </is>
      </c>
      <c r="C461" t="inlineStr">
        <is>
          <t>33B</t>
        </is>
      </c>
      <c r="D461" t="inlineStr">
        <is>
          <t>2024-10-19</t>
        </is>
      </c>
      <c r="E461" t="n">
        <v>0</v>
      </c>
      <c r="F461" t="n">
        <v>127900</v>
      </c>
      <c r="G461" t="inlineStr">
        <is>
          <t>user333@company39.com</t>
        </is>
      </c>
      <c r="H461" t="n">
        <v>5558701315</v>
      </c>
      <c r="I461" t="inlineStr">
        <is>
          <t>COMP333</t>
        </is>
      </c>
    </row>
    <row r="462">
      <c r="A462" t="n">
        <v>1012</v>
      </c>
      <c r="B462" t="inlineStr">
        <is>
          <t>Yuki Tanaka</t>
        </is>
      </c>
      <c r="C462" t="inlineStr">
        <is>
          <t>12A</t>
        </is>
      </c>
      <c r="D462" t="inlineStr">
        <is>
          <t>2024-03-15</t>
        </is>
      </c>
      <c r="E462" t="n">
        <v>1</v>
      </c>
      <c r="F462" t="n">
        <v>136400</v>
      </c>
      <c r="G462" t="inlineStr">
        <is>
          <t>user12@example.com</t>
        </is>
      </c>
      <c r="I462" t="inlineStr">
        <is>
          <t>COMP012</t>
        </is>
      </c>
    </row>
    <row r="463">
      <c r="A463" t="n">
        <v>1160</v>
      </c>
      <c r="B463" t="inlineStr">
        <is>
          <t>Kevin O'Brien</t>
        </is>
      </c>
      <c r="C463" t="inlineStr">
        <is>
          <t>25A</t>
        </is>
      </c>
      <c r="D463" t="inlineStr">
        <is>
          <t>2024-03-15</t>
        </is>
      </c>
      <c r="E463" t="n">
        <v>1</v>
      </c>
      <c r="F463" t="n">
        <v>297700</v>
      </c>
      <c r="G463" t="inlineStr">
        <is>
          <t>user160@example.com</t>
        </is>
      </c>
      <c r="I463" t="inlineStr">
        <is>
          <t>COMP160</t>
        </is>
      </c>
    </row>
    <row r="464">
      <c r="A464" t="n">
        <v>1050</v>
      </c>
      <c r="B464" t="inlineStr">
        <is>
          <t>Mr. Priya Sharma Jr.</t>
        </is>
      </c>
      <c r="C464" t="inlineStr">
        <is>
          <t>38A</t>
        </is>
      </c>
      <c r="D464" t="inlineStr">
        <is>
          <t>2024-03-15</t>
        </is>
      </c>
      <c r="E464" t="n">
        <v>1</v>
      </c>
      <c r="F464" t="n">
        <v>268200</v>
      </c>
      <c r="G464" t="inlineStr">
        <is>
          <t>user50@example.com</t>
        </is>
      </c>
      <c r="H464" t="n">
        <v>5556612838</v>
      </c>
      <c r="I464" t="inlineStr">
        <is>
          <t>COMP050</t>
        </is>
      </c>
    </row>
    <row r="465">
      <c r="A465" t="n">
        <v>1286</v>
      </c>
      <c r="B465" t="inlineStr">
        <is>
          <t>David Chen</t>
        </is>
      </c>
      <c r="C465" t="inlineStr">
        <is>
          <t>7</t>
        </is>
      </c>
      <c r="D465" t="inlineStr">
        <is>
          <t>2024-03-22</t>
        </is>
      </c>
      <c r="E465" t="n">
        <v>1</v>
      </c>
      <c r="F465" t="n">
        <v>244670</v>
      </c>
      <c r="G465" t="inlineStr">
        <is>
          <t>user286@company47.com</t>
        </is>
      </c>
      <c r="H465" t="n">
        <v>5556441633</v>
      </c>
      <c r="I465" t="inlineStr">
        <is>
          <t>COMP286</t>
        </is>
      </c>
    </row>
    <row r="466">
      <c r="A466" t="n">
        <v>1492</v>
      </c>
      <c r="B466" t="inlineStr">
        <is>
          <t>Anna Kowalski</t>
        </is>
      </c>
      <c r="C466" t="inlineStr">
        <is>
          <t>15C</t>
        </is>
      </c>
      <c r="D466" t="inlineStr">
        <is>
          <t>2024-07-05</t>
        </is>
      </c>
      <c r="E466" t="n">
        <v>1</v>
      </c>
      <c r="F466" t="n">
        <v>355132</v>
      </c>
      <c r="G466" t="inlineStr">
        <is>
          <t>user492@company44.com</t>
        </is>
      </c>
      <c r="H466" t="n">
        <v>5551803662</v>
      </c>
      <c r="I466" t="inlineStr">
        <is>
          <t>COMP492</t>
        </is>
      </c>
    </row>
    <row r="467">
      <c r="A467" t="n">
        <v>1224</v>
      </c>
      <c r="B467" t="inlineStr">
        <is>
          <t>Diego Martinez</t>
        </is>
      </c>
      <c r="C467" t="inlineStr">
        <is>
          <t>15C</t>
        </is>
      </c>
      <c r="D467" t="inlineStr">
        <is>
          <t>2024-01-22</t>
        </is>
      </c>
      <c r="E467" t="n">
        <v>0</v>
      </c>
      <c r="F467" t="n">
        <v>283567</v>
      </c>
      <c r="G467" t="inlineStr">
        <is>
          <t>user224@company37.com</t>
        </is>
      </c>
      <c r="H467" t="n">
        <v>5555282247</v>
      </c>
      <c r="I467" t="inlineStr">
        <is>
          <t>COMP224</t>
        </is>
      </c>
    </row>
    <row r="468">
      <c r="A468" t="n">
        <v>1193</v>
      </c>
      <c r="B468" t="inlineStr">
        <is>
          <t>Michael Taylor</t>
        </is>
      </c>
      <c r="C468" t="inlineStr">
        <is>
          <t>11A</t>
        </is>
      </c>
      <c r="D468" t="inlineStr">
        <is>
          <t>2024-08-02</t>
        </is>
      </c>
      <c r="E468" t="n">
        <v>1</v>
      </c>
      <c r="F468" t="n">
        <v>294100</v>
      </c>
      <c r="G468" t="inlineStr">
        <is>
          <t>user193@example.com</t>
        </is>
      </c>
      <c r="H468" t="n">
        <v>5556459181</v>
      </c>
      <c r="I468" t="inlineStr">
        <is>
          <t>COMP193</t>
        </is>
      </c>
    </row>
    <row r="469">
      <c r="A469" t="n">
        <v>1135</v>
      </c>
      <c r="C469" t="inlineStr">
        <is>
          <t>13A</t>
        </is>
      </c>
      <c r="D469" t="inlineStr">
        <is>
          <t>2024-03-15</t>
        </is>
      </c>
      <c r="E469" t="n">
        <v>1</v>
      </c>
      <c r="F469" t="n">
        <v>56300</v>
      </c>
      <c r="G469" t="inlineStr">
        <is>
          <t>user135@example.com</t>
        </is>
      </c>
      <c r="H469" t="n">
        <v>5556365602</v>
      </c>
      <c r="I469" t="inlineStr">
        <is>
          <t>COMP135</t>
        </is>
      </c>
    </row>
    <row r="470">
      <c r="A470" t="n">
        <v>1499</v>
      </c>
      <c r="B470" t="inlineStr">
        <is>
          <t>Sofia Andersson</t>
        </is>
      </c>
      <c r="C470" t="inlineStr">
        <is>
          <t>34B</t>
        </is>
      </c>
      <c r="D470" t="inlineStr">
        <is>
          <t>2024-08-12</t>
        </is>
      </c>
      <c r="E470" t="n">
        <v>0</v>
      </c>
      <c r="F470" t="n">
        <v>459266</v>
      </c>
      <c r="G470" t="inlineStr">
        <is>
          <t>user499@company34.com</t>
        </is>
      </c>
      <c r="H470" t="n">
        <v>5555553879</v>
      </c>
      <c r="I470" t="inlineStr">
        <is>
          <t>COMP499</t>
        </is>
      </c>
    </row>
    <row r="471">
      <c r="A471" t="n">
        <v>1233</v>
      </c>
      <c r="B471" t="inlineStr">
        <is>
          <t>Sofia Andersson</t>
        </is>
      </c>
      <c r="C471" t="inlineStr">
        <is>
          <t>46C</t>
        </is>
      </c>
      <c r="D471" t="inlineStr">
        <is>
          <t>2024-07-22</t>
        </is>
      </c>
      <c r="E471" t="n">
        <v>1</v>
      </c>
      <c r="F471" t="n">
        <v>86062</v>
      </c>
      <c r="G471" t="inlineStr">
        <is>
          <t>user233@company42.com</t>
        </is>
      </c>
      <c r="H471" t="n">
        <v>5558306629</v>
      </c>
      <c r="I471" t="inlineStr">
        <is>
          <t>COMP233</t>
        </is>
      </c>
    </row>
    <row r="472">
      <c r="A472" t="n">
        <v>1500</v>
      </c>
      <c r="B472" t="inlineStr">
        <is>
          <t>Maria Garcia</t>
        </is>
      </c>
      <c r="C472" t="inlineStr">
        <is>
          <t>24A</t>
        </is>
      </c>
      <c r="D472" t="inlineStr">
        <is>
          <t>2024-06-04</t>
        </is>
      </c>
      <c r="E472" t="n">
        <v>0</v>
      </c>
      <c r="F472" t="n">
        <v>156097</v>
      </c>
      <c r="G472" t="inlineStr">
        <is>
          <t>user500@company41.com</t>
        </is>
      </c>
      <c r="H472" t="n">
        <v>5553746633</v>
      </c>
      <c r="I472" t="inlineStr">
        <is>
          <t>COMP500</t>
        </is>
      </c>
    </row>
    <row r="473">
      <c r="A473" t="n">
        <v>1159</v>
      </c>
      <c r="B473" t="inlineStr">
        <is>
          <t>Carlos Rodriguez</t>
        </is>
      </c>
      <c r="C473" t="inlineStr">
        <is>
          <t>10A</t>
        </is>
      </c>
      <c r="D473" t="inlineStr">
        <is>
          <t>2024-03-15</t>
        </is>
      </c>
      <c r="E473" t="n">
        <v>1</v>
      </c>
      <c r="F473" t="n">
        <v>70846</v>
      </c>
      <c r="G473" t="inlineStr">
        <is>
          <t>user159@example.com</t>
        </is>
      </c>
      <c r="H473" t="n">
        <v>5553068096</v>
      </c>
      <c r="I473" t="inlineStr">
        <is>
          <t>COMP159</t>
        </is>
      </c>
    </row>
    <row r="474">
      <c r="A474" t="n">
        <v>1149</v>
      </c>
      <c r="B474" t="inlineStr">
        <is>
          <t>Ahmed Hassan</t>
        </is>
      </c>
      <c r="C474" t="inlineStr">
        <is>
          <t>16A</t>
        </is>
      </c>
      <c r="D474" t="inlineStr">
        <is>
          <t>2024-03-15</t>
        </is>
      </c>
      <c r="E474" t="n">
        <v>1</v>
      </c>
      <c r="F474" t="n">
        <v>111600</v>
      </c>
      <c r="G474" t="inlineStr">
        <is>
          <t>user149@example.com</t>
        </is>
      </c>
      <c r="I474" t="inlineStr">
        <is>
          <t>COMP149</t>
        </is>
      </c>
    </row>
    <row r="475">
      <c r="A475" t="n">
        <v>1371</v>
      </c>
      <c r="B475" t="inlineStr">
        <is>
          <t>David Chen</t>
        </is>
      </c>
      <c r="C475" t="inlineStr">
        <is>
          <t>26A</t>
        </is>
      </c>
      <c r="D475" t="inlineStr">
        <is>
          <t>2024-12-20</t>
        </is>
      </c>
      <c r="E475" t="n">
        <v>1</v>
      </c>
      <c r="F475" t="n">
        <v>84300</v>
      </c>
      <c r="G475" t="inlineStr">
        <is>
          <t>user371@company37.com</t>
        </is>
      </c>
      <c r="H475" t="n">
        <v>5559392108</v>
      </c>
      <c r="I475" t="inlineStr">
        <is>
          <t>COMP371</t>
        </is>
      </c>
    </row>
    <row r="476">
      <c r="A476" t="n">
        <v>1036</v>
      </c>
      <c r="B476" t="inlineStr">
        <is>
          <t>Yuki Tanaka</t>
        </is>
      </c>
      <c r="C476" t="inlineStr">
        <is>
          <t>12A</t>
        </is>
      </c>
      <c r="D476" t="inlineStr">
        <is>
          <t>2024-03-15</t>
        </is>
      </c>
      <c r="E476" t="n">
        <v>0</v>
      </c>
      <c r="F476" t="n">
        <v>203400</v>
      </c>
      <c r="G476" t="inlineStr">
        <is>
          <t>user36@example.com</t>
        </is>
      </c>
      <c r="H476" t="n">
        <v>5559175251</v>
      </c>
      <c r="I476" t="inlineStr">
        <is>
          <t>COMP036</t>
        </is>
      </c>
    </row>
    <row r="477">
      <c r="A477" t="n">
        <v>1161</v>
      </c>
      <c r="B477" t="inlineStr">
        <is>
          <t>John Smith</t>
        </is>
      </c>
      <c r="C477" t="inlineStr">
        <is>
          <t>41A</t>
        </is>
      </c>
      <c r="D477" t="inlineStr">
        <is>
          <t>2024-03-15</t>
        </is>
      </c>
      <c r="E477" t="n">
        <v>1</v>
      </c>
      <c r="F477" t="n">
        <v>211700</v>
      </c>
      <c r="G477" t="inlineStr">
        <is>
          <t>user161@example.com</t>
        </is>
      </c>
      <c r="H477" t="n">
        <v>5555913629</v>
      </c>
      <c r="I477" t="inlineStr">
        <is>
          <t>COMP161</t>
        </is>
      </c>
    </row>
    <row r="478">
      <c r="A478" t="n">
        <v>1454</v>
      </c>
      <c r="B478" t="inlineStr">
        <is>
          <t>Sofia Andersson</t>
        </is>
      </c>
      <c r="C478" t="inlineStr">
        <is>
          <t>26A</t>
        </is>
      </c>
      <c r="D478" t="inlineStr">
        <is>
          <t>2024-04-03</t>
        </is>
      </c>
      <c r="E478" t="n">
        <v>1</v>
      </c>
      <c r="F478" t="n">
        <v>269789</v>
      </c>
      <c r="G478" t="inlineStr">
        <is>
          <t>user454@company15.com</t>
        </is>
      </c>
      <c r="H478" t="n">
        <v>5558759618</v>
      </c>
      <c r="I478" t="inlineStr">
        <is>
          <t>COMP454</t>
        </is>
      </c>
    </row>
    <row r="479">
      <c r="A479" t="n">
        <v>1292</v>
      </c>
      <c r="B479" t="inlineStr">
        <is>
          <t>John Smith</t>
        </is>
      </c>
      <c r="C479" t="inlineStr">
        <is>
          <t>17A</t>
        </is>
      </c>
      <c r="D479" t="inlineStr">
        <is>
          <t>2024-12-22</t>
        </is>
      </c>
      <c r="E479" t="n">
        <v>1</v>
      </c>
      <c r="F479" t="n">
        <v>343996</v>
      </c>
      <c r="G479" t="inlineStr">
        <is>
          <t>user292@company1.com</t>
        </is>
      </c>
      <c r="H479" t="n">
        <v>5551277850</v>
      </c>
      <c r="I479" t="inlineStr">
        <is>
          <t>COMP292</t>
        </is>
      </c>
    </row>
    <row r="480">
      <c r="A480" t="n">
        <v>1309</v>
      </c>
      <c r="B480" t="inlineStr">
        <is>
          <t>Emma Thompson</t>
        </is>
      </c>
      <c r="C480" t="inlineStr">
        <is>
          <t>40</t>
        </is>
      </c>
      <c r="D480" t="inlineStr">
        <is>
          <t>2024-08-19</t>
        </is>
      </c>
      <c r="E480" t="n">
        <v>0</v>
      </c>
      <c r="F480" t="n">
        <v>392975</v>
      </c>
      <c r="G480" t="inlineStr">
        <is>
          <t>user309@company44.com</t>
        </is>
      </c>
      <c r="H480" t="n">
        <v>5559074716</v>
      </c>
      <c r="I480" t="inlineStr">
        <is>
          <t>COMP309</t>
        </is>
      </c>
    </row>
    <row r="481">
      <c r="A481" t="n">
        <v>1368</v>
      </c>
      <c r="B481" t="inlineStr">
        <is>
          <t>Kevin O'Brien</t>
        </is>
      </c>
      <c r="C481" t="inlineStr">
        <is>
          <t>15A</t>
        </is>
      </c>
      <c r="D481" t="inlineStr">
        <is>
          <t>2024-10-25</t>
        </is>
      </c>
      <c r="E481" t="n">
        <v>0</v>
      </c>
      <c r="F481" t="n">
        <v>350416</v>
      </c>
      <c r="G481" t="inlineStr">
        <is>
          <t>user368@company33.com</t>
        </is>
      </c>
      <c r="H481" t="n">
        <v>5557829794</v>
      </c>
      <c r="I481" t="inlineStr">
        <is>
          <t>COMP368</t>
        </is>
      </c>
    </row>
    <row r="482">
      <c r="A482" t="n">
        <v>1124</v>
      </c>
      <c r="C482" t="inlineStr">
        <is>
          <t>22A</t>
        </is>
      </c>
      <c r="D482" t="inlineStr">
        <is>
          <t>2024-03-15</t>
        </is>
      </c>
      <c r="E482" t="n">
        <v>1</v>
      </c>
      <c r="F482" t="n">
        <v>85300</v>
      </c>
      <c r="G482" t="inlineStr">
        <is>
          <t>user124@example.com</t>
        </is>
      </c>
      <c r="H482" t="n">
        <v>5552625047</v>
      </c>
      <c r="I482" t="inlineStr">
        <is>
          <t>COMP124</t>
        </is>
      </c>
    </row>
    <row r="483">
      <c r="B483" t="inlineStr">
        <is>
          <t>Anna Kowalski</t>
        </is>
      </c>
      <c r="C483" t="inlineStr">
        <is>
          <t>45A</t>
        </is>
      </c>
      <c r="D483" t="inlineStr">
        <is>
          <t>2024-03-15</t>
        </is>
      </c>
      <c r="E483" t="n">
        <v>1</v>
      </c>
      <c r="F483" t="n">
        <v>92800</v>
      </c>
      <c r="G483" t="inlineStr">
        <is>
          <t>user109@example.com</t>
        </is>
      </c>
      <c r="H483" t="n">
        <v>5551625252</v>
      </c>
      <c r="I483" t="inlineStr">
        <is>
          <t>COMP109</t>
        </is>
      </c>
    </row>
    <row r="484">
      <c r="A484" t="n">
        <v>1300</v>
      </c>
      <c r="B484" t="inlineStr">
        <is>
          <t>Kevin O'Brien</t>
        </is>
      </c>
      <c r="C484" t="inlineStr">
        <is>
          <t>23</t>
        </is>
      </c>
      <c r="D484" t="inlineStr">
        <is>
          <t>2024-12-01</t>
        </is>
      </c>
      <c r="E484" t="n">
        <v>1</v>
      </c>
      <c r="F484" t="n">
        <v>104611</v>
      </c>
      <c r="G484" t="inlineStr">
        <is>
          <t>user300@company4.com</t>
        </is>
      </c>
      <c r="H484" t="n">
        <v>5553759446</v>
      </c>
      <c r="I484" t="inlineStr">
        <is>
          <t>COMP300</t>
        </is>
      </c>
    </row>
    <row r="485">
      <c r="A485" t="n">
        <v>1360</v>
      </c>
      <c r="B485" t="inlineStr">
        <is>
          <t>Diego Martinez</t>
        </is>
      </c>
      <c r="C485" t="inlineStr">
        <is>
          <t>25</t>
        </is>
      </c>
      <c r="D485" t="inlineStr">
        <is>
          <t>2024-06-14</t>
        </is>
      </c>
      <c r="E485" t="n">
        <v>1</v>
      </c>
      <c r="F485" t="n">
        <v>282206</v>
      </c>
      <c r="G485" t="inlineStr">
        <is>
          <t>user360@company39.com</t>
        </is>
      </c>
      <c r="H485" t="n">
        <v>5559106494</v>
      </c>
      <c r="I485" t="inlineStr">
        <is>
          <t>COMP360</t>
        </is>
      </c>
    </row>
    <row r="486">
      <c r="A486" t="n">
        <v>1230</v>
      </c>
      <c r="B486" t="inlineStr">
        <is>
          <t>Ahmed Hassan</t>
        </is>
      </c>
      <c r="C486" t="inlineStr">
        <is>
          <t>13B</t>
        </is>
      </c>
      <c r="D486" t="inlineStr">
        <is>
          <t>2024-10-22</t>
        </is>
      </c>
      <c r="E486" t="n">
        <v>1</v>
      </c>
      <c r="F486" t="n">
        <v>320447</v>
      </c>
      <c r="G486" t="inlineStr">
        <is>
          <t>user230@company18.com</t>
        </is>
      </c>
      <c r="H486" t="n">
        <v>5553875309</v>
      </c>
      <c r="I486" t="inlineStr">
        <is>
          <t>COMP230</t>
        </is>
      </c>
    </row>
    <row r="487">
      <c r="A487" t="n">
        <v>1433</v>
      </c>
      <c r="B487" t="inlineStr">
        <is>
          <t>Fatima Al-Zahra</t>
        </is>
      </c>
      <c r="C487" t="inlineStr">
        <is>
          <t>13A</t>
        </is>
      </c>
      <c r="D487" t="inlineStr">
        <is>
          <t>2024-10-13</t>
        </is>
      </c>
      <c r="E487" t="n">
        <v>0</v>
      </c>
      <c r="F487" t="n">
        <v>182368</v>
      </c>
      <c r="G487" t="inlineStr">
        <is>
          <t>user433@company12.com</t>
        </is>
      </c>
      <c r="H487" t="n">
        <v>5552716101</v>
      </c>
      <c r="I487" t="inlineStr">
        <is>
          <t>COMP433</t>
        </is>
      </c>
    </row>
    <row r="488">
      <c r="A488" t="n">
        <v>1415</v>
      </c>
      <c r="B488" t="inlineStr">
        <is>
          <t>Carlos Rodriguez</t>
        </is>
      </c>
      <c r="C488" t="inlineStr">
        <is>
          <t>33</t>
        </is>
      </c>
      <c r="D488" t="inlineStr">
        <is>
          <t>2024-04-06</t>
        </is>
      </c>
      <c r="E488" t="n">
        <v>1</v>
      </c>
      <c r="F488" t="n">
        <v>461861</v>
      </c>
      <c r="G488" t="inlineStr">
        <is>
          <t>user415@company27.com</t>
        </is>
      </c>
      <c r="H488" t="n">
        <v>5557961722</v>
      </c>
      <c r="I488" t="inlineStr">
        <is>
          <t>COMP415</t>
        </is>
      </c>
    </row>
    <row r="489">
      <c r="A489" t="n">
        <v>1131</v>
      </c>
      <c r="B489" t="inlineStr">
        <is>
          <t>Sarah Johnson</t>
        </is>
      </c>
      <c r="C489" t="inlineStr">
        <is>
          <t>16A</t>
        </is>
      </c>
      <c r="D489" t="inlineStr">
        <is>
          <t>2024-03-15</t>
        </is>
      </c>
      <c r="E489" t="n">
        <v>1</v>
      </c>
      <c r="F489" t="n">
        <v>109817</v>
      </c>
      <c r="G489" t="inlineStr">
        <is>
          <t>user131@example.com</t>
        </is>
      </c>
      <c r="H489" t="n">
        <v>5555471531</v>
      </c>
      <c r="I489" t="inlineStr">
        <is>
          <t>COMP131</t>
        </is>
      </c>
    </row>
    <row r="490">
      <c r="A490" t="n">
        <v>1317</v>
      </c>
      <c r="B490" t="inlineStr">
        <is>
          <t>Fatima Al-Zahra</t>
        </is>
      </c>
      <c r="C490" t="inlineStr">
        <is>
          <t>22</t>
        </is>
      </c>
      <c r="D490" t="inlineStr">
        <is>
          <t>2024-07-18</t>
        </is>
      </c>
      <c r="E490" t="n">
        <v>1</v>
      </c>
      <c r="F490" t="n">
        <v>202717</v>
      </c>
      <c r="G490" t="inlineStr">
        <is>
          <t>user317@company29.com</t>
        </is>
      </c>
      <c r="H490" t="n">
        <v>5559382754</v>
      </c>
      <c r="I490" t="inlineStr">
        <is>
          <t>COMP317</t>
        </is>
      </c>
    </row>
    <row r="491">
      <c r="A491" t="n">
        <v>1164</v>
      </c>
      <c r="B491" t="inlineStr">
        <is>
          <t>Anna Kowalski</t>
        </is>
      </c>
      <c r="C491" t="inlineStr">
        <is>
          <t>43APT11</t>
        </is>
      </c>
      <c r="D491" t="inlineStr">
        <is>
          <t>2024-03-15</t>
        </is>
      </c>
      <c r="E491" t="n">
        <v>1</v>
      </c>
      <c r="F491" t="n">
        <v>241900</v>
      </c>
      <c r="G491" t="inlineStr">
        <is>
          <t>user164@example.com</t>
        </is>
      </c>
      <c r="H491" t="n">
        <v>5559627086</v>
      </c>
      <c r="I491" t="inlineStr">
        <is>
          <t>COMP164</t>
        </is>
      </c>
    </row>
    <row r="492">
      <c r="A492" t="n">
        <v>1294</v>
      </c>
      <c r="B492" t="inlineStr">
        <is>
          <t>Maria Garcia</t>
        </is>
      </c>
      <c r="C492" t="inlineStr">
        <is>
          <t>39B</t>
        </is>
      </c>
      <c r="D492" t="inlineStr">
        <is>
          <t>2024-10-18</t>
        </is>
      </c>
      <c r="E492" t="n">
        <v>1</v>
      </c>
      <c r="F492" t="n">
        <v>309694</v>
      </c>
      <c r="G492" t="inlineStr">
        <is>
          <t>user294@company24.com</t>
        </is>
      </c>
      <c r="H492" t="n">
        <v>5558159729</v>
      </c>
      <c r="I492" t="inlineStr">
        <is>
          <t>COMP294</t>
        </is>
      </c>
    </row>
    <row r="493">
      <c r="A493" t="n">
        <v>1450</v>
      </c>
      <c r="B493" t="inlineStr">
        <is>
          <t>Elena Petrov</t>
        </is>
      </c>
      <c r="C493" t="inlineStr">
        <is>
          <t>36B</t>
        </is>
      </c>
      <c r="D493" t="inlineStr">
        <is>
          <t>2024-02-20</t>
        </is>
      </c>
      <c r="E493" t="n">
        <v>0</v>
      </c>
      <c r="F493" t="n">
        <v>169526</v>
      </c>
      <c r="G493" t="inlineStr">
        <is>
          <t>user450@company12.com</t>
        </is>
      </c>
      <c r="H493" t="n">
        <v>5555483807</v>
      </c>
      <c r="I493" t="inlineStr">
        <is>
          <t>COMP450</t>
        </is>
      </c>
    </row>
    <row r="494">
      <c r="A494" t="n">
        <v>1303</v>
      </c>
      <c r="B494" t="inlineStr">
        <is>
          <t>Carlos Rodriguez</t>
        </is>
      </c>
      <c r="C494" t="inlineStr">
        <is>
          <t>22</t>
        </is>
      </c>
      <c r="D494" t="inlineStr">
        <is>
          <t>2024-02-14</t>
        </is>
      </c>
      <c r="E494" t="n">
        <v>1</v>
      </c>
      <c r="F494" t="n">
        <v>321754</v>
      </c>
      <c r="G494" t="inlineStr">
        <is>
          <t>user303@company36.com</t>
        </is>
      </c>
      <c r="H494" t="n">
        <v>5557493800</v>
      </c>
      <c r="I494" t="inlineStr">
        <is>
          <t>COMP303</t>
        </is>
      </c>
    </row>
    <row r="495">
      <c r="A495" t="n">
        <v>1316</v>
      </c>
      <c r="B495" t="inlineStr">
        <is>
          <t>Sofia Andersson</t>
        </is>
      </c>
      <c r="C495" t="inlineStr">
        <is>
          <t>43B</t>
        </is>
      </c>
      <c r="D495" t="inlineStr">
        <is>
          <t>2024-03-16</t>
        </is>
      </c>
      <c r="E495" t="n">
        <v>1</v>
      </c>
      <c r="F495" t="n">
        <v>161703</v>
      </c>
      <c r="G495" t="inlineStr">
        <is>
          <t>user316@company20.com</t>
        </is>
      </c>
      <c r="H495" t="n">
        <v>5559620179</v>
      </c>
      <c r="I495" t="inlineStr">
        <is>
          <t>COMP316</t>
        </is>
      </c>
    </row>
    <row r="496">
      <c r="A496" t="n">
        <v>1484</v>
      </c>
      <c r="B496" t="inlineStr">
        <is>
          <t>Sarah Johnson</t>
        </is>
      </c>
      <c r="C496" t="inlineStr">
        <is>
          <t>14B</t>
        </is>
      </c>
      <c r="D496" t="inlineStr">
        <is>
          <t>2024-02-01</t>
        </is>
      </c>
      <c r="E496" t="n">
        <v>0</v>
      </c>
      <c r="F496" t="n">
        <v>180315</v>
      </c>
      <c r="G496" t="inlineStr">
        <is>
          <t>user484@company33.com</t>
        </is>
      </c>
      <c r="H496" t="n">
        <v>5556018558</v>
      </c>
      <c r="I496" t="inlineStr">
        <is>
          <t>COMP484</t>
        </is>
      </c>
    </row>
    <row r="497">
      <c r="A497" t="n">
        <v>1027</v>
      </c>
      <c r="B497" t="inlineStr">
        <is>
          <t>Maria Garcia</t>
        </is>
      </c>
      <c r="C497" t="inlineStr">
        <is>
          <t>30A</t>
        </is>
      </c>
      <c r="D497" t="inlineStr">
        <is>
          <t>2024-03-15</t>
        </is>
      </c>
      <c r="E497" t="n">
        <v>1</v>
      </c>
      <c r="F497" t="n">
        <v>188100</v>
      </c>
      <c r="H497" t="n">
        <v>5552897037</v>
      </c>
      <c r="I497" t="inlineStr">
        <is>
          <t>COMP027</t>
        </is>
      </c>
    </row>
    <row r="498">
      <c r="A498" t="n">
        <v>1332</v>
      </c>
      <c r="B498" t="inlineStr">
        <is>
          <t>Fatima Al-Zahra</t>
        </is>
      </c>
      <c r="C498" t="inlineStr">
        <is>
          <t>27B</t>
        </is>
      </c>
      <c r="D498" t="inlineStr">
        <is>
          <t>2024-07-09</t>
        </is>
      </c>
      <c r="E498" t="n">
        <v>1</v>
      </c>
      <c r="F498" t="n">
        <v>105890</v>
      </c>
      <c r="G498" t="inlineStr">
        <is>
          <t>user332@company35.com</t>
        </is>
      </c>
      <c r="H498" t="n">
        <v>5553268931</v>
      </c>
      <c r="I498" t="inlineStr">
        <is>
          <t>COMP332</t>
        </is>
      </c>
    </row>
    <row r="499">
      <c r="A499" t="n">
        <v>1347</v>
      </c>
      <c r="B499" t="inlineStr">
        <is>
          <t>Emma Thompson</t>
        </is>
      </c>
      <c r="C499" t="inlineStr">
        <is>
          <t>33C</t>
        </is>
      </c>
      <c r="D499" t="inlineStr">
        <is>
          <t>2024-03-20</t>
        </is>
      </c>
      <c r="E499" t="n">
        <v>1</v>
      </c>
      <c r="F499" t="n">
        <v>383904</v>
      </c>
      <c r="G499" t="inlineStr">
        <is>
          <t>user347@company15.com</t>
        </is>
      </c>
      <c r="H499" t="n">
        <v>5553124243</v>
      </c>
      <c r="I499" t="inlineStr">
        <is>
          <t>COMP347</t>
        </is>
      </c>
    </row>
    <row r="500">
      <c r="A500" t="n">
        <v>1020</v>
      </c>
      <c r="C500" t="inlineStr">
        <is>
          <t>15A</t>
        </is>
      </c>
      <c r="D500" t="inlineStr">
        <is>
          <t>2024-03-15</t>
        </is>
      </c>
      <c r="E500" t="n">
        <v>1</v>
      </c>
      <c r="F500" t="n">
        <v>153100</v>
      </c>
      <c r="G500" t="inlineStr">
        <is>
          <t>user20@example.com</t>
        </is>
      </c>
      <c r="H500" t="n">
        <v>5551693606</v>
      </c>
      <c r="I500" t="inlineStr">
        <is>
          <t>COMP020</t>
        </is>
      </c>
    </row>
    <row r="501">
      <c r="A501" t="n">
        <v>1256</v>
      </c>
      <c r="B501" t="inlineStr">
        <is>
          <t>Lisa Anderson</t>
        </is>
      </c>
      <c r="C501" t="inlineStr">
        <is>
          <t>50</t>
        </is>
      </c>
      <c r="D501" t="inlineStr">
        <is>
          <t>2024-12-17</t>
        </is>
      </c>
      <c r="E501" t="n">
        <v>0</v>
      </c>
      <c r="F501" t="n">
        <v>111203</v>
      </c>
      <c r="G501" t="inlineStr">
        <is>
          <t>user256@company36.com</t>
        </is>
      </c>
      <c r="H501" t="n">
        <v>5555055919</v>
      </c>
      <c r="I501" t="inlineStr">
        <is>
          <t>COMP256</t>
        </is>
      </c>
    </row>
  </sheetData>
  <conditionalFormatting sqref="F2:F501">
    <cfRule type="colorScale" priority="1">
      <colorScale>
        <cfvo type="min"/>
        <cfvo type="max"/>
        <color rgb="00FF6B6B"/>
        <color rgb="004ECDC4"/>
      </colorScale>
    </cfRule>
  </conditionalFormatting>
  <conditionalFormatting sqref="G2:G501">
    <cfRule type="colorScale" priority="2">
      <colorScale>
        <cfvo type="min"/>
        <cfvo type="percentile" val="50"/>
        <cfvo type="max"/>
        <color rgb="00FF6B6B"/>
        <color rgb="00FFEB3B"/>
        <color rgb="004CAF50"/>
      </colorScale>
    </cfRule>
  </conditionalFormatting>
  <conditionalFormatting sqref="E2:E501">
    <cfRule type="cellIs" priority="3" operator="equal" dxfId="0">
      <formula>0</formula>
    </cfRule>
    <cfRule type="cellIs" priority="4" operator="equal" dxfId="1">
      <formula>1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19" customWidth="1" min="3" max="3"/>
    <col width="23" customWidth="1" min="4" max="4"/>
  </cols>
  <sheetData>
    <row r="1">
      <c r="A1" s="3" t="inlineStr">
        <is>
          <t>row_number</t>
        </is>
      </c>
      <c r="B1" s="3" t="inlineStr">
        <is>
          <t>field</t>
        </is>
      </c>
      <c r="C1" s="3" t="inlineStr">
        <is>
          <t>raw_value</t>
        </is>
      </c>
      <c r="D1" s="3" t="inlineStr">
        <is>
          <t>issue_description</t>
        </is>
      </c>
    </row>
    <row r="2">
      <c r="A2" t="n">
        <v>7</v>
      </c>
      <c r="B2" t="inlineStr">
        <is>
          <t>move_in_date</t>
        </is>
      </c>
      <c r="C2" t="inlineStr">
        <is>
          <t>2024-02-30</t>
        </is>
      </c>
      <c r="D2" t="inlineStr">
        <is>
          <t>invalid date format</t>
        </is>
      </c>
    </row>
    <row r="3">
      <c r="A3" t="n">
        <v>32</v>
      </c>
      <c r="B3" t="inlineStr">
        <is>
          <t>email</t>
        </is>
      </c>
      <c r="C3" t="inlineStr">
        <is>
          <t>@domain.com</t>
        </is>
      </c>
      <c r="D3" t="inlineStr">
        <is>
          <t>invalid email format</t>
        </is>
      </c>
    </row>
    <row r="4">
      <c r="A4" t="n">
        <v>37</v>
      </c>
      <c r="B4" t="inlineStr">
        <is>
          <t>email</t>
        </is>
      </c>
      <c r="C4" t="inlineStr">
        <is>
          <t>user93domain.com</t>
        </is>
      </c>
      <c r="D4" t="inlineStr">
        <is>
          <t>invalid email format</t>
        </is>
      </c>
    </row>
    <row r="5">
      <c r="A5" t="n">
        <v>48</v>
      </c>
      <c r="B5" t="inlineStr">
        <is>
          <t>email</t>
        </is>
      </c>
      <c r="C5" t="inlineStr">
        <is>
          <t>@domain.com</t>
        </is>
      </c>
      <c r="D5" t="inlineStr">
        <is>
          <t>invalid email format</t>
        </is>
      </c>
    </row>
    <row r="6">
      <c r="A6" t="n">
        <v>51</v>
      </c>
      <c r="B6" t="inlineStr">
        <is>
          <t>phone</t>
        </is>
      </c>
      <c r="C6" t="inlineStr">
        <is>
          <t>123</t>
        </is>
      </c>
      <c r="D6" t="inlineStr">
        <is>
          <t>invalid phone length</t>
        </is>
      </c>
    </row>
    <row r="7">
      <c r="A7" t="n">
        <v>72</v>
      </c>
      <c r="B7" t="inlineStr">
        <is>
          <t>email</t>
        </is>
      </c>
      <c r="C7" t="inlineStr">
        <is>
          <t>user34@</t>
        </is>
      </c>
      <c r="D7" t="inlineStr">
        <is>
          <t>invalid email format</t>
        </is>
      </c>
    </row>
    <row r="8">
      <c r="A8" t="n">
        <v>73</v>
      </c>
      <c r="B8" t="inlineStr">
        <is>
          <t>email</t>
        </is>
      </c>
      <c r="C8" t="inlineStr">
        <is>
          <t>user37domain.com</t>
        </is>
      </c>
      <c r="D8" t="inlineStr">
        <is>
          <t>invalid email format</t>
        </is>
      </c>
    </row>
    <row r="9">
      <c r="A9" t="n">
        <v>79</v>
      </c>
      <c r="B9" t="inlineStr">
        <is>
          <t>move_in_date</t>
        </is>
      </c>
      <c r="C9" t="inlineStr">
        <is>
          <t>2024-13-01</t>
        </is>
      </c>
      <c r="D9" t="inlineStr">
        <is>
          <t>invalid date format</t>
        </is>
      </c>
    </row>
    <row r="10">
      <c r="A10" t="n">
        <v>90</v>
      </c>
      <c r="B10" t="inlineStr">
        <is>
          <t>email</t>
        </is>
      </c>
      <c r="C10" t="inlineStr">
        <is>
          <t>user119domain.com</t>
        </is>
      </c>
      <c r="D10" t="inlineStr">
        <is>
          <t>invalid email format</t>
        </is>
      </c>
    </row>
    <row r="11">
      <c r="A11" t="n">
        <v>94</v>
      </c>
      <c r="B11" t="inlineStr">
        <is>
          <t>email</t>
        </is>
      </c>
      <c r="C11" t="inlineStr">
        <is>
          <t>invalid.email</t>
        </is>
      </c>
      <c r="D11" t="inlineStr">
        <is>
          <t>invalid email format</t>
        </is>
      </c>
    </row>
    <row r="12">
      <c r="A12" t="n">
        <v>108</v>
      </c>
      <c r="B12" t="inlineStr">
        <is>
          <t>email</t>
        </is>
      </c>
      <c r="C12" t="inlineStr">
        <is>
          <t>user115domain.com</t>
        </is>
      </c>
      <c r="D12" t="inlineStr">
        <is>
          <t>invalid email format</t>
        </is>
      </c>
    </row>
    <row r="13">
      <c r="A13" t="n">
        <v>117</v>
      </c>
      <c r="B13" t="inlineStr">
        <is>
          <t>phone</t>
        </is>
      </c>
      <c r="C13" t="inlineStr">
        <is>
          <t>not-a-phone</t>
        </is>
      </c>
      <c r="D13" t="inlineStr">
        <is>
          <t>invalid phone length</t>
        </is>
      </c>
    </row>
    <row r="14">
      <c r="A14" t="n">
        <v>159</v>
      </c>
      <c r="B14" t="inlineStr">
        <is>
          <t>email</t>
        </is>
      </c>
      <c r="C14" t="inlineStr">
        <is>
          <t>@domain.com</t>
        </is>
      </c>
      <c r="D14" t="inlineStr">
        <is>
          <t>invalid email format</t>
        </is>
      </c>
    </row>
    <row r="15">
      <c r="A15" t="n">
        <v>166</v>
      </c>
      <c r="B15" t="inlineStr">
        <is>
          <t>phone</t>
        </is>
      </c>
      <c r="C15" t="inlineStr">
        <is>
          <t>123</t>
        </is>
      </c>
      <c r="D15" t="inlineStr">
        <is>
          <t>invalid phone length</t>
        </is>
      </c>
    </row>
    <row r="16">
      <c r="A16" t="n">
        <v>174</v>
      </c>
      <c r="B16" t="inlineStr">
        <is>
          <t>email</t>
        </is>
      </c>
      <c r="C16" t="inlineStr">
        <is>
          <t>invalid.email</t>
        </is>
      </c>
      <c r="D16" t="inlineStr">
        <is>
          <t>invalid email format</t>
        </is>
      </c>
    </row>
    <row r="17">
      <c r="A17" t="n">
        <v>207</v>
      </c>
      <c r="B17" t="inlineStr">
        <is>
          <t>email</t>
        </is>
      </c>
      <c r="C17" t="inlineStr">
        <is>
          <t>invalid.email</t>
        </is>
      </c>
      <c r="D17" t="inlineStr">
        <is>
          <t>invalid email format</t>
        </is>
      </c>
    </row>
    <row r="18">
      <c r="A18" t="n">
        <v>243</v>
      </c>
      <c r="B18" t="inlineStr">
        <is>
          <t>email</t>
        </is>
      </c>
      <c r="C18" t="inlineStr">
        <is>
          <t>user155domain.com</t>
        </is>
      </c>
      <c r="D18" t="inlineStr">
        <is>
          <t>invalid email format</t>
        </is>
      </c>
    </row>
    <row r="19">
      <c r="A19" t="n">
        <v>245</v>
      </c>
      <c r="B19" t="inlineStr">
        <is>
          <t>move_in_date</t>
        </is>
      </c>
      <c r="C19" t="inlineStr">
        <is>
          <t>2024/13/01</t>
        </is>
      </c>
      <c r="D19" t="inlineStr">
        <is>
          <t>invalid date format</t>
        </is>
      </c>
    </row>
    <row r="20">
      <c r="A20" t="n">
        <v>250</v>
      </c>
      <c r="B20" t="inlineStr">
        <is>
          <t>email</t>
        </is>
      </c>
      <c r="C20" t="inlineStr">
        <is>
          <t>@domain.com</t>
        </is>
      </c>
      <c r="D20" t="inlineStr">
        <is>
          <t>invalid email format</t>
        </is>
      </c>
    </row>
    <row r="21">
      <c r="A21" t="n">
        <v>255</v>
      </c>
      <c r="B21" t="inlineStr">
        <is>
          <t>email</t>
        </is>
      </c>
      <c r="C21" t="inlineStr">
        <is>
          <t>user147@</t>
        </is>
      </c>
      <c r="D21" t="inlineStr">
        <is>
          <t>invalid email format</t>
        </is>
      </c>
    </row>
    <row r="22">
      <c r="A22" t="n">
        <v>266</v>
      </c>
      <c r="B22" t="inlineStr">
        <is>
          <t>move_in_date</t>
        </is>
      </c>
      <c r="C22" t="inlineStr">
        <is>
          <t>2024/13/01</t>
        </is>
      </c>
      <c r="D22" t="inlineStr">
        <is>
          <t>invalid date format</t>
        </is>
      </c>
    </row>
    <row r="23">
      <c r="A23" t="n">
        <v>271</v>
      </c>
      <c r="B23" t="inlineStr">
        <is>
          <t>email</t>
        </is>
      </c>
      <c r="C23" t="inlineStr">
        <is>
          <t>user192@</t>
        </is>
      </c>
      <c r="D23" t="inlineStr">
        <is>
          <t>invalid email format</t>
        </is>
      </c>
    </row>
    <row r="24">
      <c r="A24" t="n">
        <v>290</v>
      </c>
      <c r="B24" t="inlineStr">
        <is>
          <t>phone</t>
        </is>
      </c>
      <c r="C24" t="inlineStr">
        <is>
          <t>not-a-phone</t>
        </is>
      </c>
      <c r="D24" t="inlineStr">
        <is>
          <t>invalid phone length</t>
        </is>
      </c>
    </row>
    <row r="25">
      <c r="A25" t="n">
        <v>301</v>
      </c>
      <c r="B25" t="inlineStr">
        <is>
          <t>move_in_date</t>
        </is>
      </c>
      <c r="C25" t="inlineStr">
        <is>
          <t>2024/13/01</t>
        </is>
      </c>
      <c r="D25" t="inlineStr">
        <is>
          <t>invalid date format</t>
        </is>
      </c>
    </row>
    <row r="26">
      <c r="A26" t="n">
        <v>304</v>
      </c>
      <c r="B26" t="inlineStr">
        <is>
          <t>email</t>
        </is>
      </c>
      <c r="C26" t="inlineStr">
        <is>
          <t>user72domain.com</t>
        </is>
      </c>
      <c r="D26" t="inlineStr">
        <is>
          <t>invalid email format</t>
        </is>
      </c>
    </row>
    <row r="27">
      <c r="A27" t="n">
        <v>313</v>
      </c>
      <c r="B27" t="inlineStr">
        <is>
          <t>phone</t>
        </is>
      </c>
      <c r="C27" t="inlineStr">
        <is>
          <t>123</t>
        </is>
      </c>
      <c r="D27" t="inlineStr">
        <is>
          <t>invalid phone length</t>
        </is>
      </c>
    </row>
    <row r="28">
      <c r="A28" t="n">
        <v>324</v>
      </c>
      <c r="B28" t="inlineStr">
        <is>
          <t>email</t>
        </is>
      </c>
      <c r="C28" t="inlineStr">
        <is>
          <t>user172@</t>
        </is>
      </c>
      <c r="D28" t="inlineStr">
        <is>
          <t>invalid email format</t>
        </is>
      </c>
    </row>
    <row r="29">
      <c r="A29" t="n">
        <v>349</v>
      </c>
      <c r="B29" t="inlineStr">
        <is>
          <t>move_in_date</t>
        </is>
      </c>
      <c r="C29" t="inlineStr">
        <is>
          <t>2024/13/01</t>
        </is>
      </c>
      <c r="D29" t="inlineStr">
        <is>
          <t>invalid date format</t>
        </is>
      </c>
    </row>
    <row r="30">
      <c r="A30" t="n">
        <v>358</v>
      </c>
      <c r="B30" t="inlineStr">
        <is>
          <t>move_in_date</t>
        </is>
      </c>
      <c r="C30" t="inlineStr">
        <is>
          <t>2024-13-01</t>
        </is>
      </c>
      <c r="D30" t="inlineStr">
        <is>
          <t>invalid date format</t>
        </is>
      </c>
    </row>
    <row r="31">
      <c r="A31" t="n">
        <v>374</v>
      </c>
      <c r="B31" t="inlineStr">
        <is>
          <t>move_in_date</t>
        </is>
      </c>
      <c r="C31" t="inlineStr">
        <is>
          <t>2024/13/01</t>
        </is>
      </c>
      <c r="D31" t="inlineStr">
        <is>
          <t>invalid date format</t>
        </is>
      </c>
    </row>
    <row r="32">
      <c r="A32" t="n">
        <v>376</v>
      </c>
      <c r="B32" t="inlineStr">
        <is>
          <t>email</t>
        </is>
      </c>
      <c r="C32" t="inlineStr">
        <is>
          <t>user180domain.com</t>
        </is>
      </c>
      <c r="D32" t="inlineStr">
        <is>
          <t>invalid email format</t>
        </is>
      </c>
    </row>
    <row r="33">
      <c r="A33" t="n">
        <v>378</v>
      </c>
      <c r="B33" t="inlineStr">
        <is>
          <t>phone</t>
        </is>
      </c>
      <c r="C33" t="inlineStr">
        <is>
          <t>123</t>
        </is>
      </c>
      <c r="D33" t="inlineStr">
        <is>
          <t>invalid phone length</t>
        </is>
      </c>
    </row>
    <row r="34">
      <c r="A34" t="n">
        <v>392</v>
      </c>
      <c r="B34" t="inlineStr">
        <is>
          <t>active_status</t>
        </is>
      </c>
      <c r="C34" t="inlineStr">
        <is>
          <t>?</t>
        </is>
      </c>
      <c r="D34" t="inlineStr">
        <is>
          <t>unknown boolean value</t>
        </is>
      </c>
    </row>
    <row r="35">
      <c r="A35" t="n">
        <v>393</v>
      </c>
      <c r="B35" t="inlineStr">
        <is>
          <t>email</t>
        </is>
      </c>
      <c r="C35" t="inlineStr">
        <is>
          <t>user39@</t>
        </is>
      </c>
      <c r="D35" t="inlineStr">
        <is>
          <t>invalid email format</t>
        </is>
      </c>
    </row>
    <row r="36">
      <c r="A36" t="n">
        <v>405</v>
      </c>
      <c r="B36" t="inlineStr">
        <is>
          <t>move_in_date</t>
        </is>
      </c>
      <c r="C36" t="inlineStr">
        <is>
          <t>2024-02-32</t>
        </is>
      </c>
      <c r="D36" t="inlineStr">
        <is>
          <t>invalid date format</t>
        </is>
      </c>
    </row>
    <row r="37">
      <c r="A37" t="n">
        <v>450</v>
      </c>
      <c r="B37" t="inlineStr">
        <is>
          <t>phone</t>
        </is>
      </c>
      <c r="C37" t="inlineStr">
        <is>
          <t>123</t>
        </is>
      </c>
      <c r="D37" t="inlineStr">
        <is>
          <t>invalid phone length</t>
        </is>
      </c>
    </row>
    <row r="38">
      <c r="A38" t="n">
        <v>452</v>
      </c>
      <c r="B38" t="inlineStr">
        <is>
          <t>email</t>
        </is>
      </c>
      <c r="C38" t="inlineStr">
        <is>
          <t>user41@</t>
        </is>
      </c>
      <c r="D38" t="inlineStr">
        <is>
          <t>invalid email format</t>
        </is>
      </c>
    </row>
    <row r="39">
      <c r="A39" t="n">
        <v>454</v>
      </c>
      <c r="B39" t="inlineStr">
        <is>
          <t>move_in_date</t>
        </is>
      </c>
      <c r="C39" t="inlineStr">
        <is>
          <t>not a date</t>
        </is>
      </c>
      <c r="D39" t="inlineStr">
        <is>
          <t>invalid date format</t>
        </is>
      </c>
    </row>
    <row r="40">
      <c r="A40" t="n">
        <v>461</v>
      </c>
      <c r="B40" t="inlineStr">
        <is>
          <t>phone</t>
        </is>
      </c>
      <c r="C40" t="inlineStr">
        <is>
          <t>not-a-phone</t>
        </is>
      </c>
      <c r="D40" t="inlineStr">
        <is>
          <t>invalid phone length</t>
        </is>
      </c>
    </row>
    <row r="41">
      <c r="A41" t="n">
        <v>462</v>
      </c>
      <c r="B41" t="inlineStr">
        <is>
          <t>phone</t>
        </is>
      </c>
      <c r="C41" t="inlineStr">
        <is>
          <t>not-a-phone</t>
        </is>
      </c>
      <c r="D41" t="inlineStr">
        <is>
          <t>invalid phone length</t>
        </is>
      </c>
    </row>
    <row r="42">
      <c r="A42" t="n">
        <v>496</v>
      </c>
      <c r="B42" t="inlineStr">
        <is>
          <t>email</t>
        </is>
      </c>
      <c r="C42" t="inlineStr">
        <is>
          <t>@domain.com</t>
        </is>
      </c>
      <c r="D42" t="inlineStr">
        <is>
          <t>invalid email format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37" customWidth="1" min="3" max="3"/>
    <col width="11" customWidth="1" min="4" max="4"/>
    <col width="45" customWidth="1" min="5" max="5"/>
  </cols>
  <sheetData>
    <row r="1">
      <c r="A1" s="3" t="inlineStr">
        <is>
          <t>legacy_field</t>
        </is>
      </c>
      <c r="B1" s="3" t="inlineStr">
        <is>
          <t>target_field</t>
        </is>
      </c>
      <c r="C1" s="3" t="inlineStr">
        <is>
          <t>transformation</t>
        </is>
      </c>
      <c r="D1" s="3" t="inlineStr">
        <is>
          <t>data_type</t>
        </is>
      </c>
      <c r="E1" s="3" t="inlineStr">
        <is>
          <t>example</t>
        </is>
      </c>
    </row>
    <row r="2">
      <c r="A2" t="inlineStr">
        <is>
          <t>rec_id</t>
        </is>
      </c>
      <c r="B2" t="inlineStr">
        <is>
          <t>record_id</t>
        </is>
      </c>
      <c r="C2" t="inlineStr">
        <is>
          <t>Extract digits, validate uniqueness</t>
        </is>
      </c>
      <c r="D2" t="inlineStr">
        <is>
          <t>integer</t>
        </is>
      </c>
      <c r="E2" t="inlineStr">
        <is>
          <t>A1003 → 1003</t>
        </is>
      </c>
    </row>
    <row r="3">
      <c r="A3" t="inlineStr">
        <is>
          <t>clientFullName</t>
        </is>
      </c>
      <c r="B3" t="inlineStr">
        <is>
          <t>client_name</t>
        </is>
      </c>
      <c r="C3" t="inlineStr">
        <is>
          <t>Trim whitespace, normalize spaces</t>
        </is>
      </c>
      <c r="D3" t="inlineStr">
        <is>
          <t>string</t>
        </is>
      </c>
      <c r="E3" t="inlineStr">
        <is>
          <t xml:space="preserve">  John  O'Neil  → John O'Neil</t>
        </is>
      </c>
    </row>
    <row r="4">
      <c r="A4" t="inlineStr">
        <is>
          <t>unit</t>
        </is>
      </c>
      <c r="B4" t="inlineStr">
        <is>
          <t>unit_number</t>
        </is>
      </c>
      <c r="C4" t="inlineStr">
        <is>
          <t>Uppercase, remove special chars</t>
        </is>
      </c>
      <c r="D4" t="inlineStr">
        <is>
          <t>string</t>
        </is>
      </c>
      <c r="E4" t="inlineStr">
        <is>
          <t>#4B → 4B</t>
        </is>
      </c>
    </row>
    <row r="5">
      <c r="A5" t="inlineStr">
        <is>
          <t>moveIn</t>
        </is>
      </c>
      <c r="B5" t="inlineStr">
        <is>
          <t>move_in_date</t>
        </is>
      </c>
      <c r="C5" t="inlineStr">
        <is>
          <t>Parse multiple formats to ISO 8601</t>
        </is>
      </c>
      <c r="D5" t="inlineStr">
        <is>
          <t>date</t>
        </is>
      </c>
      <c r="E5" t="inlineStr">
        <is>
          <t>03/15/24 → 2024-03-15</t>
        </is>
      </c>
    </row>
    <row r="6">
      <c r="A6" t="inlineStr">
        <is>
          <t>isActive</t>
        </is>
      </c>
      <c r="B6" t="inlineStr">
        <is>
          <t>active_status</t>
        </is>
      </c>
      <c r="C6" t="inlineStr">
        <is>
          <t>Convert to binary 1/0</t>
        </is>
      </c>
      <c r="D6" t="inlineStr">
        <is>
          <t>boolean</t>
        </is>
      </c>
      <c r="E6" t="inlineStr">
        <is>
          <t>Yes → 1, False → 0</t>
        </is>
      </c>
    </row>
    <row r="7">
      <c r="A7" t="inlineStr">
        <is>
          <t>balance</t>
        </is>
      </c>
      <c r="B7" t="inlineStr">
        <is>
          <t>balance_cents</t>
        </is>
      </c>
      <c r="C7" t="inlineStr">
        <is>
          <t>Parse currency to integer cents</t>
        </is>
      </c>
      <c r="D7" t="inlineStr">
        <is>
          <t>integer</t>
        </is>
      </c>
      <c r="E7" t="inlineStr">
        <is>
          <t>$1,200.50 → 120050</t>
        </is>
      </c>
    </row>
    <row r="8">
      <c r="A8" t="inlineStr">
        <is>
          <t>email</t>
        </is>
      </c>
      <c r="B8" t="inlineStr">
        <is>
          <t>email</t>
        </is>
      </c>
      <c r="C8" t="inlineStr">
        <is>
          <t>Validate and normalize</t>
        </is>
      </c>
      <c r="D8" t="inlineStr">
        <is>
          <t>string</t>
        </is>
      </c>
      <c r="E8" t="inlineStr">
        <is>
          <t>Jane.Smith@EMAIL.com → jane.smith@email.com</t>
        </is>
      </c>
    </row>
    <row r="9">
      <c r="A9" t="inlineStr">
        <is>
          <t>phone</t>
        </is>
      </c>
      <c r="B9" t="inlineStr">
        <is>
          <t>phone</t>
        </is>
      </c>
      <c r="C9" t="inlineStr">
        <is>
          <t>Extract digits only</t>
        </is>
      </c>
      <c r="D9" t="inlineStr">
        <is>
          <t>string</t>
        </is>
      </c>
      <c r="E9" t="inlineStr">
        <is>
          <t>(555) 123-4567 → 5551234567</t>
        </is>
      </c>
    </row>
    <row r="10">
      <c r="A10" t="inlineStr">
        <is>
          <t>company_id</t>
        </is>
      </c>
      <c r="B10" t="inlineStr">
        <is>
          <t>company_id</t>
        </is>
      </c>
      <c r="C10" t="inlineStr">
        <is>
          <t>Standardize to COMP### format</t>
        </is>
      </c>
      <c r="D10" t="inlineStr">
        <is>
          <t>string</t>
        </is>
      </c>
      <c r="E10" t="inlineStr">
        <is>
          <t>001 → COMP001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Advanced Analytics</t>
        </is>
      </c>
    </row>
    <row r="3">
      <c r="A3" s="2" t="inlineStr">
        <is>
          <t>Client Status Distribution</t>
        </is>
      </c>
    </row>
    <row r="4">
      <c r="A4" t="inlineStr">
        <is>
          <t>Active Clients:</t>
        </is>
      </c>
      <c r="B4" t="n">
        <v>343</v>
      </c>
      <c r="C4" s="5">
        <f>B4/(500.0)</f>
        <v/>
      </c>
    </row>
    <row r="5">
      <c r="A5" t="inlineStr">
        <is>
          <t>Inactive Clients:</t>
        </is>
      </c>
      <c r="B5" t="n">
        <v>157</v>
      </c>
      <c r="C5" s="5">
        <f>B5/(500.0)</f>
        <v/>
      </c>
    </row>
    <row r="7">
      <c r="A7" s="2" t="inlineStr">
        <is>
          <t>Balance Analytics</t>
        </is>
      </c>
    </row>
    <row r="8">
      <c r="A8" t="inlineStr">
        <is>
          <t>Total Balance:</t>
        </is>
      </c>
      <c r="B8" s="6" t="n">
        <v>113624205</v>
      </c>
    </row>
    <row r="9">
      <c r="A9" t="inlineStr">
        <is>
          <t>Average Balance:</t>
        </is>
      </c>
      <c r="B9" s="6">
        <f>AVERAGE('Main Data'!G:G)</f>
        <v/>
      </c>
    </row>
    <row r="10">
      <c r="A10" t="inlineStr">
        <is>
          <t>Median Balance:</t>
        </is>
      </c>
      <c r="B10" s="6">
        <f>MEDIAN('Main Data'!G:G)</f>
        <v/>
      </c>
    </row>
    <row r="11">
      <c r="A11" t="inlineStr">
        <is>
          <t>Max Balance:</t>
        </is>
      </c>
      <c r="B11" s="6">
        <f>MAX('Main Data'!G:G)</f>
        <v/>
      </c>
    </row>
    <row r="12">
      <c r="A12" t="inlineStr">
        <is>
          <t>Min Balance:</t>
        </is>
      </c>
      <c r="B12" s="6">
        <f>MIN('Main Data'!G:G)</f>
        <v/>
      </c>
    </row>
    <row r="14">
      <c r="A14" s="2" t="inlineStr">
        <is>
          <t>Company Analytics</t>
        </is>
      </c>
    </row>
    <row r="15">
      <c r="A15" t="inlineStr">
        <is>
          <t>Total Companies:</t>
        </is>
      </c>
      <c r="B15" t="n">
        <v>495</v>
      </c>
    </row>
    <row r="16">
      <c r="A16" t="inlineStr">
        <is>
          <t>Avg Clients per Company:</t>
        </is>
      </c>
      <c r="B16">
        <f>ROUND(COUNTA('Main Data'!I:I)/B15,2)</f>
        <v/>
      </c>
    </row>
  </sheetData>
  <mergeCells count="1">
    <mergeCell ref="A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Data Visualizations</t>
        </is>
      </c>
    </row>
    <row r="3">
      <c r="A3" t="inlineStr">
        <is>
          <t>Status</t>
        </is>
      </c>
      <c r="B3" t="inlineStr">
        <is>
          <t>Count</t>
        </is>
      </c>
    </row>
    <row r="4">
      <c r="A4" t="inlineStr">
        <is>
          <t>Active</t>
        </is>
      </c>
      <c r="B4" t="n">
        <v>343</v>
      </c>
    </row>
    <row r="5">
      <c r="A5" t="inlineStr">
        <is>
          <t>Inactive</t>
        </is>
      </c>
      <c r="B5" t="n">
        <v>157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49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Company Summary for Pivot Analysis</t>
        </is>
      </c>
    </row>
    <row r="2">
      <c r="A2" t="inlineStr">
        <is>
          <t>company_id</t>
        </is>
      </c>
      <c r="B2" t="inlineStr">
        <is>
          <t>Client_Count</t>
        </is>
      </c>
      <c r="C2" t="inlineStr">
        <is>
          <t>Total_Balance</t>
        </is>
      </c>
      <c r="D2" t="inlineStr">
        <is>
          <t>Avg_Balance</t>
        </is>
      </c>
      <c r="E2" t="inlineStr">
        <is>
          <t>Active_Clients</t>
        </is>
      </c>
    </row>
    <row r="3">
      <c r="A3" t="inlineStr">
        <is>
          <t>???</t>
        </is>
      </c>
      <c r="B3" t="n">
        <v>1</v>
      </c>
      <c r="C3" t="n">
        <v>262200</v>
      </c>
      <c r="D3" t="n">
        <v>262200</v>
      </c>
      <c r="E3" t="n">
        <v>1</v>
      </c>
    </row>
    <row r="4">
      <c r="A4" t="inlineStr">
        <is>
          <t>COMP001</t>
        </is>
      </c>
      <c r="B4" t="n">
        <v>1</v>
      </c>
      <c r="C4" t="n">
        <v>135400</v>
      </c>
      <c r="D4" t="n">
        <v>135400</v>
      </c>
      <c r="E4" t="n">
        <v>1</v>
      </c>
    </row>
    <row r="5">
      <c r="A5" t="inlineStr">
        <is>
          <t>COMP002</t>
        </is>
      </c>
      <c r="B5" t="n">
        <v>1</v>
      </c>
      <c r="C5" t="n">
        <v>99250</v>
      </c>
      <c r="D5" t="n">
        <v>99250</v>
      </c>
      <c r="E5" t="n">
        <v>1</v>
      </c>
    </row>
    <row r="6">
      <c r="A6" t="inlineStr">
        <is>
          <t>COMP003</t>
        </is>
      </c>
      <c r="B6" t="n">
        <v>1</v>
      </c>
      <c r="C6" t="n">
        <v>245000</v>
      </c>
      <c r="D6" t="n">
        <v>245000</v>
      </c>
      <c r="E6" t="n">
        <v>1</v>
      </c>
    </row>
    <row r="7">
      <c r="A7" t="inlineStr">
        <is>
          <t>COMP004</t>
        </is>
      </c>
      <c r="B7" t="n">
        <v>1</v>
      </c>
      <c r="C7" t="n">
        <v>300000</v>
      </c>
      <c r="D7" t="n">
        <v>300000</v>
      </c>
      <c r="E7" t="n">
        <v>1</v>
      </c>
    </row>
    <row r="8">
      <c r="A8" t="inlineStr">
        <is>
          <t>COMP005</t>
        </is>
      </c>
      <c r="B8" t="n">
        <v>1</v>
      </c>
      <c r="C8" t="n">
        <v>294100</v>
      </c>
      <c r="D8" t="n">
        <v>294100</v>
      </c>
      <c r="E8" t="n">
        <v>1</v>
      </c>
    </row>
    <row r="9">
      <c r="A9" t="inlineStr">
        <is>
          <t>COMP006</t>
        </is>
      </c>
      <c r="B9" t="n">
        <v>1</v>
      </c>
      <c r="C9" t="n">
        <v>74200</v>
      </c>
      <c r="D9" t="n">
        <v>74200</v>
      </c>
      <c r="E9" t="n">
        <v>1</v>
      </c>
    </row>
    <row r="10">
      <c r="A10" t="inlineStr">
        <is>
          <t>COMP007</t>
        </is>
      </c>
      <c r="B10" t="n">
        <v>1</v>
      </c>
      <c r="C10" t="n">
        <v>119897</v>
      </c>
      <c r="D10" t="n">
        <v>119897</v>
      </c>
      <c r="E10" t="n">
        <v>1</v>
      </c>
    </row>
    <row r="11">
      <c r="A11" t="inlineStr">
        <is>
          <t>COMP008</t>
        </is>
      </c>
      <c r="B11" t="n">
        <v>1</v>
      </c>
      <c r="C11" t="n">
        <v>241500</v>
      </c>
      <c r="D11" t="n">
        <v>241500</v>
      </c>
      <c r="E11" t="n">
        <v>1</v>
      </c>
    </row>
    <row r="12">
      <c r="A12" t="inlineStr">
        <is>
          <t>COMP009</t>
        </is>
      </c>
      <c r="B12" t="n">
        <v>1</v>
      </c>
      <c r="C12" t="n">
        <v>42182</v>
      </c>
      <c r="D12" t="n">
        <v>42182</v>
      </c>
      <c r="E12" t="n">
        <v>1</v>
      </c>
    </row>
    <row r="13">
      <c r="A13" t="inlineStr">
        <is>
          <t>COMP010</t>
        </is>
      </c>
      <c r="B13" t="n">
        <v>1</v>
      </c>
      <c r="C13" t="n">
        <v>112100</v>
      </c>
      <c r="D13" t="n">
        <v>112100</v>
      </c>
      <c r="E13" t="n">
        <v>1</v>
      </c>
    </row>
    <row r="14">
      <c r="A14" t="inlineStr">
        <is>
          <t>COMP011</t>
        </is>
      </c>
      <c r="B14" t="n">
        <v>1</v>
      </c>
      <c r="C14" t="n">
        <v>244300</v>
      </c>
      <c r="D14" t="n">
        <v>244300</v>
      </c>
      <c r="E14" t="n">
        <v>1</v>
      </c>
    </row>
    <row r="15">
      <c r="A15" t="inlineStr">
        <is>
          <t>COMP012</t>
        </is>
      </c>
      <c r="B15" t="n">
        <v>1</v>
      </c>
      <c r="C15" t="n">
        <v>136400</v>
      </c>
      <c r="D15" t="n">
        <v>136400</v>
      </c>
      <c r="E15" t="n">
        <v>1</v>
      </c>
    </row>
    <row r="16">
      <c r="A16" t="inlineStr">
        <is>
          <t>COMP013</t>
        </is>
      </c>
      <c r="B16" t="n">
        <v>1</v>
      </c>
      <c r="C16" t="n">
        <v>131800</v>
      </c>
      <c r="D16" t="n">
        <v>131800</v>
      </c>
      <c r="E16" t="n">
        <v>1</v>
      </c>
    </row>
    <row r="17">
      <c r="A17" t="inlineStr">
        <is>
          <t>COMP014</t>
        </is>
      </c>
      <c r="B17" t="n">
        <v>1</v>
      </c>
      <c r="C17" t="n">
        <v>287900</v>
      </c>
      <c r="D17" t="n">
        <v>287900</v>
      </c>
      <c r="E17" t="n">
        <v>1</v>
      </c>
    </row>
    <row r="18">
      <c r="A18" t="inlineStr">
        <is>
          <t>COMP015</t>
        </is>
      </c>
      <c r="B18" t="n">
        <v>1</v>
      </c>
      <c r="C18" t="n">
        <v>201500</v>
      </c>
      <c r="D18" t="n">
        <v>201500</v>
      </c>
      <c r="E18" t="n">
        <v>1</v>
      </c>
    </row>
    <row r="19">
      <c r="A19" t="inlineStr">
        <is>
          <t>COMP016</t>
        </is>
      </c>
      <c r="B19" t="n">
        <v>1</v>
      </c>
      <c r="C19" t="n">
        <v>150243</v>
      </c>
      <c r="D19" t="n">
        <v>150243</v>
      </c>
      <c r="E19" t="n">
        <v>1</v>
      </c>
    </row>
    <row r="20">
      <c r="A20" t="inlineStr">
        <is>
          <t>COMP017</t>
        </is>
      </c>
      <c r="B20" t="n">
        <v>1</v>
      </c>
      <c r="C20" t="n">
        <v>193500</v>
      </c>
      <c r="D20" t="n">
        <v>193500</v>
      </c>
      <c r="E20" t="n">
        <v>1</v>
      </c>
    </row>
    <row r="21">
      <c r="A21" t="inlineStr">
        <is>
          <t>COMP018</t>
        </is>
      </c>
      <c r="B21" t="n">
        <v>2</v>
      </c>
      <c r="C21" t="n">
        <v>343100</v>
      </c>
      <c r="D21" t="n">
        <v>171550</v>
      </c>
      <c r="E21" t="n">
        <v>2</v>
      </c>
    </row>
    <row r="22">
      <c r="A22" t="inlineStr">
        <is>
          <t>COMP019</t>
        </is>
      </c>
      <c r="B22" t="n">
        <v>1</v>
      </c>
      <c r="C22" t="n">
        <v>142100</v>
      </c>
      <c r="D22" t="n">
        <v>142100</v>
      </c>
      <c r="E22" t="n">
        <v>1</v>
      </c>
    </row>
    <row r="23">
      <c r="A23" t="inlineStr">
        <is>
          <t>COMP020</t>
        </is>
      </c>
      <c r="B23" t="n">
        <v>1</v>
      </c>
      <c r="C23" t="n">
        <v>153100</v>
      </c>
      <c r="D23" t="n">
        <v>153100</v>
      </c>
      <c r="E23" t="n">
        <v>1</v>
      </c>
    </row>
    <row r="24">
      <c r="A24" t="inlineStr">
        <is>
          <t>COMP021</t>
        </is>
      </c>
      <c r="B24" t="n">
        <v>1</v>
      </c>
      <c r="C24" t="n">
        <v>0</v>
      </c>
      <c r="D24" t="n">
        <v>0</v>
      </c>
      <c r="E24" t="n">
        <v>1</v>
      </c>
    </row>
    <row r="25">
      <c r="A25" t="inlineStr">
        <is>
          <t>COMP022</t>
        </is>
      </c>
      <c r="B25" t="n">
        <v>1</v>
      </c>
      <c r="C25" t="n">
        <v>0</v>
      </c>
      <c r="D25" t="n">
        <v>0</v>
      </c>
      <c r="E25" t="n">
        <v>1</v>
      </c>
    </row>
    <row r="26">
      <c r="A26" t="inlineStr">
        <is>
          <t>COMP023</t>
        </is>
      </c>
      <c r="B26" t="n">
        <v>1</v>
      </c>
      <c r="C26" t="n">
        <v>182900</v>
      </c>
      <c r="D26" t="n">
        <v>182900</v>
      </c>
      <c r="E26" t="n">
        <v>1</v>
      </c>
    </row>
    <row r="27">
      <c r="A27" t="inlineStr">
        <is>
          <t>COMP024</t>
        </is>
      </c>
      <c r="B27" t="n">
        <v>1</v>
      </c>
      <c r="C27" t="n">
        <v>187800</v>
      </c>
      <c r="D27" t="n">
        <v>187800</v>
      </c>
      <c r="E27" t="n">
        <v>1</v>
      </c>
    </row>
    <row r="28">
      <c r="A28" t="inlineStr">
        <is>
          <t>COMP025</t>
        </is>
      </c>
      <c r="B28" t="n">
        <v>1</v>
      </c>
      <c r="C28" t="n">
        <v>93000</v>
      </c>
      <c r="D28" t="n">
        <v>93000</v>
      </c>
      <c r="E28" t="n">
        <v>1</v>
      </c>
    </row>
    <row r="29">
      <c r="A29" t="inlineStr">
        <is>
          <t>COMP026</t>
        </is>
      </c>
      <c r="B29" t="n">
        <v>1</v>
      </c>
      <c r="C29" t="n">
        <v>-18500</v>
      </c>
      <c r="D29" t="n">
        <v>-18500</v>
      </c>
      <c r="E29" t="n">
        <v>1</v>
      </c>
    </row>
    <row r="30">
      <c r="A30" t="inlineStr">
        <is>
          <t>COMP027</t>
        </is>
      </c>
      <c r="B30" t="n">
        <v>1</v>
      </c>
      <c r="C30" t="n">
        <v>188100</v>
      </c>
      <c r="D30" t="n">
        <v>188100</v>
      </c>
      <c r="E30" t="n">
        <v>1</v>
      </c>
    </row>
    <row r="31">
      <c r="A31" t="inlineStr">
        <is>
          <t>COMP028</t>
        </is>
      </c>
      <c r="B31" t="n">
        <v>1</v>
      </c>
      <c r="C31" t="n">
        <v>254200</v>
      </c>
      <c r="D31" t="n">
        <v>254200</v>
      </c>
      <c r="E31" t="n">
        <v>1</v>
      </c>
    </row>
    <row r="32">
      <c r="A32" t="inlineStr">
        <is>
          <t>COMP029</t>
        </is>
      </c>
      <c r="B32" t="n">
        <v>1</v>
      </c>
      <c r="C32" t="n">
        <v>166300</v>
      </c>
      <c r="D32" t="n">
        <v>166300</v>
      </c>
      <c r="E32" t="n">
        <v>0</v>
      </c>
    </row>
    <row r="33">
      <c r="A33" t="inlineStr">
        <is>
          <t>COMP030</t>
        </is>
      </c>
      <c r="B33" t="n">
        <v>1</v>
      </c>
      <c r="C33" t="n">
        <v>157400</v>
      </c>
      <c r="D33" t="n">
        <v>157400</v>
      </c>
      <c r="E33" t="n">
        <v>1</v>
      </c>
    </row>
    <row r="34">
      <c r="A34" t="inlineStr">
        <is>
          <t>COMP032</t>
        </is>
      </c>
      <c r="B34" t="n">
        <v>1</v>
      </c>
      <c r="C34" t="n">
        <v>92200</v>
      </c>
      <c r="D34" t="n">
        <v>92200</v>
      </c>
      <c r="E34" t="n">
        <v>1</v>
      </c>
    </row>
    <row r="35">
      <c r="A35" t="inlineStr">
        <is>
          <t>COMP033</t>
        </is>
      </c>
      <c r="B35" t="n">
        <v>1</v>
      </c>
      <c r="C35" t="n">
        <v>225300</v>
      </c>
      <c r="D35" t="n">
        <v>225300</v>
      </c>
      <c r="E35" t="n">
        <v>0</v>
      </c>
    </row>
    <row r="36">
      <c r="A36" t="inlineStr">
        <is>
          <t>COMP034</t>
        </is>
      </c>
      <c r="B36" t="n">
        <v>1</v>
      </c>
      <c r="C36" t="n">
        <v>299500</v>
      </c>
      <c r="D36" t="n">
        <v>299500</v>
      </c>
      <c r="E36" t="n">
        <v>1</v>
      </c>
    </row>
    <row r="37">
      <c r="A37" t="inlineStr">
        <is>
          <t>COMP035</t>
        </is>
      </c>
      <c r="B37" t="n">
        <v>1</v>
      </c>
      <c r="C37" t="n">
        <v>461885</v>
      </c>
      <c r="D37" t="n">
        <v>461885</v>
      </c>
      <c r="E37" t="n">
        <v>1</v>
      </c>
    </row>
    <row r="38">
      <c r="A38" t="inlineStr">
        <is>
          <t>COMP036</t>
        </is>
      </c>
      <c r="B38" t="n">
        <v>1</v>
      </c>
      <c r="C38" t="n">
        <v>203400</v>
      </c>
      <c r="D38" t="n">
        <v>203400</v>
      </c>
      <c r="E38" t="n">
        <v>0</v>
      </c>
    </row>
    <row r="39">
      <c r="A39" t="inlineStr">
        <is>
          <t>COMP037</t>
        </is>
      </c>
      <c r="B39" t="n">
        <v>1</v>
      </c>
      <c r="C39" t="n">
        <v>129000</v>
      </c>
      <c r="D39" t="n">
        <v>129000</v>
      </c>
      <c r="E39" t="n">
        <v>1</v>
      </c>
    </row>
    <row r="40">
      <c r="A40" t="inlineStr">
        <is>
          <t>COMP038</t>
        </is>
      </c>
      <c r="B40" t="n">
        <v>1</v>
      </c>
      <c r="C40" t="n">
        <v>113300</v>
      </c>
      <c r="D40" t="n">
        <v>113300</v>
      </c>
      <c r="E40" t="n">
        <v>1</v>
      </c>
    </row>
    <row r="41">
      <c r="A41" t="inlineStr">
        <is>
          <t>COMP039</t>
        </is>
      </c>
      <c r="B41" t="n">
        <v>1</v>
      </c>
      <c r="C41" t="n">
        <v>75500</v>
      </c>
      <c r="D41" t="n">
        <v>75500</v>
      </c>
      <c r="E41" t="n">
        <v>1</v>
      </c>
    </row>
    <row r="42">
      <c r="A42" t="inlineStr">
        <is>
          <t>COMP040</t>
        </is>
      </c>
      <c r="B42" t="n">
        <v>1</v>
      </c>
      <c r="C42" t="n">
        <v>165100</v>
      </c>
      <c r="D42" t="n">
        <v>165100</v>
      </c>
      <c r="E42" t="n">
        <v>1</v>
      </c>
    </row>
    <row r="43">
      <c r="A43" t="inlineStr">
        <is>
          <t>COMP041</t>
        </is>
      </c>
      <c r="B43" t="n">
        <v>2</v>
      </c>
      <c r="C43" t="n">
        <v>508000</v>
      </c>
      <c r="D43" t="n">
        <v>254000</v>
      </c>
      <c r="E43" t="n">
        <v>2</v>
      </c>
    </row>
    <row r="44">
      <c r="A44" t="inlineStr">
        <is>
          <t>COMP042</t>
        </is>
      </c>
      <c r="B44" t="n">
        <v>1</v>
      </c>
      <c r="C44" t="n">
        <v>0</v>
      </c>
      <c r="D44" t="n">
        <v>0</v>
      </c>
      <c r="E44" t="n">
        <v>1</v>
      </c>
    </row>
    <row r="45">
      <c r="A45" t="inlineStr">
        <is>
          <t>COMP043</t>
        </is>
      </c>
      <c r="B45" t="n">
        <v>1</v>
      </c>
      <c r="C45" t="n">
        <v>285100</v>
      </c>
      <c r="D45" t="n">
        <v>285100</v>
      </c>
      <c r="E45" t="n">
        <v>1</v>
      </c>
    </row>
    <row r="46">
      <c r="A46" t="inlineStr">
        <is>
          <t>COMP044</t>
        </is>
      </c>
      <c r="B46" t="n">
        <v>1</v>
      </c>
      <c r="C46" t="n">
        <v>-79900</v>
      </c>
      <c r="D46" t="n">
        <v>-79900</v>
      </c>
      <c r="E46" t="n">
        <v>1</v>
      </c>
    </row>
    <row r="47">
      <c r="A47" t="inlineStr">
        <is>
          <t>COMP045</t>
        </is>
      </c>
      <c r="B47" t="n">
        <v>1</v>
      </c>
      <c r="C47" t="n">
        <v>199300</v>
      </c>
      <c r="D47" t="n">
        <v>199300</v>
      </c>
      <c r="E47" t="n">
        <v>1</v>
      </c>
    </row>
    <row r="48">
      <c r="A48" t="inlineStr">
        <is>
          <t>COMP046</t>
        </is>
      </c>
      <c r="B48" t="n">
        <v>1</v>
      </c>
      <c r="C48" t="n">
        <v>126729</v>
      </c>
      <c r="D48" t="n">
        <v>126729</v>
      </c>
      <c r="E48" t="n">
        <v>1</v>
      </c>
    </row>
    <row r="49">
      <c r="A49" t="inlineStr">
        <is>
          <t>COMP047</t>
        </is>
      </c>
      <c r="B49" t="n">
        <v>1</v>
      </c>
      <c r="C49" t="n">
        <v>271500</v>
      </c>
      <c r="D49" t="n">
        <v>271500</v>
      </c>
      <c r="E49" t="n">
        <v>1</v>
      </c>
    </row>
    <row r="50">
      <c r="A50" t="inlineStr">
        <is>
          <t>COMP048</t>
        </is>
      </c>
      <c r="B50" t="n">
        <v>1</v>
      </c>
      <c r="C50" t="n">
        <v>207400</v>
      </c>
      <c r="D50" t="n">
        <v>207400</v>
      </c>
      <c r="E50" t="n">
        <v>1</v>
      </c>
    </row>
    <row r="51">
      <c r="A51" t="inlineStr">
        <is>
          <t>COMP049</t>
        </is>
      </c>
      <c r="B51" t="n">
        <v>1</v>
      </c>
      <c r="C51" t="n">
        <v>0</v>
      </c>
      <c r="D51" t="n">
        <v>0</v>
      </c>
      <c r="E51" t="n">
        <v>1</v>
      </c>
    </row>
    <row r="52">
      <c r="A52" t="inlineStr">
        <is>
          <t>COMP050</t>
        </is>
      </c>
      <c r="B52" t="n">
        <v>1</v>
      </c>
      <c r="C52" t="n">
        <v>268200</v>
      </c>
      <c r="D52" t="n">
        <v>268200</v>
      </c>
      <c r="E52" t="n">
        <v>1</v>
      </c>
    </row>
    <row r="53">
      <c r="A53" t="inlineStr">
        <is>
          <t>COMP051</t>
        </is>
      </c>
      <c r="B53" t="n">
        <v>1</v>
      </c>
      <c r="C53" t="n">
        <v>231900</v>
      </c>
      <c r="D53" t="n">
        <v>231900</v>
      </c>
      <c r="E53" t="n">
        <v>1</v>
      </c>
    </row>
    <row r="54">
      <c r="A54" t="inlineStr">
        <is>
          <t>COMP052</t>
        </is>
      </c>
      <c r="B54" t="n">
        <v>1</v>
      </c>
      <c r="C54" t="n">
        <v>269700</v>
      </c>
      <c r="D54" t="n">
        <v>269700</v>
      </c>
      <c r="E54" t="n">
        <v>1</v>
      </c>
    </row>
    <row r="55">
      <c r="A55" t="inlineStr">
        <is>
          <t>COMP053</t>
        </is>
      </c>
      <c r="B55" t="n">
        <v>1</v>
      </c>
      <c r="C55" t="n">
        <v>59300</v>
      </c>
      <c r="D55" t="n">
        <v>59300</v>
      </c>
      <c r="E55" t="n">
        <v>1</v>
      </c>
    </row>
    <row r="56">
      <c r="A56" t="inlineStr">
        <is>
          <t>COMP054</t>
        </is>
      </c>
      <c r="B56" t="n">
        <v>1</v>
      </c>
      <c r="C56" t="n">
        <v>0</v>
      </c>
      <c r="D56" t="n">
        <v>0</v>
      </c>
      <c r="E56" t="n">
        <v>1</v>
      </c>
    </row>
    <row r="57">
      <c r="A57" t="inlineStr">
        <is>
          <t>COMP055</t>
        </is>
      </c>
      <c r="B57" t="n">
        <v>0</v>
      </c>
      <c r="C57" t="n">
        <v>93800</v>
      </c>
      <c r="D57" t="n">
        <v>93800</v>
      </c>
      <c r="E57" t="n">
        <v>1</v>
      </c>
    </row>
    <row r="58">
      <c r="A58" t="inlineStr">
        <is>
          <t>COMP056</t>
        </is>
      </c>
      <c r="B58" t="n">
        <v>1</v>
      </c>
      <c r="C58" t="n">
        <v>57900</v>
      </c>
      <c r="D58" t="n">
        <v>57900</v>
      </c>
      <c r="E58" t="n">
        <v>1</v>
      </c>
    </row>
    <row r="59">
      <c r="A59" t="inlineStr">
        <is>
          <t>COMP058</t>
        </is>
      </c>
      <c r="B59" t="n">
        <v>1</v>
      </c>
      <c r="C59" t="n">
        <v>42287</v>
      </c>
      <c r="D59" t="n">
        <v>42287</v>
      </c>
      <c r="E59" t="n">
        <v>1</v>
      </c>
    </row>
    <row r="60">
      <c r="A60" t="inlineStr">
        <is>
          <t>COMP059</t>
        </is>
      </c>
      <c r="B60" t="n">
        <v>1</v>
      </c>
      <c r="C60" t="n">
        <v>169400</v>
      </c>
      <c r="D60" t="n">
        <v>169400</v>
      </c>
      <c r="E60" t="n">
        <v>1</v>
      </c>
    </row>
    <row r="61">
      <c r="A61" t="inlineStr">
        <is>
          <t>COMP060</t>
        </is>
      </c>
      <c r="B61" t="n">
        <v>1</v>
      </c>
      <c r="C61" t="n">
        <v>261400</v>
      </c>
      <c r="D61" t="n">
        <v>261400</v>
      </c>
      <c r="E61" t="n">
        <v>1</v>
      </c>
    </row>
    <row r="62">
      <c r="A62" t="inlineStr">
        <is>
          <t>COMP061</t>
        </is>
      </c>
      <c r="B62" t="n">
        <v>1</v>
      </c>
      <c r="C62" t="n">
        <v>275000</v>
      </c>
      <c r="D62" t="n">
        <v>275000</v>
      </c>
      <c r="E62" t="n">
        <v>1</v>
      </c>
    </row>
    <row r="63">
      <c r="A63" t="inlineStr">
        <is>
          <t>COMP062</t>
        </is>
      </c>
      <c r="B63" t="n">
        <v>1</v>
      </c>
      <c r="C63" t="n">
        <v>398592</v>
      </c>
      <c r="D63" t="n">
        <v>398592</v>
      </c>
      <c r="E63" t="n">
        <v>1</v>
      </c>
    </row>
    <row r="64">
      <c r="A64" t="inlineStr">
        <is>
          <t>COMP063</t>
        </is>
      </c>
      <c r="B64" t="n">
        <v>1</v>
      </c>
      <c r="C64" t="n">
        <v>230200</v>
      </c>
      <c r="D64" t="n">
        <v>230200</v>
      </c>
      <c r="E64" t="n">
        <v>1</v>
      </c>
    </row>
    <row r="65">
      <c r="A65" t="inlineStr">
        <is>
          <t>COMP064</t>
        </is>
      </c>
      <c r="B65" t="n">
        <v>1</v>
      </c>
      <c r="C65" t="n">
        <v>184500</v>
      </c>
      <c r="D65" t="n">
        <v>184500</v>
      </c>
      <c r="E65" t="n">
        <v>1</v>
      </c>
    </row>
    <row r="66">
      <c r="A66" t="inlineStr">
        <is>
          <t>COMP065</t>
        </is>
      </c>
      <c r="B66" t="n">
        <v>1</v>
      </c>
      <c r="C66" t="n">
        <v>84800</v>
      </c>
      <c r="D66" t="n">
        <v>84800</v>
      </c>
      <c r="E66" t="n">
        <v>1</v>
      </c>
    </row>
    <row r="67">
      <c r="A67" t="inlineStr">
        <is>
          <t>COMP066</t>
        </is>
      </c>
      <c r="B67" t="n">
        <v>1</v>
      </c>
      <c r="C67" t="n">
        <v>273900</v>
      </c>
      <c r="D67" t="n">
        <v>273900</v>
      </c>
      <c r="E67" t="n">
        <v>1</v>
      </c>
    </row>
    <row r="68">
      <c r="A68" t="inlineStr">
        <is>
          <t>COMP067</t>
        </is>
      </c>
      <c r="B68" t="n">
        <v>2</v>
      </c>
      <c r="C68" t="n">
        <v>316584</v>
      </c>
      <c r="D68" t="n">
        <v>158292</v>
      </c>
      <c r="E68" t="n">
        <v>2</v>
      </c>
    </row>
    <row r="69">
      <c r="A69" t="inlineStr">
        <is>
          <t>COMP069</t>
        </is>
      </c>
      <c r="B69" t="n">
        <v>1</v>
      </c>
      <c r="C69" t="n">
        <v>91300</v>
      </c>
      <c r="D69" t="n">
        <v>91300</v>
      </c>
      <c r="E69" t="n">
        <v>1</v>
      </c>
    </row>
    <row r="70">
      <c r="A70" t="inlineStr">
        <is>
          <t>COMP070</t>
        </is>
      </c>
      <c r="B70" t="n">
        <v>1</v>
      </c>
      <c r="C70" t="n">
        <v>71700</v>
      </c>
      <c r="D70" t="n">
        <v>71700</v>
      </c>
      <c r="E70" t="n">
        <v>1</v>
      </c>
    </row>
    <row r="71">
      <c r="A71" t="inlineStr">
        <is>
          <t>COMP071</t>
        </is>
      </c>
      <c r="B71" t="n">
        <v>2</v>
      </c>
      <c r="C71" t="n">
        <v>128700</v>
      </c>
      <c r="D71" t="n">
        <v>64350</v>
      </c>
      <c r="E71" t="n">
        <v>2</v>
      </c>
    </row>
    <row r="72">
      <c r="A72" t="inlineStr">
        <is>
          <t>COMP072</t>
        </is>
      </c>
      <c r="B72" t="n">
        <v>1</v>
      </c>
      <c r="C72" t="n">
        <v>168100</v>
      </c>
      <c r="D72" t="n">
        <v>168100</v>
      </c>
      <c r="E72" t="n">
        <v>1</v>
      </c>
    </row>
    <row r="73">
      <c r="A73" t="inlineStr">
        <is>
          <t>COMP073</t>
        </is>
      </c>
      <c r="B73" t="n">
        <v>1</v>
      </c>
      <c r="C73" t="n">
        <v>378186</v>
      </c>
      <c r="D73" t="n">
        <v>378186</v>
      </c>
      <c r="E73" t="n">
        <v>1</v>
      </c>
    </row>
    <row r="74">
      <c r="A74" t="inlineStr">
        <is>
          <t>COMP074</t>
        </is>
      </c>
      <c r="B74" t="n">
        <v>1</v>
      </c>
      <c r="C74" t="n">
        <v>0</v>
      </c>
      <c r="D74" t="n">
        <v>0</v>
      </c>
      <c r="E74" t="n">
        <v>1</v>
      </c>
    </row>
    <row r="75">
      <c r="A75" t="inlineStr">
        <is>
          <t>COMP075</t>
        </is>
      </c>
      <c r="B75" t="n">
        <v>1</v>
      </c>
      <c r="C75" t="n">
        <v>189167</v>
      </c>
      <c r="D75" t="n">
        <v>189167</v>
      </c>
      <c r="E75" t="n">
        <v>1</v>
      </c>
    </row>
    <row r="76">
      <c r="A76" t="inlineStr">
        <is>
          <t>COMP076</t>
        </is>
      </c>
      <c r="B76" t="n">
        <v>1</v>
      </c>
      <c r="C76" t="n">
        <v>93600</v>
      </c>
      <c r="D76" t="n">
        <v>93600</v>
      </c>
      <c r="E76" t="n">
        <v>1</v>
      </c>
    </row>
    <row r="77">
      <c r="A77" t="inlineStr">
        <is>
          <t>COMP077</t>
        </is>
      </c>
      <c r="B77" t="n">
        <v>1</v>
      </c>
      <c r="C77" t="n">
        <v>198000</v>
      </c>
      <c r="D77" t="n">
        <v>198000</v>
      </c>
      <c r="E77" t="n">
        <v>1</v>
      </c>
    </row>
    <row r="78">
      <c r="A78" t="inlineStr">
        <is>
          <t>COMP078</t>
        </is>
      </c>
      <c r="B78" t="n">
        <v>1</v>
      </c>
      <c r="C78" t="n">
        <v>169200</v>
      </c>
      <c r="D78" t="n">
        <v>169200</v>
      </c>
      <c r="E78" t="n">
        <v>1</v>
      </c>
    </row>
    <row r="79">
      <c r="A79" t="inlineStr">
        <is>
          <t>COMP079</t>
        </is>
      </c>
      <c r="B79" t="n">
        <v>1</v>
      </c>
      <c r="C79" t="n">
        <v>0</v>
      </c>
      <c r="D79" t="n">
        <v>0</v>
      </c>
      <c r="E79" t="n">
        <v>1</v>
      </c>
    </row>
    <row r="80">
      <c r="A80" t="inlineStr">
        <is>
          <t>COMP080</t>
        </is>
      </c>
      <c r="B80" t="n">
        <v>1</v>
      </c>
      <c r="C80" t="n">
        <v>78500</v>
      </c>
      <c r="D80" t="n">
        <v>78500</v>
      </c>
      <c r="E80" t="n">
        <v>1</v>
      </c>
    </row>
    <row r="81">
      <c r="A81" t="inlineStr">
        <is>
          <t>COMP081</t>
        </is>
      </c>
      <c r="B81" t="n">
        <v>1</v>
      </c>
      <c r="C81" t="n">
        <v>292200</v>
      </c>
      <c r="D81" t="n">
        <v>292200</v>
      </c>
      <c r="E81" t="n">
        <v>1</v>
      </c>
    </row>
    <row r="82">
      <c r="A82" t="inlineStr">
        <is>
          <t>COMP082</t>
        </is>
      </c>
      <c r="B82" t="n">
        <v>1</v>
      </c>
      <c r="C82" t="n">
        <v>0</v>
      </c>
      <c r="D82" t="n">
        <v>0</v>
      </c>
      <c r="E82" t="n">
        <v>1</v>
      </c>
    </row>
    <row r="83">
      <c r="A83" t="inlineStr">
        <is>
          <t>COMP083</t>
        </is>
      </c>
      <c r="B83" t="n">
        <v>1</v>
      </c>
      <c r="C83" t="n">
        <v>151500</v>
      </c>
      <c r="D83" t="n">
        <v>151500</v>
      </c>
      <c r="E83" t="n">
        <v>1</v>
      </c>
    </row>
    <row r="84">
      <c r="A84" t="inlineStr">
        <is>
          <t>COMP084</t>
        </is>
      </c>
      <c r="B84" t="n">
        <v>1</v>
      </c>
      <c r="C84" t="n">
        <v>148400</v>
      </c>
      <c r="D84" t="n">
        <v>148400</v>
      </c>
      <c r="E84" t="n">
        <v>1</v>
      </c>
    </row>
    <row r="85">
      <c r="A85" t="inlineStr">
        <is>
          <t>COMP085</t>
        </is>
      </c>
      <c r="B85" t="n">
        <v>1</v>
      </c>
      <c r="C85" t="n">
        <v>297300</v>
      </c>
      <c r="D85" t="n">
        <v>297300</v>
      </c>
      <c r="E85" t="n">
        <v>1</v>
      </c>
    </row>
    <row r="86">
      <c r="A86" t="inlineStr">
        <is>
          <t>COMP086</t>
        </is>
      </c>
      <c r="B86" t="n">
        <v>1</v>
      </c>
      <c r="C86" t="n">
        <v>0</v>
      </c>
      <c r="D86" t="n">
        <v>0</v>
      </c>
      <c r="E86" t="n">
        <v>1</v>
      </c>
    </row>
    <row r="87">
      <c r="A87" t="inlineStr">
        <is>
          <t>COMP087</t>
        </is>
      </c>
      <c r="B87" t="n">
        <v>1</v>
      </c>
      <c r="C87" t="n">
        <v>125600</v>
      </c>
      <c r="D87" t="n">
        <v>125600</v>
      </c>
      <c r="E87" t="n">
        <v>1</v>
      </c>
    </row>
    <row r="88">
      <c r="A88" t="inlineStr">
        <is>
          <t>COMP088</t>
        </is>
      </c>
      <c r="B88" t="n">
        <v>1</v>
      </c>
      <c r="C88" t="n">
        <v>229400</v>
      </c>
      <c r="D88" t="n">
        <v>229400</v>
      </c>
      <c r="E88" t="n">
        <v>1</v>
      </c>
    </row>
    <row r="89">
      <c r="A89" t="inlineStr">
        <is>
          <t>COMP089</t>
        </is>
      </c>
      <c r="B89" t="n">
        <v>1</v>
      </c>
      <c r="C89" t="n">
        <v>63900</v>
      </c>
      <c r="D89" t="n">
        <v>63900</v>
      </c>
      <c r="E89" t="n">
        <v>1</v>
      </c>
    </row>
    <row r="90">
      <c r="A90" t="inlineStr">
        <is>
          <t>COMP090</t>
        </is>
      </c>
      <c r="B90" t="n">
        <v>1</v>
      </c>
      <c r="C90" t="n">
        <v>76500</v>
      </c>
      <c r="D90" t="n">
        <v>76500</v>
      </c>
      <c r="E90" t="n">
        <v>1</v>
      </c>
    </row>
    <row r="91">
      <c r="A91" t="inlineStr">
        <is>
          <t>COMP091</t>
        </is>
      </c>
      <c r="B91" t="n">
        <v>1</v>
      </c>
      <c r="C91" t="n">
        <v>146500</v>
      </c>
      <c r="D91" t="n">
        <v>146500</v>
      </c>
      <c r="E91" t="n">
        <v>1</v>
      </c>
    </row>
    <row r="92">
      <c r="A92" t="inlineStr">
        <is>
          <t>COMP092</t>
        </is>
      </c>
      <c r="B92" t="n">
        <v>1</v>
      </c>
      <c r="C92" t="n">
        <v>139400</v>
      </c>
      <c r="D92" t="n">
        <v>139400</v>
      </c>
      <c r="E92" t="n">
        <v>1</v>
      </c>
    </row>
    <row r="93">
      <c r="A93" t="inlineStr">
        <is>
          <t>COMP093</t>
        </is>
      </c>
      <c r="B93" t="n">
        <v>1</v>
      </c>
      <c r="C93" t="n">
        <v>88200</v>
      </c>
      <c r="D93" t="n">
        <v>88200</v>
      </c>
      <c r="E93" t="n">
        <v>1</v>
      </c>
    </row>
    <row r="94">
      <c r="A94" t="inlineStr">
        <is>
          <t>COMP094</t>
        </is>
      </c>
      <c r="B94" t="n">
        <v>1</v>
      </c>
      <c r="C94" t="n">
        <v>479029</v>
      </c>
      <c r="D94" t="n">
        <v>479029</v>
      </c>
      <c r="E94" t="n">
        <v>1</v>
      </c>
    </row>
    <row r="95">
      <c r="A95" t="inlineStr">
        <is>
          <t>COMP095</t>
        </is>
      </c>
      <c r="B95" t="n">
        <v>1</v>
      </c>
      <c r="C95" t="n">
        <v>249300</v>
      </c>
      <c r="D95" t="n">
        <v>249300</v>
      </c>
      <c r="E95" t="n">
        <v>1</v>
      </c>
    </row>
    <row r="96">
      <c r="A96" t="inlineStr">
        <is>
          <t>COMP096</t>
        </is>
      </c>
      <c r="B96" t="n">
        <v>1</v>
      </c>
      <c r="C96" t="n">
        <v>63100</v>
      </c>
      <c r="D96" t="n">
        <v>63100</v>
      </c>
      <c r="E96" t="n">
        <v>1</v>
      </c>
    </row>
    <row r="97">
      <c r="A97" t="inlineStr">
        <is>
          <t>COMP097</t>
        </is>
      </c>
      <c r="B97" t="n">
        <v>1</v>
      </c>
      <c r="C97" t="n">
        <v>62541</v>
      </c>
      <c r="D97" t="n">
        <v>62541</v>
      </c>
      <c r="E97" t="n">
        <v>1</v>
      </c>
    </row>
    <row r="98">
      <c r="A98" t="inlineStr">
        <is>
          <t>COMP098</t>
        </is>
      </c>
      <c r="B98" t="n">
        <v>1</v>
      </c>
      <c r="C98" t="n">
        <v>36973</v>
      </c>
      <c r="D98" t="n">
        <v>36973</v>
      </c>
      <c r="E98" t="n">
        <v>1</v>
      </c>
    </row>
    <row r="99">
      <c r="A99" t="inlineStr">
        <is>
          <t>COMP099</t>
        </is>
      </c>
      <c r="B99" t="n">
        <v>1</v>
      </c>
      <c r="C99" t="n">
        <v>35849</v>
      </c>
      <c r="D99" t="n">
        <v>35849</v>
      </c>
      <c r="E99" t="n">
        <v>1</v>
      </c>
    </row>
    <row r="100">
      <c r="A100" t="inlineStr">
        <is>
          <t>COMP100</t>
        </is>
      </c>
      <c r="B100" t="n">
        <v>1</v>
      </c>
      <c r="C100" t="n">
        <v>250300</v>
      </c>
      <c r="D100" t="n">
        <v>250300</v>
      </c>
      <c r="E100" t="n">
        <v>1</v>
      </c>
    </row>
    <row r="101">
      <c r="A101" t="inlineStr">
        <is>
          <t>COMP102</t>
        </is>
      </c>
      <c r="B101" t="n">
        <v>1</v>
      </c>
      <c r="C101" t="n">
        <v>192600</v>
      </c>
      <c r="D101" t="n">
        <v>192600</v>
      </c>
      <c r="E101" t="n">
        <v>1</v>
      </c>
    </row>
    <row r="102">
      <c r="A102" t="inlineStr">
        <is>
          <t>COMP103</t>
        </is>
      </c>
      <c r="B102" t="n">
        <v>0</v>
      </c>
      <c r="C102" t="n">
        <v>74600</v>
      </c>
      <c r="D102" t="n">
        <v>74600</v>
      </c>
      <c r="E102" t="n">
        <v>1</v>
      </c>
    </row>
    <row r="103">
      <c r="A103" t="inlineStr">
        <is>
          <t>COMP104</t>
        </is>
      </c>
      <c r="B103" t="n">
        <v>1</v>
      </c>
      <c r="C103" t="n">
        <v>120700</v>
      </c>
      <c r="D103" t="n">
        <v>120700</v>
      </c>
      <c r="E103" t="n">
        <v>1</v>
      </c>
    </row>
    <row r="104">
      <c r="A104" t="inlineStr">
        <is>
          <t>COMP105</t>
        </is>
      </c>
      <c r="B104" t="n">
        <v>1</v>
      </c>
      <c r="C104" t="n">
        <v>68300</v>
      </c>
      <c r="D104" t="n">
        <v>68300</v>
      </c>
      <c r="E104" t="n">
        <v>1</v>
      </c>
    </row>
    <row r="105">
      <c r="A105" t="inlineStr">
        <is>
          <t>COMP106</t>
        </is>
      </c>
      <c r="B105" t="n">
        <v>1</v>
      </c>
      <c r="C105" t="n">
        <v>85000</v>
      </c>
      <c r="D105" t="n">
        <v>85000</v>
      </c>
      <c r="E105" t="n">
        <v>1</v>
      </c>
    </row>
    <row r="106">
      <c r="A106" t="inlineStr">
        <is>
          <t>COMP107</t>
        </is>
      </c>
      <c r="B106" t="n">
        <v>1</v>
      </c>
      <c r="C106" t="n">
        <v>203500</v>
      </c>
      <c r="D106" t="n">
        <v>203500</v>
      </c>
      <c r="E106" t="n">
        <v>1</v>
      </c>
    </row>
    <row r="107">
      <c r="A107" t="inlineStr">
        <is>
          <t>COMP109</t>
        </is>
      </c>
      <c r="B107" t="n">
        <v>0</v>
      </c>
      <c r="C107" t="n">
        <v>92800</v>
      </c>
      <c r="D107" t="n">
        <v>92800</v>
      </c>
      <c r="E107" t="n">
        <v>1</v>
      </c>
    </row>
    <row r="108">
      <c r="A108" t="inlineStr">
        <is>
          <t>COMP110</t>
        </is>
      </c>
      <c r="B108" t="n">
        <v>1</v>
      </c>
      <c r="C108" t="n">
        <v>294700</v>
      </c>
      <c r="D108" t="n">
        <v>294700</v>
      </c>
      <c r="E108" t="n">
        <v>1</v>
      </c>
    </row>
    <row r="109">
      <c r="A109" t="inlineStr">
        <is>
          <t>COMP111</t>
        </is>
      </c>
      <c r="B109" t="n">
        <v>1</v>
      </c>
      <c r="C109" t="n">
        <v>110800</v>
      </c>
      <c r="D109" t="n">
        <v>110800</v>
      </c>
      <c r="E109" t="n">
        <v>1</v>
      </c>
    </row>
    <row r="110">
      <c r="A110" t="inlineStr">
        <is>
          <t>COMP112</t>
        </is>
      </c>
      <c r="B110" t="n">
        <v>1</v>
      </c>
      <c r="C110" t="n">
        <v>112200</v>
      </c>
      <c r="D110" t="n">
        <v>112200</v>
      </c>
      <c r="E110" t="n">
        <v>1</v>
      </c>
    </row>
    <row r="111">
      <c r="A111" t="inlineStr">
        <is>
          <t>COMP113</t>
        </is>
      </c>
      <c r="B111" t="n">
        <v>1</v>
      </c>
      <c r="C111" t="n">
        <v>190900</v>
      </c>
      <c r="D111" t="n">
        <v>190900</v>
      </c>
      <c r="E111" t="n">
        <v>1</v>
      </c>
    </row>
    <row r="112">
      <c r="A112" t="inlineStr">
        <is>
          <t>COMP115</t>
        </is>
      </c>
      <c r="B112" t="n">
        <v>1</v>
      </c>
      <c r="C112" t="n">
        <v>160000</v>
      </c>
      <c r="D112" t="n">
        <v>160000</v>
      </c>
      <c r="E112" t="n">
        <v>1</v>
      </c>
    </row>
    <row r="113">
      <c r="A113" t="inlineStr">
        <is>
          <t>COMP116</t>
        </is>
      </c>
      <c r="B113" t="n">
        <v>1</v>
      </c>
      <c r="C113" t="n">
        <v>175800</v>
      </c>
      <c r="D113" t="n">
        <v>175800</v>
      </c>
      <c r="E113" t="n">
        <v>1</v>
      </c>
    </row>
    <row r="114">
      <c r="A114" t="inlineStr">
        <is>
          <t>COMP117</t>
        </is>
      </c>
      <c r="B114" t="n">
        <v>1</v>
      </c>
      <c r="C114" t="n">
        <v>242500</v>
      </c>
      <c r="D114" t="n">
        <v>242500</v>
      </c>
      <c r="E114" t="n">
        <v>1</v>
      </c>
    </row>
    <row r="115">
      <c r="A115" t="inlineStr">
        <is>
          <t>COMP118</t>
        </is>
      </c>
      <c r="B115" t="n">
        <v>1</v>
      </c>
      <c r="C115" t="n">
        <v>296100</v>
      </c>
      <c r="D115" t="n">
        <v>296100</v>
      </c>
      <c r="E115" t="n">
        <v>1</v>
      </c>
    </row>
    <row r="116">
      <c r="A116" t="inlineStr">
        <is>
          <t>COMP119</t>
        </is>
      </c>
      <c r="B116" t="n">
        <v>1</v>
      </c>
      <c r="C116" t="n">
        <v>99900</v>
      </c>
      <c r="D116" t="n">
        <v>99900</v>
      </c>
      <c r="E116" t="n">
        <v>1</v>
      </c>
    </row>
    <row r="117">
      <c r="A117" t="inlineStr">
        <is>
          <t>COMP120</t>
        </is>
      </c>
      <c r="B117" t="n">
        <v>1</v>
      </c>
      <c r="C117" t="n">
        <v>62400</v>
      </c>
      <c r="D117" t="n">
        <v>62400</v>
      </c>
      <c r="E117" t="n">
        <v>1</v>
      </c>
    </row>
    <row r="118">
      <c r="A118" t="inlineStr">
        <is>
          <t>COMP121</t>
        </is>
      </c>
      <c r="B118" t="n">
        <v>1</v>
      </c>
      <c r="C118" t="n">
        <v>-74200</v>
      </c>
      <c r="D118" t="n">
        <v>-74200</v>
      </c>
      <c r="E118" t="n">
        <v>1</v>
      </c>
    </row>
    <row r="119">
      <c r="A119" t="inlineStr">
        <is>
          <t>COMP122</t>
        </is>
      </c>
      <c r="B119" t="n">
        <v>1</v>
      </c>
      <c r="C119" t="n">
        <v>222500</v>
      </c>
      <c r="D119" t="n">
        <v>222500</v>
      </c>
      <c r="E119" t="n">
        <v>1</v>
      </c>
    </row>
    <row r="120">
      <c r="A120" t="inlineStr">
        <is>
          <t>COMP123</t>
        </is>
      </c>
      <c r="B120" t="n">
        <v>1</v>
      </c>
      <c r="C120" t="n">
        <v>299800</v>
      </c>
      <c r="D120" t="n">
        <v>299800</v>
      </c>
      <c r="E120" t="n">
        <v>0</v>
      </c>
    </row>
    <row r="121">
      <c r="A121" t="inlineStr">
        <is>
          <t>COMP124</t>
        </is>
      </c>
      <c r="B121" t="n">
        <v>1</v>
      </c>
      <c r="C121" t="n">
        <v>85300</v>
      </c>
      <c r="D121" t="n">
        <v>85300</v>
      </c>
      <c r="E121" t="n">
        <v>1</v>
      </c>
    </row>
    <row r="122">
      <c r="A122" t="inlineStr">
        <is>
          <t>COMP125</t>
        </is>
      </c>
      <c r="B122" t="n">
        <v>1</v>
      </c>
      <c r="C122" t="n">
        <v>206500</v>
      </c>
      <c r="D122" t="n">
        <v>206500</v>
      </c>
      <c r="E122" t="n">
        <v>1</v>
      </c>
    </row>
    <row r="123">
      <c r="A123" t="inlineStr">
        <is>
          <t>COMP126</t>
        </is>
      </c>
      <c r="B123" t="n">
        <v>1</v>
      </c>
      <c r="C123" t="n">
        <v>153700</v>
      </c>
      <c r="D123" t="n">
        <v>153700</v>
      </c>
      <c r="E123" t="n">
        <v>1</v>
      </c>
    </row>
    <row r="124">
      <c r="A124" t="inlineStr">
        <is>
          <t>COMP127</t>
        </is>
      </c>
      <c r="B124" t="n">
        <v>1</v>
      </c>
      <c r="C124" t="n">
        <v>154600</v>
      </c>
      <c r="D124" t="n">
        <v>154600</v>
      </c>
      <c r="E124" t="n">
        <v>0</v>
      </c>
    </row>
    <row r="125">
      <c r="A125" t="inlineStr">
        <is>
          <t>COMP128</t>
        </is>
      </c>
      <c r="B125" t="n">
        <v>1</v>
      </c>
      <c r="C125" t="n">
        <v>0</v>
      </c>
      <c r="D125" t="n">
        <v>0</v>
      </c>
      <c r="E125" t="n">
        <v>1</v>
      </c>
    </row>
    <row r="126">
      <c r="A126" t="inlineStr">
        <is>
          <t>COMP129</t>
        </is>
      </c>
      <c r="B126" t="n">
        <v>1</v>
      </c>
      <c r="C126" t="n">
        <v>-30500</v>
      </c>
      <c r="D126" t="n">
        <v>-30500</v>
      </c>
      <c r="E126" t="n">
        <v>1</v>
      </c>
    </row>
    <row r="127">
      <c r="A127" t="inlineStr">
        <is>
          <t>COMP130</t>
        </is>
      </c>
      <c r="B127" t="n">
        <v>1</v>
      </c>
      <c r="C127" t="n">
        <v>141800</v>
      </c>
      <c r="D127" t="n">
        <v>141800</v>
      </c>
      <c r="E127" t="n">
        <v>1</v>
      </c>
    </row>
    <row r="128">
      <c r="A128" t="inlineStr">
        <is>
          <t>COMP131</t>
        </is>
      </c>
      <c r="B128" t="n">
        <v>1</v>
      </c>
      <c r="C128" t="n">
        <v>109817</v>
      </c>
      <c r="D128" t="n">
        <v>109817</v>
      </c>
      <c r="E128" t="n">
        <v>1</v>
      </c>
    </row>
    <row r="129">
      <c r="A129" t="inlineStr">
        <is>
          <t>COMP132</t>
        </is>
      </c>
      <c r="B129" t="n">
        <v>1</v>
      </c>
      <c r="C129" t="n">
        <v>252300</v>
      </c>
      <c r="D129" t="n">
        <v>252300</v>
      </c>
      <c r="E129" t="n">
        <v>1</v>
      </c>
    </row>
    <row r="130">
      <c r="A130" t="inlineStr">
        <is>
          <t>COMP133</t>
        </is>
      </c>
      <c r="B130" t="n">
        <v>1</v>
      </c>
      <c r="C130" t="n">
        <v>0</v>
      </c>
      <c r="D130" t="n">
        <v>0</v>
      </c>
      <c r="E130" t="n">
        <v>1</v>
      </c>
    </row>
    <row r="131">
      <c r="A131" t="inlineStr">
        <is>
          <t>COMP134</t>
        </is>
      </c>
      <c r="B131" t="n">
        <v>1</v>
      </c>
      <c r="C131" t="n">
        <v>82800</v>
      </c>
      <c r="D131" t="n">
        <v>82800</v>
      </c>
      <c r="E131" t="n">
        <v>1</v>
      </c>
    </row>
    <row r="132">
      <c r="A132" t="inlineStr">
        <is>
          <t>COMP135</t>
        </is>
      </c>
      <c r="B132" t="n">
        <v>1</v>
      </c>
      <c r="C132" t="n">
        <v>56300</v>
      </c>
      <c r="D132" t="n">
        <v>56300</v>
      </c>
      <c r="E132" t="n">
        <v>1</v>
      </c>
    </row>
    <row r="133">
      <c r="A133" t="inlineStr">
        <is>
          <t>COMP136</t>
        </is>
      </c>
      <c r="B133" t="n">
        <v>1</v>
      </c>
      <c r="C133" t="n">
        <v>248500</v>
      </c>
      <c r="D133" t="n">
        <v>248500</v>
      </c>
      <c r="E133" t="n">
        <v>1</v>
      </c>
    </row>
    <row r="134">
      <c r="A134" t="inlineStr">
        <is>
          <t>COMP137</t>
        </is>
      </c>
      <c r="B134" t="n">
        <v>1</v>
      </c>
      <c r="C134" t="n">
        <v>129600</v>
      </c>
      <c r="D134" t="n">
        <v>129600</v>
      </c>
      <c r="E134" t="n">
        <v>1</v>
      </c>
    </row>
    <row r="135">
      <c r="A135" t="inlineStr">
        <is>
          <t>COMP138</t>
        </is>
      </c>
      <c r="B135" t="n">
        <v>1</v>
      </c>
      <c r="C135" t="n">
        <v>259600</v>
      </c>
      <c r="D135" t="n">
        <v>259600</v>
      </c>
      <c r="E135" t="n">
        <v>1</v>
      </c>
    </row>
    <row r="136">
      <c r="A136" t="inlineStr">
        <is>
          <t>COMP139</t>
        </is>
      </c>
      <c r="B136" t="n">
        <v>1</v>
      </c>
      <c r="C136" t="n">
        <v>172600</v>
      </c>
      <c r="D136" t="n">
        <v>172600</v>
      </c>
      <c r="E136" t="n">
        <v>1</v>
      </c>
    </row>
    <row r="137">
      <c r="A137" t="inlineStr">
        <is>
          <t>COMP140</t>
        </is>
      </c>
      <c r="B137" t="n">
        <v>1</v>
      </c>
      <c r="C137" t="n">
        <v>115100</v>
      </c>
      <c r="D137" t="n">
        <v>115100</v>
      </c>
      <c r="E137" t="n">
        <v>1</v>
      </c>
    </row>
    <row r="138">
      <c r="A138" t="inlineStr">
        <is>
          <t>COMP141</t>
        </is>
      </c>
      <c r="B138" t="n">
        <v>1</v>
      </c>
      <c r="C138" t="n">
        <v>158400</v>
      </c>
      <c r="D138" t="n">
        <v>158400</v>
      </c>
      <c r="E138" t="n">
        <v>1</v>
      </c>
    </row>
    <row r="139">
      <c r="A139" t="inlineStr">
        <is>
          <t>COMP142</t>
        </is>
      </c>
      <c r="B139" t="n">
        <v>1</v>
      </c>
      <c r="C139" t="n">
        <v>111200</v>
      </c>
      <c r="D139" t="n">
        <v>111200</v>
      </c>
      <c r="E139" t="n">
        <v>1</v>
      </c>
    </row>
    <row r="140">
      <c r="A140" t="inlineStr">
        <is>
          <t>COMP143</t>
        </is>
      </c>
      <c r="B140" t="n">
        <v>1</v>
      </c>
      <c r="C140" t="n">
        <v>12314</v>
      </c>
      <c r="D140" t="n">
        <v>12314</v>
      </c>
      <c r="E140" t="n">
        <v>1</v>
      </c>
    </row>
    <row r="141">
      <c r="A141" t="inlineStr">
        <is>
          <t>COMP145</t>
        </is>
      </c>
      <c r="B141" t="n">
        <v>0</v>
      </c>
      <c r="C141" t="n">
        <v>112000</v>
      </c>
      <c r="D141" t="n">
        <v>112000</v>
      </c>
      <c r="E141" t="n">
        <v>1</v>
      </c>
    </row>
    <row r="142">
      <c r="A142" t="inlineStr">
        <is>
          <t>COMP146</t>
        </is>
      </c>
      <c r="B142" t="n">
        <v>1</v>
      </c>
      <c r="C142" t="n">
        <v>219700</v>
      </c>
      <c r="D142" t="n">
        <v>219700</v>
      </c>
      <c r="E142" t="n">
        <v>1</v>
      </c>
    </row>
    <row r="143">
      <c r="A143" t="inlineStr">
        <is>
          <t>COMP147</t>
        </is>
      </c>
      <c r="B143" t="n">
        <v>1</v>
      </c>
      <c r="C143" t="n">
        <v>93800</v>
      </c>
      <c r="D143" t="n">
        <v>93800</v>
      </c>
      <c r="E143" t="n">
        <v>1</v>
      </c>
    </row>
    <row r="144">
      <c r="A144" t="inlineStr">
        <is>
          <t>COMP148</t>
        </is>
      </c>
      <c r="B144" t="n">
        <v>1</v>
      </c>
      <c r="C144" t="n">
        <v>157800</v>
      </c>
      <c r="D144" t="n">
        <v>157800</v>
      </c>
      <c r="E144" t="n">
        <v>1</v>
      </c>
    </row>
    <row r="145">
      <c r="A145" t="inlineStr">
        <is>
          <t>COMP149</t>
        </is>
      </c>
      <c r="B145" t="n">
        <v>1</v>
      </c>
      <c r="C145" t="n">
        <v>111600</v>
      </c>
      <c r="D145" t="n">
        <v>111600</v>
      </c>
      <c r="E145" t="n">
        <v>1</v>
      </c>
    </row>
    <row r="146">
      <c r="A146" t="inlineStr">
        <is>
          <t>COMP150</t>
        </is>
      </c>
      <c r="B146" t="n">
        <v>1</v>
      </c>
      <c r="C146" t="n">
        <v>150500</v>
      </c>
      <c r="D146" t="n">
        <v>150500</v>
      </c>
      <c r="E146" t="n">
        <v>1</v>
      </c>
    </row>
    <row r="147">
      <c r="A147" t="inlineStr">
        <is>
          <t>COMP153</t>
        </is>
      </c>
      <c r="B147" t="n">
        <v>1</v>
      </c>
      <c r="C147" t="n">
        <v>48872</v>
      </c>
      <c r="D147" t="n">
        <v>48872</v>
      </c>
      <c r="E147" t="n">
        <v>1</v>
      </c>
    </row>
    <row r="148">
      <c r="A148" t="inlineStr">
        <is>
          <t>COMP154</t>
        </is>
      </c>
      <c r="B148" t="n">
        <v>1</v>
      </c>
      <c r="C148" t="n">
        <v>287100</v>
      </c>
      <c r="D148" t="n">
        <v>287100</v>
      </c>
      <c r="E148" t="n">
        <v>1</v>
      </c>
    </row>
    <row r="149">
      <c r="A149" t="inlineStr">
        <is>
          <t>COMP155</t>
        </is>
      </c>
      <c r="B149" t="n">
        <v>1</v>
      </c>
      <c r="C149" t="n">
        <v>262000</v>
      </c>
      <c r="D149" t="n">
        <v>262000</v>
      </c>
      <c r="E149" t="n">
        <v>1</v>
      </c>
    </row>
    <row r="150">
      <c r="A150" t="inlineStr">
        <is>
          <t>COMP156</t>
        </is>
      </c>
      <c r="B150" t="n">
        <v>1</v>
      </c>
      <c r="C150" t="n">
        <v>74200</v>
      </c>
      <c r="D150" t="n">
        <v>74200</v>
      </c>
      <c r="E150" t="n">
        <v>1</v>
      </c>
    </row>
    <row r="151">
      <c r="A151" t="inlineStr">
        <is>
          <t>COMP157</t>
        </is>
      </c>
      <c r="B151" t="n">
        <v>1</v>
      </c>
      <c r="C151" t="n">
        <v>181300</v>
      </c>
      <c r="D151" t="n">
        <v>181300</v>
      </c>
      <c r="E151" t="n">
        <v>0</v>
      </c>
    </row>
    <row r="152">
      <c r="A152" t="inlineStr">
        <is>
          <t>COMP158</t>
        </is>
      </c>
      <c r="B152" t="n">
        <v>1</v>
      </c>
      <c r="C152" t="n">
        <v>126400</v>
      </c>
      <c r="D152" t="n">
        <v>126400</v>
      </c>
      <c r="E152" t="n">
        <v>1</v>
      </c>
    </row>
    <row r="153">
      <c r="A153" t="inlineStr">
        <is>
          <t>COMP159</t>
        </is>
      </c>
      <c r="B153" t="n">
        <v>1</v>
      </c>
      <c r="C153" t="n">
        <v>70846</v>
      </c>
      <c r="D153" t="n">
        <v>70846</v>
      </c>
      <c r="E153" t="n">
        <v>1</v>
      </c>
    </row>
    <row r="154">
      <c r="A154" t="inlineStr">
        <is>
          <t>COMP160</t>
        </is>
      </c>
      <c r="B154" t="n">
        <v>1</v>
      </c>
      <c r="C154" t="n">
        <v>297700</v>
      </c>
      <c r="D154" t="n">
        <v>297700</v>
      </c>
      <c r="E154" t="n">
        <v>1</v>
      </c>
    </row>
    <row r="155">
      <c r="A155" t="inlineStr">
        <is>
          <t>COMP161</t>
        </is>
      </c>
      <c r="B155" t="n">
        <v>1</v>
      </c>
      <c r="C155" t="n">
        <v>211700</v>
      </c>
      <c r="D155" t="n">
        <v>211700</v>
      </c>
      <c r="E155" t="n">
        <v>1</v>
      </c>
    </row>
    <row r="156">
      <c r="A156" t="inlineStr">
        <is>
          <t>COMP162</t>
        </is>
      </c>
      <c r="B156" t="n">
        <v>1</v>
      </c>
      <c r="C156" t="n">
        <v>166600</v>
      </c>
      <c r="D156" t="n">
        <v>166600</v>
      </c>
      <c r="E156" t="n">
        <v>1</v>
      </c>
    </row>
    <row r="157">
      <c r="A157" t="inlineStr">
        <is>
          <t>COMP163</t>
        </is>
      </c>
      <c r="B157" t="n">
        <v>1</v>
      </c>
      <c r="C157" t="n">
        <v>253000</v>
      </c>
      <c r="D157" t="n">
        <v>253000</v>
      </c>
      <c r="E157" t="n">
        <v>1</v>
      </c>
    </row>
    <row r="158">
      <c r="A158" t="inlineStr">
        <is>
          <t>COMP164</t>
        </is>
      </c>
      <c r="B158" t="n">
        <v>1</v>
      </c>
      <c r="C158" t="n">
        <v>241900</v>
      </c>
      <c r="D158" t="n">
        <v>241900</v>
      </c>
      <c r="E158" t="n">
        <v>1</v>
      </c>
    </row>
    <row r="159">
      <c r="A159" t="inlineStr">
        <is>
          <t>COMP165</t>
        </is>
      </c>
      <c r="B159" t="n">
        <v>1</v>
      </c>
      <c r="C159" t="n">
        <v>333420</v>
      </c>
      <c r="D159" t="n">
        <v>333420</v>
      </c>
      <c r="E159" t="n">
        <v>1</v>
      </c>
    </row>
    <row r="160">
      <c r="A160" t="inlineStr">
        <is>
          <t>COMP166</t>
        </is>
      </c>
      <c r="B160" t="n">
        <v>1</v>
      </c>
      <c r="C160" t="n">
        <v>55800</v>
      </c>
      <c r="D160" t="n">
        <v>55800</v>
      </c>
      <c r="E160" t="n">
        <v>1</v>
      </c>
    </row>
    <row r="161">
      <c r="A161" t="inlineStr">
        <is>
          <t>COMP167</t>
        </is>
      </c>
      <c r="B161" t="n">
        <v>1</v>
      </c>
      <c r="C161" t="n">
        <v>283100</v>
      </c>
      <c r="D161" t="n">
        <v>283100</v>
      </c>
      <c r="E161" t="n">
        <v>1</v>
      </c>
    </row>
    <row r="162">
      <c r="A162" t="inlineStr">
        <is>
          <t>COMP168</t>
        </is>
      </c>
      <c r="B162" t="n">
        <v>1</v>
      </c>
      <c r="C162" t="n">
        <v>180800</v>
      </c>
      <c r="D162" t="n">
        <v>180800</v>
      </c>
      <c r="E162" t="n">
        <v>0</v>
      </c>
    </row>
    <row r="163">
      <c r="A163" t="inlineStr">
        <is>
          <t>COMP169</t>
        </is>
      </c>
      <c r="B163" t="n">
        <v>1</v>
      </c>
      <c r="C163" t="n">
        <v>0</v>
      </c>
      <c r="D163" t="n">
        <v>0</v>
      </c>
      <c r="E163" t="n">
        <v>1</v>
      </c>
    </row>
    <row r="164">
      <c r="A164" t="inlineStr">
        <is>
          <t>COMP171</t>
        </is>
      </c>
      <c r="B164" t="n">
        <v>1</v>
      </c>
      <c r="C164" t="n">
        <v>234400</v>
      </c>
      <c r="D164" t="n">
        <v>234400</v>
      </c>
      <c r="E164" t="n">
        <v>1</v>
      </c>
    </row>
    <row r="165">
      <c r="A165" t="inlineStr">
        <is>
          <t>COMP172</t>
        </is>
      </c>
      <c r="B165" t="n">
        <v>1</v>
      </c>
      <c r="C165" t="n">
        <v>275700</v>
      </c>
      <c r="D165" t="n">
        <v>275700</v>
      </c>
      <c r="E165" t="n">
        <v>1</v>
      </c>
    </row>
    <row r="166">
      <c r="A166" t="inlineStr">
        <is>
          <t>COMP173</t>
        </is>
      </c>
      <c r="B166" t="n">
        <v>1</v>
      </c>
      <c r="C166" t="n">
        <v>169400</v>
      </c>
      <c r="D166" t="n">
        <v>169400</v>
      </c>
      <c r="E166" t="n">
        <v>1</v>
      </c>
    </row>
    <row r="167">
      <c r="A167" t="inlineStr">
        <is>
          <t>COMP175</t>
        </is>
      </c>
      <c r="B167" t="n">
        <v>1</v>
      </c>
      <c r="C167" t="n">
        <v>124400</v>
      </c>
      <c r="D167" t="n">
        <v>124400</v>
      </c>
      <c r="E167" t="n">
        <v>1</v>
      </c>
    </row>
    <row r="168">
      <c r="A168" t="inlineStr">
        <is>
          <t>COMP176</t>
        </is>
      </c>
      <c r="B168" t="n">
        <v>1</v>
      </c>
      <c r="C168" t="n">
        <v>88800</v>
      </c>
      <c r="D168" t="n">
        <v>88800</v>
      </c>
      <c r="E168" t="n">
        <v>1</v>
      </c>
    </row>
    <row r="169">
      <c r="A169" t="inlineStr">
        <is>
          <t>COMP177</t>
        </is>
      </c>
      <c r="B169" t="n">
        <v>1</v>
      </c>
      <c r="C169" t="n">
        <v>111900</v>
      </c>
      <c r="D169" t="n">
        <v>111900</v>
      </c>
      <c r="E169" t="n">
        <v>1</v>
      </c>
    </row>
    <row r="170">
      <c r="A170" t="inlineStr">
        <is>
          <t>COMP178</t>
        </is>
      </c>
      <c r="B170" t="n">
        <v>1</v>
      </c>
      <c r="C170" t="n">
        <v>66919</v>
      </c>
      <c r="D170" t="n">
        <v>66919</v>
      </c>
      <c r="E170" t="n">
        <v>1</v>
      </c>
    </row>
    <row r="171">
      <c r="A171" t="inlineStr">
        <is>
          <t>COMP179</t>
        </is>
      </c>
      <c r="B171" t="n">
        <v>1</v>
      </c>
      <c r="C171" t="n">
        <v>231000</v>
      </c>
      <c r="D171" t="n">
        <v>231000</v>
      </c>
      <c r="E171" t="n">
        <v>1</v>
      </c>
    </row>
    <row r="172">
      <c r="A172" t="inlineStr">
        <is>
          <t>COMP180</t>
        </is>
      </c>
      <c r="B172" t="n">
        <v>1</v>
      </c>
      <c r="C172" t="n">
        <v>155000</v>
      </c>
      <c r="D172" t="n">
        <v>155000</v>
      </c>
      <c r="E172" t="n">
        <v>1</v>
      </c>
    </row>
    <row r="173">
      <c r="A173" t="inlineStr">
        <is>
          <t>COMP181</t>
        </is>
      </c>
      <c r="B173" t="n">
        <v>1</v>
      </c>
      <c r="C173" t="n">
        <v>294000</v>
      </c>
      <c r="D173" t="n">
        <v>294000</v>
      </c>
      <c r="E173" t="n">
        <v>1</v>
      </c>
    </row>
    <row r="174">
      <c r="A174" t="inlineStr">
        <is>
          <t>COMP182</t>
        </is>
      </c>
      <c r="B174" t="n">
        <v>0</v>
      </c>
      <c r="C174" t="n">
        <v>244600</v>
      </c>
      <c r="D174" t="n">
        <v>244600</v>
      </c>
      <c r="E174" t="n">
        <v>1</v>
      </c>
    </row>
    <row r="175">
      <c r="A175" t="inlineStr">
        <is>
          <t>COMP183</t>
        </is>
      </c>
      <c r="B175" t="n">
        <v>1</v>
      </c>
      <c r="C175" t="n">
        <v>129100</v>
      </c>
      <c r="D175" t="n">
        <v>129100</v>
      </c>
      <c r="E175" t="n">
        <v>1</v>
      </c>
    </row>
    <row r="176">
      <c r="A176" t="inlineStr">
        <is>
          <t>COMP184</t>
        </is>
      </c>
      <c r="B176" t="n">
        <v>1</v>
      </c>
      <c r="C176" t="n">
        <v>91300</v>
      </c>
      <c r="D176" t="n">
        <v>91300</v>
      </c>
      <c r="E176" t="n">
        <v>1</v>
      </c>
    </row>
    <row r="177">
      <c r="A177" t="inlineStr">
        <is>
          <t>COMP186</t>
        </is>
      </c>
      <c r="B177" t="n">
        <v>1</v>
      </c>
      <c r="C177" t="n">
        <v>72700</v>
      </c>
      <c r="D177" t="n">
        <v>72700</v>
      </c>
      <c r="E177" t="n">
        <v>1</v>
      </c>
    </row>
    <row r="178">
      <c r="A178" t="inlineStr">
        <is>
          <t>COMP187</t>
        </is>
      </c>
      <c r="B178" t="n">
        <v>1</v>
      </c>
      <c r="C178" t="n">
        <v>0</v>
      </c>
      <c r="D178" t="n">
        <v>0</v>
      </c>
      <c r="E178" t="n">
        <v>1</v>
      </c>
    </row>
    <row r="179">
      <c r="A179" t="inlineStr">
        <is>
          <t>COMP188</t>
        </is>
      </c>
      <c r="B179" t="n">
        <v>1</v>
      </c>
      <c r="C179" t="n">
        <v>268700</v>
      </c>
      <c r="D179" t="n">
        <v>268700</v>
      </c>
      <c r="E179" t="n">
        <v>1</v>
      </c>
    </row>
    <row r="180">
      <c r="A180" t="inlineStr">
        <is>
          <t>COMP189</t>
        </is>
      </c>
      <c r="B180" t="n">
        <v>1</v>
      </c>
      <c r="C180" t="n">
        <v>108500</v>
      </c>
      <c r="D180" t="n">
        <v>108500</v>
      </c>
      <c r="E180" t="n">
        <v>1</v>
      </c>
    </row>
    <row r="181">
      <c r="A181" t="inlineStr">
        <is>
          <t>COMP190</t>
        </is>
      </c>
      <c r="B181" t="n">
        <v>1</v>
      </c>
      <c r="C181" t="n">
        <v>0</v>
      </c>
      <c r="D181" t="n">
        <v>0</v>
      </c>
      <c r="E181" t="n">
        <v>1</v>
      </c>
    </row>
    <row r="182">
      <c r="A182" t="inlineStr">
        <is>
          <t>COMP191</t>
        </is>
      </c>
      <c r="B182" t="n">
        <v>1</v>
      </c>
      <c r="C182" t="n">
        <v>59100</v>
      </c>
      <c r="D182" t="n">
        <v>59100</v>
      </c>
      <c r="E182" t="n">
        <v>1</v>
      </c>
    </row>
    <row r="183">
      <c r="A183" t="inlineStr">
        <is>
          <t>COMP192</t>
        </is>
      </c>
      <c r="B183" t="n">
        <v>1</v>
      </c>
      <c r="C183" t="n">
        <v>291400</v>
      </c>
      <c r="D183" t="n">
        <v>291400</v>
      </c>
      <c r="E183" t="n">
        <v>1</v>
      </c>
    </row>
    <row r="184">
      <c r="A184" t="inlineStr">
        <is>
          <t>COMP193</t>
        </is>
      </c>
      <c r="B184" t="n">
        <v>1</v>
      </c>
      <c r="C184" t="n">
        <v>294100</v>
      </c>
      <c r="D184" t="n">
        <v>294100</v>
      </c>
      <c r="E184" t="n">
        <v>1</v>
      </c>
    </row>
    <row r="185">
      <c r="A185" t="inlineStr">
        <is>
          <t>COMP194</t>
        </is>
      </c>
      <c r="B185" t="n">
        <v>1</v>
      </c>
      <c r="C185" t="n">
        <v>200700</v>
      </c>
      <c r="D185" t="n">
        <v>200700</v>
      </c>
      <c r="E185" t="n">
        <v>1</v>
      </c>
    </row>
    <row r="186">
      <c r="A186" t="inlineStr">
        <is>
          <t>COMP195</t>
        </is>
      </c>
      <c r="B186" t="n">
        <v>1</v>
      </c>
      <c r="C186" t="n">
        <v>130500</v>
      </c>
      <c r="D186" t="n">
        <v>130500</v>
      </c>
      <c r="E186" t="n">
        <v>0</v>
      </c>
    </row>
    <row r="187">
      <c r="A187" t="inlineStr">
        <is>
          <t>COMP196</t>
        </is>
      </c>
      <c r="B187" t="n">
        <v>1</v>
      </c>
      <c r="C187" t="n">
        <v>295600</v>
      </c>
      <c r="D187" t="n">
        <v>295600</v>
      </c>
      <c r="E187" t="n">
        <v>1</v>
      </c>
    </row>
    <row r="188">
      <c r="A188" t="inlineStr">
        <is>
          <t>COMP197</t>
        </is>
      </c>
      <c r="B188" t="n">
        <v>1</v>
      </c>
      <c r="C188" t="n">
        <v>58800</v>
      </c>
      <c r="D188" t="n">
        <v>58800</v>
      </c>
      <c r="E188" t="n">
        <v>0</v>
      </c>
    </row>
    <row r="189">
      <c r="A189" t="inlineStr">
        <is>
          <t>COMP198</t>
        </is>
      </c>
      <c r="B189" t="n">
        <v>1</v>
      </c>
      <c r="C189" t="n">
        <v>197200</v>
      </c>
      <c r="D189" t="n">
        <v>197200</v>
      </c>
      <c r="E189" t="n">
        <v>1</v>
      </c>
    </row>
    <row r="190">
      <c r="A190" t="inlineStr">
        <is>
          <t>COMP199</t>
        </is>
      </c>
      <c r="B190" t="n">
        <v>1</v>
      </c>
      <c r="C190" t="n">
        <v>120500</v>
      </c>
      <c r="D190" t="n">
        <v>120500</v>
      </c>
      <c r="E190" t="n">
        <v>1</v>
      </c>
    </row>
    <row r="191">
      <c r="A191" t="inlineStr">
        <is>
          <t>COMP200</t>
        </is>
      </c>
      <c r="B191" t="n">
        <v>1</v>
      </c>
      <c r="C191" t="n">
        <v>91500</v>
      </c>
      <c r="D191" t="n">
        <v>91500</v>
      </c>
      <c r="E191" t="n">
        <v>1</v>
      </c>
    </row>
    <row r="192">
      <c r="A192" t="inlineStr">
        <is>
          <t>COMP201</t>
        </is>
      </c>
      <c r="B192" t="n">
        <v>1</v>
      </c>
      <c r="C192" t="n">
        <v>450008</v>
      </c>
      <c r="D192" t="n">
        <v>450008</v>
      </c>
      <c r="E192" t="n">
        <v>0</v>
      </c>
    </row>
    <row r="193">
      <c r="A193" t="inlineStr">
        <is>
          <t>COMP202</t>
        </is>
      </c>
      <c r="B193" t="n">
        <v>1</v>
      </c>
      <c r="C193" t="n">
        <v>242251</v>
      </c>
      <c r="D193" t="n">
        <v>242251</v>
      </c>
      <c r="E193" t="n">
        <v>1</v>
      </c>
    </row>
    <row r="194">
      <c r="A194" t="inlineStr">
        <is>
          <t>COMP203</t>
        </is>
      </c>
      <c r="B194" t="n">
        <v>1</v>
      </c>
      <c r="C194" t="n">
        <v>403636</v>
      </c>
      <c r="D194" t="n">
        <v>403636</v>
      </c>
      <c r="E194" t="n">
        <v>1</v>
      </c>
    </row>
    <row r="195">
      <c r="A195" t="inlineStr">
        <is>
          <t>COMP204</t>
        </is>
      </c>
      <c r="B195" t="n">
        <v>1</v>
      </c>
      <c r="C195" t="n">
        <v>403738</v>
      </c>
      <c r="D195" t="n">
        <v>403738</v>
      </c>
      <c r="E195" t="n">
        <v>0</v>
      </c>
    </row>
    <row r="196">
      <c r="A196" t="inlineStr">
        <is>
          <t>COMP205</t>
        </is>
      </c>
      <c r="B196" t="n">
        <v>1</v>
      </c>
      <c r="C196" t="n">
        <v>261037</v>
      </c>
      <c r="D196" t="n">
        <v>261037</v>
      </c>
      <c r="E196" t="n">
        <v>0</v>
      </c>
    </row>
    <row r="197">
      <c r="A197" t="inlineStr">
        <is>
          <t>COMP206</t>
        </is>
      </c>
      <c r="B197" t="n">
        <v>1</v>
      </c>
      <c r="C197" t="n">
        <v>83284</v>
      </c>
      <c r="D197" t="n">
        <v>83284</v>
      </c>
      <c r="E197" t="n">
        <v>1</v>
      </c>
    </row>
    <row r="198">
      <c r="A198" t="inlineStr">
        <is>
          <t>COMP207</t>
        </is>
      </c>
      <c r="B198" t="n">
        <v>1</v>
      </c>
      <c r="C198" t="n">
        <v>95864</v>
      </c>
      <c r="D198" t="n">
        <v>95864</v>
      </c>
      <c r="E198" t="n">
        <v>1</v>
      </c>
    </row>
    <row r="199">
      <c r="A199" t="inlineStr">
        <is>
          <t>COMP208</t>
        </is>
      </c>
      <c r="B199" t="n">
        <v>1</v>
      </c>
      <c r="C199" t="n">
        <v>427536</v>
      </c>
      <c r="D199" t="n">
        <v>427536</v>
      </c>
      <c r="E199" t="n">
        <v>0</v>
      </c>
    </row>
    <row r="200">
      <c r="A200" t="inlineStr">
        <is>
          <t>COMP209</t>
        </is>
      </c>
      <c r="B200" t="n">
        <v>1</v>
      </c>
      <c r="C200" t="n">
        <v>363605</v>
      </c>
      <c r="D200" t="n">
        <v>363605</v>
      </c>
      <c r="E200" t="n">
        <v>0</v>
      </c>
    </row>
    <row r="201">
      <c r="A201" t="inlineStr">
        <is>
          <t>COMP210</t>
        </is>
      </c>
      <c r="B201" t="n">
        <v>1</v>
      </c>
      <c r="C201" t="n">
        <v>333319</v>
      </c>
      <c r="D201" t="n">
        <v>333319</v>
      </c>
      <c r="E201" t="n">
        <v>1</v>
      </c>
    </row>
    <row r="202">
      <c r="A202" t="inlineStr">
        <is>
          <t>COMP211</t>
        </is>
      </c>
      <c r="B202" t="n">
        <v>1</v>
      </c>
      <c r="C202" t="n">
        <v>228567</v>
      </c>
      <c r="D202" t="n">
        <v>228567</v>
      </c>
      <c r="E202" t="n">
        <v>1</v>
      </c>
    </row>
    <row r="203">
      <c r="A203" t="inlineStr">
        <is>
          <t>COMP212</t>
        </is>
      </c>
      <c r="B203" t="n">
        <v>1</v>
      </c>
      <c r="C203" t="n">
        <v>53698</v>
      </c>
      <c r="D203" t="n">
        <v>53698</v>
      </c>
      <c r="E203" t="n">
        <v>0</v>
      </c>
    </row>
    <row r="204">
      <c r="A204" t="inlineStr">
        <is>
          <t>COMP213</t>
        </is>
      </c>
      <c r="B204" t="n">
        <v>1</v>
      </c>
      <c r="C204" t="n">
        <v>338784</v>
      </c>
      <c r="D204" t="n">
        <v>338784</v>
      </c>
      <c r="E204" t="n">
        <v>0</v>
      </c>
    </row>
    <row r="205">
      <c r="A205" t="inlineStr">
        <is>
          <t>COMP214</t>
        </is>
      </c>
      <c r="B205" t="n">
        <v>1</v>
      </c>
      <c r="C205" t="n">
        <v>340745</v>
      </c>
      <c r="D205" t="n">
        <v>340745</v>
      </c>
      <c r="E205" t="n">
        <v>0</v>
      </c>
    </row>
    <row r="206">
      <c r="A206" t="inlineStr">
        <is>
          <t>COMP215</t>
        </is>
      </c>
      <c r="B206" t="n">
        <v>1</v>
      </c>
      <c r="C206" t="n">
        <v>173523</v>
      </c>
      <c r="D206" t="n">
        <v>173523</v>
      </c>
      <c r="E206" t="n">
        <v>1</v>
      </c>
    </row>
    <row r="207">
      <c r="A207" t="inlineStr">
        <is>
          <t>COMP216</t>
        </is>
      </c>
      <c r="B207" t="n">
        <v>1</v>
      </c>
      <c r="C207" t="n">
        <v>95382</v>
      </c>
      <c r="D207" t="n">
        <v>95382</v>
      </c>
      <c r="E207" t="n">
        <v>1</v>
      </c>
    </row>
    <row r="208">
      <c r="A208" t="inlineStr">
        <is>
          <t>COMP217</t>
        </is>
      </c>
      <c r="B208" t="n">
        <v>1</v>
      </c>
      <c r="C208" t="n">
        <v>284294</v>
      </c>
      <c r="D208" t="n">
        <v>284294</v>
      </c>
      <c r="E208" t="n">
        <v>0</v>
      </c>
    </row>
    <row r="209">
      <c r="A209" t="inlineStr">
        <is>
          <t>COMP218</t>
        </is>
      </c>
      <c r="B209" t="n">
        <v>1</v>
      </c>
      <c r="C209" t="n">
        <v>128920</v>
      </c>
      <c r="D209" t="n">
        <v>128920</v>
      </c>
      <c r="E209" t="n">
        <v>0</v>
      </c>
    </row>
    <row r="210">
      <c r="A210" t="inlineStr">
        <is>
          <t>COMP219</t>
        </is>
      </c>
      <c r="B210" t="n">
        <v>1</v>
      </c>
      <c r="C210" t="n">
        <v>365420</v>
      </c>
      <c r="D210" t="n">
        <v>365420</v>
      </c>
      <c r="E210" t="n">
        <v>0</v>
      </c>
    </row>
    <row r="211">
      <c r="A211" t="inlineStr">
        <is>
          <t>COMP220</t>
        </is>
      </c>
      <c r="B211" t="n">
        <v>1</v>
      </c>
      <c r="C211" t="n">
        <v>409171</v>
      </c>
      <c r="D211" t="n">
        <v>409171</v>
      </c>
      <c r="E211" t="n">
        <v>1</v>
      </c>
    </row>
    <row r="212">
      <c r="A212" t="inlineStr">
        <is>
          <t>COMP221</t>
        </is>
      </c>
      <c r="B212" t="n">
        <v>1</v>
      </c>
      <c r="C212" t="n">
        <v>288609</v>
      </c>
      <c r="D212" t="n">
        <v>288609</v>
      </c>
      <c r="E212" t="n">
        <v>1</v>
      </c>
    </row>
    <row r="213">
      <c r="A213" t="inlineStr">
        <is>
          <t>COMP222</t>
        </is>
      </c>
      <c r="B213" t="n">
        <v>1</v>
      </c>
      <c r="C213" t="n">
        <v>466494</v>
      </c>
      <c r="D213" t="n">
        <v>466494</v>
      </c>
      <c r="E213" t="n">
        <v>1</v>
      </c>
    </row>
    <row r="214">
      <c r="A214" t="inlineStr">
        <is>
          <t>COMP223</t>
        </is>
      </c>
      <c r="B214" t="n">
        <v>1</v>
      </c>
      <c r="C214" t="n">
        <v>366004</v>
      </c>
      <c r="D214" t="n">
        <v>366004</v>
      </c>
      <c r="E214" t="n">
        <v>1</v>
      </c>
    </row>
    <row r="215">
      <c r="A215" t="inlineStr">
        <is>
          <t>COMP224</t>
        </is>
      </c>
      <c r="B215" t="n">
        <v>1</v>
      </c>
      <c r="C215" t="n">
        <v>283567</v>
      </c>
      <c r="D215" t="n">
        <v>283567</v>
      </c>
      <c r="E215" t="n">
        <v>0</v>
      </c>
    </row>
    <row r="216">
      <c r="A216" t="inlineStr">
        <is>
          <t>COMP225</t>
        </is>
      </c>
      <c r="B216" t="n">
        <v>1</v>
      </c>
      <c r="C216" t="n">
        <v>140674</v>
      </c>
      <c r="D216" t="n">
        <v>140674</v>
      </c>
      <c r="E216" t="n">
        <v>1</v>
      </c>
    </row>
    <row r="217">
      <c r="A217" t="inlineStr">
        <is>
          <t>COMP226</t>
        </is>
      </c>
      <c r="B217" t="n">
        <v>1</v>
      </c>
      <c r="C217" t="n">
        <v>223468</v>
      </c>
      <c r="D217" t="n">
        <v>223468</v>
      </c>
      <c r="E217" t="n">
        <v>1</v>
      </c>
    </row>
    <row r="218">
      <c r="A218" t="inlineStr">
        <is>
          <t>COMP227</t>
        </is>
      </c>
      <c r="B218" t="n">
        <v>1</v>
      </c>
      <c r="C218" t="n">
        <v>312400</v>
      </c>
      <c r="D218" t="n">
        <v>312400</v>
      </c>
      <c r="E218" t="n">
        <v>0</v>
      </c>
    </row>
    <row r="219">
      <c r="A219" t="inlineStr">
        <is>
          <t>COMP228</t>
        </is>
      </c>
      <c r="B219" t="n">
        <v>1</v>
      </c>
      <c r="C219" t="n">
        <v>104604</v>
      </c>
      <c r="D219" t="n">
        <v>104604</v>
      </c>
      <c r="E219" t="n">
        <v>1</v>
      </c>
    </row>
    <row r="220">
      <c r="A220" t="inlineStr">
        <is>
          <t>COMP229</t>
        </is>
      </c>
      <c r="B220" t="n">
        <v>1</v>
      </c>
      <c r="C220" t="n">
        <v>411728</v>
      </c>
      <c r="D220" t="n">
        <v>411728</v>
      </c>
      <c r="E220" t="n">
        <v>0</v>
      </c>
    </row>
    <row r="221">
      <c r="A221" t="inlineStr">
        <is>
          <t>COMP230</t>
        </is>
      </c>
      <c r="B221" t="n">
        <v>1</v>
      </c>
      <c r="C221" t="n">
        <v>320447</v>
      </c>
      <c r="D221" t="n">
        <v>320447</v>
      </c>
      <c r="E221" t="n">
        <v>1</v>
      </c>
    </row>
    <row r="222">
      <c r="A222" t="inlineStr">
        <is>
          <t>COMP231</t>
        </is>
      </c>
      <c r="B222" t="n">
        <v>1</v>
      </c>
      <c r="C222" t="n">
        <v>433802</v>
      </c>
      <c r="D222" t="n">
        <v>433802</v>
      </c>
      <c r="E222" t="n">
        <v>1</v>
      </c>
    </row>
    <row r="223">
      <c r="A223" t="inlineStr">
        <is>
          <t>COMP232</t>
        </is>
      </c>
      <c r="B223" t="n">
        <v>1</v>
      </c>
      <c r="C223" t="n">
        <v>474075</v>
      </c>
      <c r="D223" t="n">
        <v>474075</v>
      </c>
      <c r="E223" t="n">
        <v>0</v>
      </c>
    </row>
    <row r="224">
      <c r="A224" t="inlineStr">
        <is>
          <t>COMP233</t>
        </is>
      </c>
      <c r="B224" t="n">
        <v>1</v>
      </c>
      <c r="C224" t="n">
        <v>86062</v>
      </c>
      <c r="D224" t="n">
        <v>86062</v>
      </c>
      <c r="E224" t="n">
        <v>1</v>
      </c>
    </row>
    <row r="225">
      <c r="A225" t="inlineStr">
        <is>
          <t>COMP234</t>
        </is>
      </c>
      <c r="B225" t="n">
        <v>1</v>
      </c>
      <c r="C225" t="n">
        <v>161964</v>
      </c>
      <c r="D225" t="n">
        <v>161964</v>
      </c>
      <c r="E225" t="n">
        <v>0</v>
      </c>
    </row>
    <row r="226">
      <c r="A226" t="inlineStr">
        <is>
          <t>COMP235</t>
        </is>
      </c>
      <c r="B226" t="n">
        <v>1</v>
      </c>
      <c r="C226" t="n">
        <v>355315</v>
      </c>
      <c r="D226" t="n">
        <v>355315</v>
      </c>
      <c r="E226" t="n">
        <v>0</v>
      </c>
    </row>
    <row r="227">
      <c r="A227" t="inlineStr">
        <is>
          <t>COMP236</t>
        </is>
      </c>
      <c r="B227" t="n">
        <v>1</v>
      </c>
      <c r="C227" t="n">
        <v>263461</v>
      </c>
      <c r="D227" t="n">
        <v>263461</v>
      </c>
      <c r="E227" t="n">
        <v>1</v>
      </c>
    </row>
    <row r="228">
      <c r="A228" t="inlineStr">
        <is>
          <t>COMP237</t>
        </is>
      </c>
      <c r="B228" t="n">
        <v>1</v>
      </c>
      <c r="C228" t="n">
        <v>431655</v>
      </c>
      <c r="D228" t="n">
        <v>431655</v>
      </c>
      <c r="E228" t="n">
        <v>0</v>
      </c>
    </row>
    <row r="229">
      <c r="A229" t="inlineStr">
        <is>
          <t>COMP238</t>
        </is>
      </c>
      <c r="B229" t="n">
        <v>1</v>
      </c>
      <c r="C229" t="n">
        <v>445712</v>
      </c>
      <c r="D229" t="n">
        <v>445712</v>
      </c>
      <c r="E229" t="n">
        <v>0</v>
      </c>
    </row>
    <row r="230">
      <c r="A230" t="inlineStr">
        <is>
          <t>COMP239</t>
        </is>
      </c>
      <c r="B230" t="n">
        <v>1</v>
      </c>
      <c r="C230" t="n">
        <v>90184</v>
      </c>
      <c r="D230" t="n">
        <v>90184</v>
      </c>
      <c r="E230" t="n">
        <v>1</v>
      </c>
    </row>
    <row r="231">
      <c r="A231" t="inlineStr">
        <is>
          <t>COMP240</t>
        </is>
      </c>
      <c r="B231" t="n">
        <v>1</v>
      </c>
      <c r="C231" t="n">
        <v>137348</v>
      </c>
      <c r="D231" t="n">
        <v>137348</v>
      </c>
      <c r="E231" t="n">
        <v>0</v>
      </c>
    </row>
    <row r="232">
      <c r="A232" t="inlineStr">
        <is>
          <t>COMP241</t>
        </is>
      </c>
      <c r="B232" t="n">
        <v>1</v>
      </c>
      <c r="C232" t="n">
        <v>318704</v>
      </c>
      <c r="D232" t="n">
        <v>318704</v>
      </c>
      <c r="E232" t="n">
        <v>0</v>
      </c>
    </row>
    <row r="233">
      <c r="A233" t="inlineStr">
        <is>
          <t>COMP242</t>
        </is>
      </c>
      <c r="B233" t="n">
        <v>1</v>
      </c>
      <c r="C233" t="n">
        <v>446871</v>
      </c>
      <c r="D233" t="n">
        <v>446871</v>
      </c>
      <c r="E233" t="n">
        <v>0</v>
      </c>
    </row>
    <row r="234">
      <c r="A234" t="inlineStr">
        <is>
          <t>COMP243</t>
        </is>
      </c>
      <c r="B234" t="n">
        <v>1</v>
      </c>
      <c r="C234" t="n">
        <v>476728</v>
      </c>
      <c r="D234" t="n">
        <v>476728</v>
      </c>
      <c r="E234" t="n">
        <v>0</v>
      </c>
    </row>
    <row r="235">
      <c r="A235" t="inlineStr">
        <is>
          <t>COMP244</t>
        </is>
      </c>
      <c r="B235" t="n">
        <v>1</v>
      </c>
      <c r="C235" t="n">
        <v>70095</v>
      </c>
      <c r="D235" t="n">
        <v>70095</v>
      </c>
      <c r="E235" t="n">
        <v>1</v>
      </c>
    </row>
    <row r="236">
      <c r="A236" t="inlineStr">
        <is>
          <t>COMP245</t>
        </is>
      </c>
      <c r="B236" t="n">
        <v>1</v>
      </c>
      <c r="C236" t="n">
        <v>135398</v>
      </c>
      <c r="D236" t="n">
        <v>135398</v>
      </c>
      <c r="E236" t="n">
        <v>0</v>
      </c>
    </row>
    <row r="237">
      <c r="A237" t="inlineStr">
        <is>
          <t>COMP246</t>
        </is>
      </c>
      <c r="B237" t="n">
        <v>1</v>
      </c>
      <c r="C237" t="n">
        <v>108023</v>
      </c>
      <c r="D237" t="n">
        <v>108023</v>
      </c>
      <c r="E237" t="n">
        <v>0</v>
      </c>
    </row>
    <row r="238">
      <c r="A238" t="inlineStr">
        <is>
          <t>COMP247</t>
        </is>
      </c>
      <c r="B238" t="n">
        <v>1</v>
      </c>
      <c r="C238" t="n">
        <v>78015</v>
      </c>
      <c r="D238" t="n">
        <v>78015</v>
      </c>
      <c r="E238" t="n">
        <v>0</v>
      </c>
    </row>
    <row r="239">
      <c r="A239" t="inlineStr">
        <is>
          <t>COMP248</t>
        </is>
      </c>
      <c r="B239" t="n">
        <v>1</v>
      </c>
      <c r="C239" t="n">
        <v>91345</v>
      </c>
      <c r="D239" t="n">
        <v>91345</v>
      </c>
      <c r="E239" t="n">
        <v>1</v>
      </c>
    </row>
    <row r="240">
      <c r="A240" t="inlineStr">
        <is>
          <t>COMP249</t>
        </is>
      </c>
      <c r="B240" t="n">
        <v>1</v>
      </c>
      <c r="C240" t="n">
        <v>297095</v>
      </c>
      <c r="D240" t="n">
        <v>297095</v>
      </c>
      <c r="E240" t="n">
        <v>1</v>
      </c>
    </row>
    <row r="241">
      <c r="A241" t="inlineStr">
        <is>
          <t>COMP250</t>
        </is>
      </c>
      <c r="B241" t="n">
        <v>1</v>
      </c>
      <c r="C241" t="n">
        <v>289871</v>
      </c>
      <c r="D241" t="n">
        <v>289871</v>
      </c>
      <c r="E241" t="n">
        <v>1</v>
      </c>
    </row>
    <row r="242">
      <c r="A242" t="inlineStr">
        <is>
          <t>COMP251</t>
        </is>
      </c>
      <c r="B242" t="n">
        <v>1</v>
      </c>
      <c r="C242" t="n">
        <v>182408</v>
      </c>
      <c r="D242" t="n">
        <v>182408</v>
      </c>
      <c r="E242" t="n">
        <v>1</v>
      </c>
    </row>
    <row r="243">
      <c r="A243" t="inlineStr">
        <is>
          <t>COMP252</t>
        </is>
      </c>
      <c r="B243" t="n">
        <v>1</v>
      </c>
      <c r="C243" t="n">
        <v>220262</v>
      </c>
      <c r="D243" t="n">
        <v>220262</v>
      </c>
      <c r="E243" t="n">
        <v>1</v>
      </c>
    </row>
    <row r="244">
      <c r="A244" t="inlineStr">
        <is>
          <t>COMP253</t>
        </is>
      </c>
      <c r="B244" t="n">
        <v>1</v>
      </c>
      <c r="C244" t="n">
        <v>477005</v>
      </c>
      <c r="D244" t="n">
        <v>477005</v>
      </c>
      <c r="E244" t="n">
        <v>0</v>
      </c>
    </row>
    <row r="245">
      <c r="A245" t="inlineStr">
        <is>
          <t>COMP254</t>
        </is>
      </c>
      <c r="B245" t="n">
        <v>1</v>
      </c>
      <c r="C245" t="n">
        <v>221147</v>
      </c>
      <c r="D245" t="n">
        <v>221147</v>
      </c>
      <c r="E245" t="n">
        <v>1</v>
      </c>
    </row>
    <row r="246">
      <c r="A246" t="inlineStr">
        <is>
          <t>COMP255</t>
        </is>
      </c>
      <c r="B246" t="n">
        <v>1</v>
      </c>
      <c r="C246" t="n">
        <v>170249</v>
      </c>
      <c r="D246" t="n">
        <v>170249</v>
      </c>
      <c r="E246" t="n">
        <v>1</v>
      </c>
    </row>
    <row r="247">
      <c r="A247" t="inlineStr">
        <is>
          <t>COMP256</t>
        </is>
      </c>
      <c r="B247" t="n">
        <v>1</v>
      </c>
      <c r="C247" t="n">
        <v>111203</v>
      </c>
      <c r="D247" t="n">
        <v>111203</v>
      </c>
      <c r="E247" t="n">
        <v>0</v>
      </c>
    </row>
    <row r="248">
      <c r="A248" t="inlineStr">
        <is>
          <t>COMP257</t>
        </is>
      </c>
      <c r="B248" t="n">
        <v>1</v>
      </c>
      <c r="C248" t="n">
        <v>92415</v>
      </c>
      <c r="D248" t="n">
        <v>92415</v>
      </c>
      <c r="E248" t="n">
        <v>0</v>
      </c>
    </row>
    <row r="249">
      <c r="A249" t="inlineStr">
        <is>
          <t>COMP258</t>
        </is>
      </c>
      <c r="B249" t="n">
        <v>1</v>
      </c>
      <c r="C249" t="n">
        <v>275881</v>
      </c>
      <c r="D249" t="n">
        <v>275881</v>
      </c>
      <c r="E249" t="n">
        <v>0</v>
      </c>
    </row>
    <row r="250">
      <c r="A250" t="inlineStr">
        <is>
          <t>COMP259</t>
        </is>
      </c>
      <c r="B250" t="n">
        <v>1</v>
      </c>
      <c r="C250" t="n">
        <v>449373</v>
      </c>
      <c r="D250" t="n">
        <v>449373</v>
      </c>
      <c r="E250" t="n">
        <v>0</v>
      </c>
    </row>
    <row r="251">
      <c r="A251" t="inlineStr">
        <is>
          <t>COMP260</t>
        </is>
      </c>
      <c r="B251" t="n">
        <v>1</v>
      </c>
      <c r="C251" t="n">
        <v>87562</v>
      </c>
      <c r="D251" t="n">
        <v>87562</v>
      </c>
      <c r="E251" t="n">
        <v>1</v>
      </c>
    </row>
    <row r="252">
      <c r="A252" t="inlineStr">
        <is>
          <t>COMP261</t>
        </is>
      </c>
      <c r="B252" t="n">
        <v>1</v>
      </c>
      <c r="C252" t="n">
        <v>375534</v>
      </c>
      <c r="D252" t="n">
        <v>375534</v>
      </c>
      <c r="E252" t="n">
        <v>1</v>
      </c>
    </row>
    <row r="253">
      <c r="A253" t="inlineStr">
        <is>
          <t>COMP262</t>
        </is>
      </c>
      <c r="B253" t="n">
        <v>1</v>
      </c>
      <c r="C253" t="n">
        <v>184483</v>
      </c>
      <c r="D253" t="n">
        <v>184483</v>
      </c>
      <c r="E253" t="n">
        <v>0</v>
      </c>
    </row>
    <row r="254">
      <c r="A254" t="inlineStr">
        <is>
          <t>COMP263</t>
        </is>
      </c>
      <c r="B254" t="n">
        <v>1</v>
      </c>
      <c r="C254" t="n">
        <v>221746</v>
      </c>
      <c r="D254" t="n">
        <v>221746</v>
      </c>
      <c r="E254" t="n">
        <v>0</v>
      </c>
    </row>
    <row r="255">
      <c r="A255" t="inlineStr">
        <is>
          <t>COMP264</t>
        </is>
      </c>
      <c r="B255" t="n">
        <v>1</v>
      </c>
      <c r="C255" t="n">
        <v>451460</v>
      </c>
      <c r="D255" t="n">
        <v>451460</v>
      </c>
      <c r="E255" t="n">
        <v>1</v>
      </c>
    </row>
    <row r="256">
      <c r="A256" t="inlineStr">
        <is>
          <t>COMP265</t>
        </is>
      </c>
      <c r="B256" t="n">
        <v>1</v>
      </c>
      <c r="C256" t="n">
        <v>57548</v>
      </c>
      <c r="D256" t="n">
        <v>57548</v>
      </c>
      <c r="E256" t="n">
        <v>1</v>
      </c>
    </row>
    <row r="257">
      <c r="A257" t="inlineStr">
        <is>
          <t>COMP266</t>
        </is>
      </c>
      <c r="B257" t="n">
        <v>1</v>
      </c>
      <c r="C257" t="n">
        <v>129671</v>
      </c>
      <c r="D257" t="n">
        <v>129671</v>
      </c>
      <c r="E257" t="n">
        <v>0</v>
      </c>
    </row>
    <row r="258">
      <c r="A258" t="inlineStr">
        <is>
          <t>COMP267</t>
        </is>
      </c>
      <c r="B258" t="n">
        <v>1</v>
      </c>
      <c r="C258" t="n">
        <v>160268</v>
      </c>
      <c r="D258" t="n">
        <v>160268</v>
      </c>
      <c r="E258" t="n">
        <v>1</v>
      </c>
    </row>
    <row r="259">
      <c r="A259" t="inlineStr">
        <is>
          <t>COMP268</t>
        </is>
      </c>
      <c r="B259" t="n">
        <v>1</v>
      </c>
      <c r="C259" t="n">
        <v>70219</v>
      </c>
      <c r="D259" t="n">
        <v>70219</v>
      </c>
      <c r="E259" t="n">
        <v>0</v>
      </c>
    </row>
    <row r="260">
      <c r="A260" t="inlineStr">
        <is>
          <t>COMP269</t>
        </is>
      </c>
      <c r="B260" t="n">
        <v>1</v>
      </c>
      <c r="C260" t="n">
        <v>121074</v>
      </c>
      <c r="D260" t="n">
        <v>121074</v>
      </c>
      <c r="E260" t="n">
        <v>0</v>
      </c>
    </row>
    <row r="261">
      <c r="A261" t="inlineStr">
        <is>
          <t>COMP270</t>
        </is>
      </c>
      <c r="B261" t="n">
        <v>1</v>
      </c>
      <c r="C261" t="n">
        <v>101784</v>
      </c>
      <c r="D261" t="n">
        <v>101784</v>
      </c>
      <c r="E261" t="n">
        <v>0</v>
      </c>
    </row>
    <row r="262">
      <c r="A262" t="inlineStr">
        <is>
          <t>COMP271</t>
        </is>
      </c>
      <c r="B262" t="n">
        <v>1</v>
      </c>
      <c r="C262" t="n">
        <v>200088</v>
      </c>
      <c r="D262" t="n">
        <v>200088</v>
      </c>
      <c r="E262" t="n">
        <v>1</v>
      </c>
    </row>
    <row r="263">
      <c r="A263" t="inlineStr">
        <is>
          <t>COMP272</t>
        </is>
      </c>
      <c r="B263" t="n">
        <v>1</v>
      </c>
      <c r="C263" t="n">
        <v>331294</v>
      </c>
      <c r="D263" t="n">
        <v>331294</v>
      </c>
      <c r="E263" t="n">
        <v>1</v>
      </c>
    </row>
    <row r="264">
      <c r="A264" t="inlineStr">
        <is>
          <t>COMP273</t>
        </is>
      </c>
      <c r="B264" t="n">
        <v>1</v>
      </c>
      <c r="C264" t="n">
        <v>395523</v>
      </c>
      <c r="D264" t="n">
        <v>395523</v>
      </c>
      <c r="E264" t="n">
        <v>1</v>
      </c>
    </row>
    <row r="265">
      <c r="A265" t="inlineStr">
        <is>
          <t>COMP274</t>
        </is>
      </c>
      <c r="B265" t="n">
        <v>1</v>
      </c>
      <c r="C265" t="n">
        <v>197492</v>
      </c>
      <c r="D265" t="n">
        <v>197492</v>
      </c>
      <c r="E265" t="n">
        <v>1</v>
      </c>
    </row>
    <row r="266">
      <c r="A266" t="inlineStr">
        <is>
          <t>COMP275</t>
        </is>
      </c>
      <c r="B266" t="n">
        <v>1</v>
      </c>
      <c r="C266" t="n">
        <v>322137</v>
      </c>
      <c r="D266" t="n">
        <v>322137</v>
      </c>
      <c r="E266" t="n">
        <v>1</v>
      </c>
    </row>
    <row r="267">
      <c r="A267" t="inlineStr">
        <is>
          <t>COMP276</t>
        </is>
      </c>
      <c r="B267" t="n">
        <v>1</v>
      </c>
      <c r="C267" t="n">
        <v>468566</v>
      </c>
      <c r="D267" t="n">
        <v>468566</v>
      </c>
      <c r="E267" t="n">
        <v>1</v>
      </c>
    </row>
    <row r="268">
      <c r="A268" t="inlineStr">
        <is>
          <t>COMP277</t>
        </is>
      </c>
      <c r="B268" t="n">
        <v>1</v>
      </c>
      <c r="C268" t="n">
        <v>82404</v>
      </c>
      <c r="D268" t="n">
        <v>82404</v>
      </c>
      <c r="E268" t="n">
        <v>1</v>
      </c>
    </row>
    <row r="269">
      <c r="A269" t="inlineStr">
        <is>
          <t>COMP278</t>
        </is>
      </c>
      <c r="B269" t="n">
        <v>1</v>
      </c>
      <c r="C269" t="n">
        <v>172605</v>
      </c>
      <c r="D269" t="n">
        <v>172605</v>
      </c>
      <c r="E269" t="n">
        <v>1</v>
      </c>
    </row>
    <row r="270">
      <c r="A270" t="inlineStr">
        <is>
          <t>COMP279</t>
        </is>
      </c>
      <c r="B270" t="n">
        <v>1</v>
      </c>
      <c r="C270" t="n">
        <v>397527</v>
      </c>
      <c r="D270" t="n">
        <v>397527</v>
      </c>
      <c r="E270" t="n">
        <v>1</v>
      </c>
    </row>
    <row r="271">
      <c r="A271" t="inlineStr">
        <is>
          <t>COMP280</t>
        </is>
      </c>
      <c r="B271" t="n">
        <v>1</v>
      </c>
      <c r="C271" t="n">
        <v>474159</v>
      </c>
      <c r="D271" t="n">
        <v>474159</v>
      </c>
      <c r="E271" t="n">
        <v>0</v>
      </c>
    </row>
    <row r="272">
      <c r="A272" t="inlineStr">
        <is>
          <t>COMP281</t>
        </is>
      </c>
      <c r="B272" t="n">
        <v>1</v>
      </c>
      <c r="C272" t="n">
        <v>215423</v>
      </c>
      <c r="D272" t="n">
        <v>215423</v>
      </c>
      <c r="E272" t="n">
        <v>0</v>
      </c>
    </row>
    <row r="273">
      <c r="A273" t="inlineStr">
        <is>
          <t>COMP282</t>
        </is>
      </c>
      <c r="B273" t="n">
        <v>1</v>
      </c>
      <c r="C273" t="n">
        <v>234423</v>
      </c>
      <c r="D273" t="n">
        <v>234423</v>
      </c>
      <c r="E273" t="n">
        <v>1</v>
      </c>
    </row>
    <row r="274">
      <c r="A274" t="inlineStr">
        <is>
          <t>COMP283</t>
        </is>
      </c>
      <c r="B274" t="n">
        <v>1</v>
      </c>
      <c r="C274" t="n">
        <v>275520</v>
      </c>
      <c r="D274" t="n">
        <v>275520</v>
      </c>
      <c r="E274" t="n">
        <v>1</v>
      </c>
    </row>
    <row r="275">
      <c r="A275" t="inlineStr">
        <is>
          <t>COMP284</t>
        </is>
      </c>
      <c r="B275" t="n">
        <v>1</v>
      </c>
      <c r="C275" t="n">
        <v>56071</v>
      </c>
      <c r="D275" t="n">
        <v>56071</v>
      </c>
      <c r="E275" t="n">
        <v>1</v>
      </c>
    </row>
    <row r="276">
      <c r="A276" t="inlineStr">
        <is>
          <t>COMP285</t>
        </is>
      </c>
      <c r="B276" t="n">
        <v>1</v>
      </c>
      <c r="C276" t="n">
        <v>406799</v>
      </c>
      <c r="D276" t="n">
        <v>406799</v>
      </c>
      <c r="E276" t="n">
        <v>1</v>
      </c>
    </row>
    <row r="277">
      <c r="A277" t="inlineStr">
        <is>
          <t>COMP286</t>
        </is>
      </c>
      <c r="B277" t="n">
        <v>1</v>
      </c>
      <c r="C277" t="n">
        <v>244670</v>
      </c>
      <c r="D277" t="n">
        <v>244670</v>
      </c>
      <c r="E277" t="n">
        <v>1</v>
      </c>
    </row>
    <row r="278">
      <c r="A278" t="inlineStr">
        <is>
          <t>COMP287</t>
        </is>
      </c>
      <c r="B278" t="n">
        <v>1</v>
      </c>
      <c r="C278" t="n">
        <v>216291</v>
      </c>
      <c r="D278" t="n">
        <v>216291</v>
      </c>
      <c r="E278" t="n">
        <v>0</v>
      </c>
    </row>
    <row r="279">
      <c r="A279" t="inlineStr">
        <is>
          <t>COMP288</t>
        </is>
      </c>
      <c r="B279" t="n">
        <v>1</v>
      </c>
      <c r="C279" t="n">
        <v>329846</v>
      </c>
      <c r="D279" t="n">
        <v>329846</v>
      </c>
      <c r="E279" t="n">
        <v>1</v>
      </c>
    </row>
    <row r="280">
      <c r="A280" t="inlineStr">
        <is>
          <t>COMP289</t>
        </is>
      </c>
      <c r="B280" t="n">
        <v>1</v>
      </c>
      <c r="C280" t="n">
        <v>489593</v>
      </c>
      <c r="D280" t="n">
        <v>489593</v>
      </c>
      <c r="E280" t="n">
        <v>1</v>
      </c>
    </row>
    <row r="281">
      <c r="A281" t="inlineStr">
        <is>
          <t>COMP29</t>
        </is>
      </c>
      <c r="B281" t="n">
        <v>1</v>
      </c>
      <c r="C281" t="n">
        <v>197700</v>
      </c>
      <c r="D281" t="n">
        <v>197700</v>
      </c>
      <c r="E281" t="n">
        <v>1</v>
      </c>
    </row>
    <row r="282">
      <c r="A282" t="inlineStr">
        <is>
          <t>COMP290</t>
        </is>
      </c>
      <c r="B282" t="n">
        <v>1</v>
      </c>
      <c r="C282" t="n">
        <v>150650</v>
      </c>
      <c r="D282" t="n">
        <v>150650</v>
      </c>
      <c r="E282" t="n">
        <v>1</v>
      </c>
    </row>
    <row r="283">
      <c r="A283" t="inlineStr">
        <is>
          <t>COMP291</t>
        </is>
      </c>
      <c r="B283" t="n">
        <v>1</v>
      </c>
      <c r="C283" t="n">
        <v>454591</v>
      </c>
      <c r="D283" t="n">
        <v>454591</v>
      </c>
      <c r="E283" t="n">
        <v>0</v>
      </c>
    </row>
    <row r="284">
      <c r="A284" t="inlineStr">
        <is>
          <t>COMP292</t>
        </is>
      </c>
      <c r="B284" t="n">
        <v>1</v>
      </c>
      <c r="C284" t="n">
        <v>343996</v>
      </c>
      <c r="D284" t="n">
        <v>343996</v>
      </c>
      <c r="E284" t="n">
        <v>1</v>
      </c>
    </row>
    <row r="285">
      <c r="A285" t="inlineStr">
        <is>
          <t>COMP293</t>
        </is>
      </c>
      <c r="B285" t="n">
        <v>1</v>
      </c>
      <c r="C285" t="n">
        <v>429816</v>
      </c>
      <c r="D285" t="n">
        <v>429816</v>
      </c>
      <c r="E285" t="n">
        <v>0</v>
      </c>
    </row>
    <row r="286">
      <c r="A286" t="inlineStr">
        <is>
          <t>COMP294</t>
        </is>
      </c>
      <c r="B286" t="n">
        <v>1</v>
      </c>
      <c r="C286" t="n">
        <v>309694</v>
      </c>
      <c r="D286" t="n">
        <v>309694</v>
      </c>
      <c r="E286" t="n">
        <v>1</v>
      </c>
    </row>
    <row r="287">
      <c r="A287" t="inlineStr">
        <is>
          <t>COMP295</t>
        </is>
      </c>
      <c r="B287" t="n">
        <v>1</v>
      </c>
      <c r="C287" t="n">
        <v>309819</v>
      </c>
      <c r="D287" t="n">
        <v>309819</v>
      </c>
      <c r="E287" t="n">
        <v>0</v>
      </c>
    </row>
    <row r="288">
      <c r="A288" t="inlineStr">
        <is>
          <t>COMP296</t>
        </is>
      </c>
      <c r="B288" t="n">
        <v>1</v>
      </c>
      <c r="C288" t="n">
        <v>492259</v>
      </c>
      <c r="D288" t="n">
        <v>492259</v>
      </c>
      <c r="E288" t="n">
        <v>1</v>
      </c>
    </row>
    <row r="289">
      <c r="A289" t="inlineStr">
        <is>
          <t>COMP297</t>
        </is>
      </c>
      <c r="B289" t="n">
        <v>1</v>
      </c>
      <c r="C289" t="n">
        <v>194373</v>
      </c>
      <c r="D289" t="n">
        <v>194373</v>
      </c>
      <c r="E289" t="n">
        <v>0</v>
      </c>
    </row>
    <row r="290">
      <c r="A290" t="inlineStr">
        <is>
          <t>COMP298</t>
        </is>
      </c>
      <c r="B290" t="n">
        <v>1</v>
      </c>
      <c r="C290" t="n">
        <v>121368</v>
      </c>
      <c r="D290" t="n">
        <v>121368</v>
      </c>
      <c r="E290" t="n">
        <v>1</v>
      </c>
    </row>
    <row r="291">
      <c r="A291" t="inlineStr">
        <is>
          <t>COMP299</t>
        </is>
      </c>
      <c r="B291" t="n">
        <v>1</v>
      </c>
      <c r="C291" t="n">
        <v>230175</v>
      </c>
      <c r="D291" t="n">
        <v>230175</v>
      </c>
      <c r="E291" t="n">
        <v>1</v>
      </c>
    </row>
    <row r="292">
      <c r="A292" t="inlineStr">
        <is>
          <t>COMP300</t>
        </is>
      </c>
      <c r="B292" t="n">
        <v>1</v>
      </c>
      <c r="C292" t="n">
        <v>104611</v>
      </c>
      <c r="D292" t="n">
        <v>104611</v>
      </c>
      <c r="E292" t="n">
        <v>1</v>
      </c>
    </row>
    <row r="293">
      <c r="A293" t="inlineStr">
        <is>
          <t>COMP301</t>
        </is>
      </c>
      <c r="B293" t="n">
        <v>1</v>
      </c>
      <c r="C293" t="n">
        <v>232901</v>
      </c>
      <c r="D293" t="n">
        <v>232901</v>
      </c>
      <c r="E293" t="n">
        <v>0</v>
      </c>
    </row>
    <row r="294">
      <c r="A294" t="inlineStr">
        <is>
          <t>COMP302</t>
        </is>
      </c>
      <c r="B294" t="n">
        <v>1</v>
      </c>
      <c r="C294" t="n">
        <v>287354</v>
      </c>
      <c r="D294" t="n">
        <v>287354</v>
      </c>
      <c r="E294" t="n">
        <v>1</v>
      </c>
    </row>
    <row r="295">
      <c r="A295" t="inlineStr">
        <is>
          <t>COMP303</t>
        </is>
      </c>
      <c r="B295" t="n">
        <v>1</v>
      </c>
      <c r="C295" t="n">
        <v>321754</v>
      </c>
      <c r="D295" t="n">
        <v>321754</v>
      </c>
      <c r="E295" t="n">
        <v>1</v>
      </c>
    </row>
    <row r="296">
      <c r="A296" t="inlineStr">
        <is>
          <t>COMP304</t>
        </is>
      </c>
      <c r="B296" t="n">
        <v>1</v>
      </c>
      <c r="C296" t="n">
        <v>240696</v>
      </c>
      <c r="D296" t="n">
        <v>240696</v>
      </c>
      <c r="E296" t="n">
        <v>1</v>
      </c>
    </row>
    <row r="297">
      <c r="A297" t="inlineStr">
        <is>
          <t>COMP305</t>
        </is>
      </c>
      <c r="B297" t="n">
        <v>1</v>
      </c>
      <c r="C297" t="n">
        <v>72685</v>
      </c>
      <c r="D297" t="n">
        <v>72685</v>
      </c>
      <c r="E297" t="n">
        <v>1</v>
      </c>
    </row>
    <row r="298">
      <c r="A298" t="inlineStr">
        <is>
          <t>COMP306</t>
        </is>
      </c>
      <c r="B298" t="n">
        <v>1</v>
      </c>
      <c r="C298" t="n">
        <v>285505</v>
      </c>
      <c r="D298" t="n">
        <v>285505</v>
      </c>
      <c r="E298" t="n">
        <v>1</v>
      </c>
    </row>
    <row r="299">
      <c r="A299" t="inlineStr">
        <is>
          <t>COMP307</t>
        </is>
      </c>
      <c r="B299" t="n">
        <v>1</v>
      </c>
      <c r="C299" t="n">
        <v>487556</v>
      </c>
      <c r="D299" t="n">
        <v>487556</v>
      </c>
      <c r="E299" t="n">
        <v>0</v>
      </c>
    </row>
    <row r="300">
      <c r="A300" t="inlineStr">
        <is>
          <t>COMP308</t>
        </is>
      </c>
      <c r="B300" t="n">
        <v>1</v>
      </c>
      <c r="C300" t="n">
        <v>481983</v>
      </c>
      <c r="D300" t="n">
        <v>481983</v>
      </c>
      <c r="E300" t="n">
        <v>0</v>
      </c>
    </row>
    <row r="301">
      <c r="A301" t="inlineStr">
        <is>
          <t>COMP309</t>
        </is>
      </c>
      <c r="B301" t="n">
        <v>1</v>
      </c>
      <c r="C301" t="n">
        <v>392975</v>
      </c>
      <c r="D301" t="n">
        <v>392975</v>
      </c>
      <c r="E301" t="n">
        <v>0</v>
      </c>
    </row>
    <row r="302">
      <c r="A302" t="inlineStr">
        <is>
          <t>COMP310</t>
        </is>
      </c>
      <c r="B302" t="n">
        <v>1</v>
      </c>
      <c r="C302" t="n">
        <v>147152</v>
      </c>
      <c r="D302" t="n">
        <v>147152</v>
      </c>
      <c r="E302" t="n">
        <v>0</v>
      </c>
    </row>
    <row r="303">
      <c r="A303" t="inlineStr">
        <is>
          <t>COMP311</t>
        </is>
      </c>
      <c r="B303" t="n">
        <v>1</v>
      </c>
      <c r="C303" t="n">
        <v>461199</v>
      </c>
      <c r="D303" t="n">
        <v>461199</v>
      </c>
      <c r="E303" t="n">
        <v>1</v>
      </c>
    </row>
    <row r="304">
      <c r="A304" t="inlineStr">
        <is>
          <t>COMP312</t>
        </is>
      </c>
      <c r="B304" t="n">
        <v>1</v>
      </c>
      <c r="C304" t="n">
        <v>435426</v>
      </c>
      <c r="D304" t="n">
        <v>435426</v>
      </c>
      <c r="E304" t="n">
        <v>0</v>
      </c>
    </row>
    <row r="305">
      <c r="A305" t="inlineStr">
        <is>
          <t>COMP313</t>
        </is>
      </c>
      <c r="B305" t="n">
        <v>1</v>
      </c>
      <c r="C305" t="n">
        <v>100510</v>
      </c>
      <c r="D305" t="n">
        <v>100510</v>
      </c>
      <c r="E305" t="n">
        <v>0</v>
      </c>
    </row>
    <row r="306">
      <c r="A306" t="inlineStr">
        <is>
          <t>COMP314</t>
        </is>
      </c>
      <c r="B306" t="n">
        <v>1</v>
      </c>
      <c r="C306" t="n">
        <v>109082</v>
      </c>
      <c r="D306" t="n">
        <v>109082</v>
      </c>
      <c r="E306" t="n">
        <v>0</v>
      </c>
    </row>
    <row r="307">
      <c r="A307" t="inlineStr">
        <is>
          <t>COMP315</t>
        </is>
      </c>
      <c r="B307" t="n">
        <v>1</v>
      </c>
      <c r="C307" t="n">
        <v>57880</v>
      </c>
      <c r="D307" t="n">
        <v>57880</v>
      </c>
      <c r="E307" t="n">
        <v>1</v>
      </c>
    </row>
    <row r="308">
      <c r="A308" t="inlineStr">
        <is>
          <t>COMP316</t>
        </is>
      </c>
      <c r="B308" t="n">
        <v>1</v>
      </c>
      <c r="C308" t="n">
        <v>161703</v>
      </c>
      <c r="D308" t="n">
        <v>161703</v>
      </c>
      <c r="E308" t="n">
        <v>1</v>
      </c>
    </row>
    <row r="309">
      <c r="A309" t="inlineStr">
        <is>
          <t>COMP317</t>
        </is>
      </c>
      <c r="B309" t="n">
        <v>1</v>
      </c>
      <c r="C309" t="n">
        <v>202717</v>
      </c>
      <c r="D309" t="n">
        <v>202717</v>
      </c>
      <c r="E309" t="n">
        <v>1</v>
      </c>
    </row>
    <row r="310">
      <c r="A310" t="inlineStr">
        <is>
          <t>COMP318</t>
        </is>
      </c>
      <c r="B310" t="n">
        <v>1</v>
      </c>
      <c r="C310" t="n">
        <v>409750</v>
      </c>
      <c r="D310" t="n">
        <v>409750</v>
      </c>
      <c r="E310" t="n">
        <v>0</v>
      </c>
    </row>
    <row r="311">
      <c r="A311" t="inlineStr">
        <is>
          <t>COMP319</t>
        </is>
      </c>
      <c r="B311" t="n">
        <v>1</v>
      </c>
      <c r="C311" t="n">
        <v>70866</v>
      </c>
      <c r="D311" t="n">
        <v>70866</v>
      </c>
      <c r="E311" t="n">
        <v>0</v>
      </c>
    </row>
    <row r="312">
      <c r="A312" t="inlineStr">
        <is>
          <t>COMP320</t>
        </is>
      </c>
      <c r="B312" t="n">
        <v>1</v>
      </c>
      <c r="C312" t="n">
        <v>165285</v>
      </c>
      <c r="D312" t="n">
        <v>165285</v>
      </c>
      <c r="E312" t="n">
        <v>1</v>
      </c>
    </row>
    <row r="313">
      <c r="A313" t="inlineStr">
        <is>
          <t>COMP321</t>
        </is>
      </c>
      <c r="B313" t="n">
        <v>1</v>
      </c>
      <c r="C313" t="n">
        <v>131692</v>
      </c>
      <c r="D313" t="n">
        <v>131692</v>
      </c>
      <c r="E313" t="n">
        <v>1</v>
      </c>
    </row>
    <row r="314">
      <c r="A314" t="inlineStr">
        <is>
          <t>COMP322</t>
        </is>
      </c>
      <c r="B314" t="n">
        <v>1</v>
      </c>
      <c r="C314" t="n">
        <v>63428</v>
      </c>
      <c r="D314" t="n">
        <v>63428</v>
      </c>
      <c r="E314" t="n">
        <v>1</v>
      </c>
    </row>
    <row r="315">
      <c r="A315" t="inlineStr">
        <is>
          <t>COMP323</t>
        </is>
      </c>
      <c r="B315" t="n">
        <v>1</v>
      </c>
      <c r="C315" t="n">
        <v>181301</v>
      </c>
      <c r="D315" t="n">
        <v>181301</v>
      </c>
      <c r="E315" t="n">
        <v>1</v>
      </c>
    </row>
    <row r="316">
      <c r="A316" t="inlineStr">
        <is>
          <t>COMP324</t>
        </is>
      </c>
      <c r="B316" t="n">
        <v>1</v>
      </c>
      <c r="C316" t="n">
        <v>409989</v>
      </c>
      <c r="D316" t="n">
        <v>409989</v>
      </c>
      <c r="E316" t="n">
        <v>1</v>
      </c>
    </row>
    <row r="317">
      <c r="A317" t="inlineStr">
        <is>
          <t>COMP325</t>
        </is>
      </c>
      <c r="B317" t="n">
        <v>1</v>
      </c>
      <c r="C317" t="n">
        <v>358248</v>
      </c>
      <c r="D317" t="n">
        <v>358248</v>
      </c>
      <c r="E317" t="n">
        <v>1</v>
      </c>
    </row>
    <row r="318">
      <c r="A318" t="inlineStr">
        <is>
          <t>COMP326</t>
        </is>
      </c>
      <c r="B318" t="n">
        <v>1</v>
      </c>
      <c r="C318" t="n">
        <v>96228</v>
      </c>
      <c r="D318" t="n">
        <v>96228</v>
      </c>
      <c r="E318" t="n">
        <v>1</v>
      </c>
    </row>
    <row r="319">
      <c r="A319" t="inlineStr">
        <is>
          <t>COMP327</t>
        </is>
      </c>
      <c r="B319" t="n">
        <v>1</v>
      </c>
      <c r="C319" t="n">
        <v>482960</v>
      </c>
      <c r="D319" t="n">
        <v>482960</v>
      </c>
      <c r="E319" t="n">
        <v>1</v>
      </c>
    </row>
    <row r="320">
      <c r="A320" t="inlineStr">
        <is>
          <t>COMP328</t>
        </is>
      </c>
      <c r="B320" t="n">
        <v>1</v>
      </c>
      <c r="C320" t="n">
        <v>280594</v>
      </c>
      <c r="D320" t="n">
        <v>280594</v>
      </c>
      <c r="E320" t="n">
        <v>0</v>
      </c>
    </row>
    <row r="321">
      <c r="A321" t="inlineStr">
        <is>
          <t>COMP329</t>
        </is>
      </c>
      <c r="B321" t="n">
        <v>1</v>
      </c>
      <c r="C321" t="n">
        <v>159568</v>
      </c>
      <c r="D321" t="n">
        <v>159568</v>
      </c>
      <c r="E321" t="n">
        <v>1</v>
      </c>
    </row>
    <row r="322">
      <c r="A322" t="inlineStr">
        <is>
          <t>COMP330</t>
        </is>
      </c>
      <c r="B322" t="n">
        <v>1</v>
      </c>
      <c r="C322" t="n">
        <v>131261</v>
      </c>
      <c r="D322" t="n">
        <v>131261</v>
      </c>
      <c r="E322" t="n">
        <v>1</v>
      </c>
    </row>
    <row r="323">
      <c r="A323" t="inlineStr">
        <is>
          <t>COMP331</t>
        </is>
      </c>
      <c r="B323" t="n">
        <v>1</v>
      </c>
      <c r="C323" t="n">
        <v>206492</v>
      </c>
      <c r="D323" t="n">
        <v>206492</v>
      </c>
      <c r="E323" t="n">
        <v>0</v>
      </c>
    </row>
    <row r="324">
      <c r="A324" t="inlineStr">
        <is>
          <t>COMP332</t>
        </is>
      </c>
      <c r="B324" t="n">
        <v>1</v>
      </c>
      <c r="C324" t="n">
        <v>105890</v>
      </c>
      <c r="D324" t="n">
        <v>105890</v>
      </c>
      <c r="E324" t="n">
        <v>1</v>
      </c>
    </row>
    <row r="325">
      <c r="A325" t="inlineStr">
        <is>
          <t>COMP333</t>
        </is>
      </c>
      <c r="B325" t="n">
        <v>1</v>
      </c>
      <c r="C325" t="n">
        <v>127900</v>
      </c>
      <c r="D325" t="n">
        <v>127900</v>
      </c>
      <c r="E325" t="n">
        <v>0</v>
      </c>
    </row>
    <row r="326">
      <c r="A326" t="inlineStr">
        <is>
          <t>COMP334</t>
        </is>
      </c>
      <c r="B326" t="n">
        <v>1</v>
      </c>
      <c r="C326" t="n">
        <v>357681</v>
      </c>
      <c r="D326" t="n">
        <v>357681</v>
      </c>
      <c r="E326" t="n">
        <v>0</v>
      </c>
    </row>
    <row r="327">
      <c r="A327" t="inlineStr">
        <is>
          <t>COMP335</t>
        </is>
      </c>
      <c r="B327" t="n">
        <v>1</v>
      </c>
      <c r="C327" t="n">
        <v>87753</v>
      </c>
      <c r="D327" t="n">
        <v>87753</v>
      </c>
      <c r="E327" t="n">
        <v>1</v>
      </c>
    </row>
    <row r="328">
      <c r="A328" t="inlineStr">
        <is>
          <t>COMP336</t>
        </is>
      </c>
      <c r="B328" t="n">
        <v>1</v>
      </c>
      <c r="C328" t="n">
        <v>86509</v>
      </c>
      <c r="D328" t="n">
        <v>86509</v>
      </c>
      <c r="E328" t="n">
        <v>0</v>
      </c>
    </row>
    <row r="329">
      <c r="A329" t="inlineStr">
        <is>
          <t>COMP337</t>
        </is>
      </c>
      <c r="B329" t="n">
        <v>1</v>
      </c>
      <c r="C329" t="n">
        <v>499969</v>
      </c>
      <c r="D329" t="n">
        <v>499969</v>
      </c>
      <c r="E329" t="n">
        <v>0</v>
      </c>
    </row>
    <row r="330">
      <c r="A330" t="inlineStr">
        <is>
          <t>COMP338</t>
        </is>
      </c>
      <c r="B330" t="n">
        <v>1</v>
      </c>
      <c r="C330" t="n">
        <v>108972</v>
      </c>
      <c r="D330" t="n">
        <v>108972</v>
      </c>
      <c r="E330" t="n">
        <v>1</v>
      </c>
    </row>
    <row r="331">
      <c r="A331" t="inlineStr">
        <is>
          <t>COMP339</t>
        </is>
      </c>
      <c r="B331" t="n">
        <v>1</v>
      </c>
      <c r="C331" t="n">
        <v>360150</v>
      </c>
      <c r="D331" t="n">
        <v>360150</v>
      </c>
      <c r="E331" t="n">
        <v>0</v>
      </c>
    </row>
    <row r="332">
      <c r="A332" t="inlineStr">
        <is>
          <t>COMP340</t>
        </is>
      </c>
      <c r="B332" t="n">
        <v>1</v>
      </c>
      <c r="C332" t="n">
        <v>180047</v>
      </c>
      <c r="D332" t="n">
        <v>180047</v>
      </c>
      <c r="E332" t="n">
        <v>0</v>
      </c>
    </row>
    <row r="333">
      <c r="A333" t="inlineStr">
        <is>
          <t>COMP341</t>
        </is>
      </c>
      <c r="B333" t="n">
        <v>1</v>
      </c>
      <c r="C333" t="n">
        <v>413117</v>
      </c>
      <c r="D333" t="n">
        <v>413117</v>
      </c>
      <c r="E333" t="n">
        <v>1</v>
      </c>
    </row>
    <row r="334">
      <c r="A334" t="inlineStr">
        <is>
          <t>COMP342</t>
        </is>
      </c>
      <c r="B334" t="n">
        <v>1</v>
      </c>
      <c r="C334" t="n">
        <v>283079</v>
      </c>
      <c r="D334" t="n">
        <v>283079</v>
      </c>
      <c r="E334" t="n">
        <v>0</v>
      </c>
    </row>
    <row r="335">
      <c r="A335" t="inlineStr">
        <is>
          <t>COMP343</t>
        </is>
      </c>
      <c r="B335" t="n">
        <v>1</v>
      </c>
      <c r="C335" t="n">
        <v>467870</v>
      </c>
      <c r="D335" t="n">
        <v>467870</v>
      </c>
      <c r="E335" t="n">
        <v>0</v>
      </c>
    </row>
    <row r="336">
      <c r="A336" t="inlineStr">
        <is>
          <t>COMP344</t>
        </is>
      </c>
      <c r="B336" t="n">
        <v>1</v>
      </c>
      <c r="C336" t="n">
        <v>366747</v>
      </c>
      <c r="D336" t="n">
        <v>366747</v>
      </c>
      <c r="E336" t="n">
        <v>0</v>
      </c>
    </row>
    <row r="337">
      <c r="A337" t="inlineStr">
        <is>
          <t>COMP345</t>
        </is>
      </c>
      <c r="B337" t="n">
        <v>1</v>
      </c>
      <c r="C337" t="n">
        <v>54447</v>
      </c>
      <c r="D337" t="n">
        <v>54447</v>
      </c>
      <c r="E337" t="n">
        <v>0</v>
      </c>
    </row>
    <row r="338">
      <c r="A338" t="inlineStr">
        <is>
          <t>COMP346</t>
        </is>
      </c>
      <c r="B338" t="n">
        <v>1</v>
      </c>
      <c r="C338" t="n">
        <v>229875</v>
      </c>
      <c r="D338" t="n">
        <v>229875</v>
      </c>
      <c r="E338" t="n">
        <v>0</v>
      </c>
    </row>
    <row r="339">
      <c r="A339" t="inlineStr">
        <is>
          <t>COMP347</t>
        </is>
      </c>
      <c r="B339" t="n">
        <v>1</v>
      </c>
      <c r="C339" t="n">
        <v>383904</v>
      </c>
      <c r="D339" t="n">
        <v>383904</v>
      </c>
      <c r="E339" t="n">
        <v>1</v>
      </c>
    </row>
    <row r="340">
      <c r="A340" t="inlineStr">
        <is>
          <t>COMP348</t>
        </is>
      </c>
      <c r="B340" t="n">
        <v>1</v>
      </c>
      <c r="C340" t="n">
        <v>59153</v>
      </c>
      <c r="D340" t="n">
        <v>59153</v>
      </c>
      <c r="E340" t="n">
        <v>0</v>
      </c>
    </row>
    <row r="341">
      <c r="A341" t="inlineStr">
        <is>
          <t>COMP349</t>
        </is>
      </c>
      <c r="B341" t="n">
        <v>1</v>
      </c>
      <c r="C341" t="n">
        <v>490395</v>
      </c>
      <c r="D341" t="n">
        <v>490395</v>
      </c>
      <c r="E341" t="n">
        <v>0</v>
      </c>
    </row>
    <row r="342">
      <c r="A342" t="inlineStr">
        <is>
          <t>COMP350</t>
        </is>
      </c>
      <c r="B342" t="n">
        <v>1</v>
      </c>
      <c r="C342" t="n">
        <v>129289</v>
      </c>
      <c r="D342" t="n">
        <v>129289</v>
      </c>
      <c r="E342" t="n">
        <v>0</v>
      </c>
    </row>
    <row r="343">
      <c r="A343" t="inlineStr">
        <is>
          <t>COMP351</t>
        </is>
      </c>
      <c r="B343" t="n">
        <v>1</v>
      </c>
      <c r="C343" t="n">
        <v>325997</v>
      </c>
      <c r="D343" t="n">
        <v>325997</v>
      </c>
      <c r="E343" t="n">
        <v>1</v>
      </c>
    </row>
    <row r="344">
      <c r="A344" t="inlineStr">
        <is>
          <t>COMP352</t>
        </is>
      </c>
      <c r="B344" t="n">
        <v>1</v>
      </c>
      <c r="C344" t="n">
        <v>125951</v>
      </c>
      <c r="D344" t="n">
        <v>125951</v>
      </c>
      <c r="E344" t="n">
        <v>1</v>
      </c>
    </row>
    <row r="345">
      <c r="A345" t="inlineStr">
        <is>
          <t>COMP353</t>
        </is>
      </c>
      <c r="B345" t="n">
        <v>1</v>
      </c>
      <c r="C345" t="n">
        <v>259442</v>
      </c>
      <c r="D345" t="n">
        <v>259442</v>
      </c>
      <c r="E345" t="n">
        <v>0</v>
      </c>
    </row>
    <row r="346">
      <c r="A346" t="inlineStr">
        <is>
          <t>COMP354</t>
        </is>
      </c>
      <c r="B346" t="n">
        <v>1</v>
      </c>
      <c r="C346" t="n">
        <v>72787</v>
      </c>
      <c r="D346" t="n">
        <v>72787</v>
      </c>
      <c r="E346" t="n">
        <v>0</v>
      </c>
    </row>
    <row r="347">
      <c r="A347" t="inlineStr">
        <is>
          <t>COMP355</t>
        </is>
      </c>
      <c r="B347" t="n">
        <v>1</v>
      </c>
      <c r="C347" t="n">
        <v>230188</v>
      </c>
      <c r="D347" t="n">
        <v>230188</v>
      </c>
      <c r="E347" t="n">
        <v>0</v>
      </c>
    </row>
    <row r="348">
      <c r="A348" t="inlineStr">
        <is>
          <t>COMP356</t>
        </is>
      </c>
      <c r="B348" t="n">
        <v>1</v>
      </c>
      <c r="C348" t="n">
        <v>274892</v>
      </c>
      <c r="D348" t="n">
        <v>274892</v>
      </c>
      <c r="E348" t="n">
        <v>0</v>
      </c>
    </row>
    <row r="349">
      <c r="A349" t="inlineStr">
        <is>
          <t>COMP357</t>
        </is>
      </c>
      <c r="B349" t="n">
        <v>1</v>
      </c>
      <c r="C349" t="n">
        <v>219533</v>
      </c>
      <c r="D349" t="n">
        <v>219533</v>
      </c>
      <c r="E349" t="n">
        <v>1</v>
      </c>
    </row>
    <row r="350">
      <c r="A350" t="inlineStr">
        <is>
          <t>COMP358</t>
        </is>
      </c>
      <c r="B350" t="n">
        <v>1</v>
      </c>
      <c r="C350" t="n">
        <v>421525</v>
      </c>
      <c r="D350" t="n">
        <v>421525</v>
      </c>
      <c r="E350" t="n">
        <v>1</v>
      </c>
    </row>
    <row r="351">
      <c r="A351" t="inlineStr">
        <is>
          <t>COMP359</t>
        </is>
      </c>
      <c r="B351" t="n">
        <v>1</v>
      </c>
      <c r="C351" t="n">
        <v>384788</v>
      </c>
      <c r="D351" t="n">
        <v>384788</v>
      </c>
      <c r="E351" t="n">
        <v>1</v>
      </c>
    </row>
    <row r="352">
      <c r="A352" t="inlineStr">
        <is>
          <t>COMP360</t>
        </is>
      </c>
      <c r="B352" t="n">
        <v>1</v>
      </c>
      <c r="C352" t="n">
        <v>282206</v>
      </c>
      <c r="D352" t="n">
        <v>282206</v>
      </c>
      <c r="E352" t="n">
        <v>1</v>
      </c>
    </row>
    <row r="353">
      <c r="A353" t="inlineStr">
        <is>
          <t>COMP361</t>
        </is>
      </c>
      <c r="B353" t="n">
        <v>1</v>
      </c>
      <c r="C353" t="n">
        <v>119112</v>
      </c>
      <c r="D353" t="n">
        <v>119112</v>
      </c>
      <c r="E353" t="n">
        <v>1</v>
      </c>
    </row>
    <row r="354">
      <c r="A354" t="inlineStr">
        <is>
          <t>COMP362</t>
        </is>
      </c>
      <c r="B354" t="n">
        <v>1</v>
      </c>
      <c r="C354" t="n">
        <v>498002</v>
      </c>
      <c r="D354" t="n">
        <v>498002</v>
      </c>
      <c r="E354" t="n">
        <v>0</v>
      </c>
    </row>
    <row r="355">
      <c r="A355" t="inlineStr">
        <is>
          <t>COMP363</t>
        </is>
      </c>
      <c r="B355" t="n">
        <v>1</v>
      </c>
      <c r="C355" t="n">
        <v>169008</v>
      </c>
      <c r="D355" t="n">
        <v>169008</v>
      </c>
      <c r="E355" t="n">
        <v>1</v>
      </c>
    </row>
    <row r="356">
      <c r="A356" t="inlineStr">
        <is>
          <t>COMP364</t>
        </is>
      </c>
      <c r="B356" t="n">
        <v>1</v>
      </c>
      <c r="C356" t="n">
        <v>121515</v>
      </c>
      <c r="D356" t="n">
        <v>121515</v>
      </c>
      <c r="E356" t="n">
        <v>0</v>
      </c>
    </row>
    <row r="357">
      <c r="A357" t="inlineStr">
        <is>
          <t>COMP365</t>
        </is>
      </c>
      <c r="B357" t="n">
        <v>1</v>
      </c>
      <c r="C357" t="n">
        <v>288826</v>
      </c>
      <c r="D357" t="n">
        <v>288826</v>
      </c>
      <c r="E357" t="n">
        <v>0</v>
      </c>
    </row>
    <row r="358">
      <c r="A358" t="inlineStr">
        <is>
          <t>COMP366</t>
        </is>
      </c>
      <c r="B358" t="n">
        <v>1</v>
      </c>
      <c r="C358" t="n">
        <v>367973</v>
      </c>
      <c r="D358" t="n">
        <v>367973</v>
      </c>
      <c r="E358" t="n">
        <v>0</v>
      </c>
    </row>
    <row r="359">
      <c r="A359" t="inlineStr">
        <is>
          <t>COMP367</t>
        </is>
      </c>
      <c r="B359" t="n">
        <v>1</v>
      </c>
      <c r="C359" t="n">
        <v>122345</v>
      </c>
      <c r="D359" t="n">
        <v>122345</v>
      </c>
      <c r="E359" t="n">
        <v>1</v>
      </c>
    </row>
    <row r="360">
      <c r="A360" t="inlineStr">
        <is>
          <t>COMP368</t>
        </is>
      </c>
      <c r="B360" t="n">
        <v>1</v>
      </c>
      <c r="C360" t="n">
        <v>350416</v>
      </c>
      <c r="D360" t="n">
        <v>350416</v>
      </c>
      <c r="E360" t="n">
        <v>0</v>
      </c>
    </row>
    <row r="361">
      <c r="A361" t="inlineStr">
        <is>
          <t>COMP369</t>
        </is>
      </c>
      <c r="B361" t="n">
        <v>1</v>
      </c>
      <c r="C361" t="n">
        <v>346568</v>
      </c>
      <c r="D361" t="n">
        <v>346568</v>
      </c>
      <c r="E361" t="n">
        <v>1</v>
      </c>
    </row>
    <row r="362">
      <c r="A362" t="inlineStr">
        <is>
          <t>COMP370</t>
        </is>
      </c>
      <c r="B362" t="n">
        <v>1</v>
      </c>
      <c r="C362" t="n">
        <v>476573</v>
      </c>
      <c r="D362" t="n">
        <v>476573</v>
      </c>
      <c r="E362" t="n">
        <v>1</v>
      </c>
    </row>
    <row r="363">
      <c r="A363" t="inlineStr">
        <is>
          <t>COMP371</t>
        </is>
      </c>
      <c r="B363" t="n">
        <v>1</v>
      </c>
      <c r="C363" t="n">
        <v>84300</v>
      </c>
      <c r="D363" t="n">
        <v>84300</v>
      </c>
      <c r="E363" t="n">
        <v>1</v>
      </c>
    </row>
    <row r="364">
      <c r="A364" t="inlineStr">
        <is>
          <t>COMP372</t>
        </is>
      </c>
      <c r="B364" t="n">
        <v>1</v>
      </c>
      <c r="C364" t="n">
        <v>216873</v>
      </c>
      <c r="D364" t="n">
        <v>216873</v>
      </c>
      <c r="E364" t="n">
        <v>0</v>
      </c>
    </row>
    <row r="365">
      <c r="A365" t="inlineStr">
        <is>
          <t>COMP373</t>
        </is>
      </c>
      <c r="B365" t="n">
        <v>1</v>
      </c>
      <c r="C365" t="n">
        <v>201957</v>
      </c>
      <c r="D365" t="n">
        <v>201957</v>
      </c>
      <c r="E365" t="n">
        <v>0</v>
      </c>
    </row>
    <row r="366">
      <c r="A366" t="inlineStr">
        <is>
          <t>COMP374</t>
        </is>
      </c>
      <c r="B366" t="n">
        <v>1</v>
      </c>
      <c r="C366" t="n">
        <v>378907</v>
      </c>
      <c r="D366" t="n">
        <v>378907</v>
      </c>
      <c r="E366" t="n">
        <v>0</v>
      </c>
    </row>
    <row r="367">
      <c r="A367" t="inlineStr">
        <is>
          <t>COMP375</t>
        </is>
      </c>
      <c r="B367" t="n">
        <v>1</v>
      </c>
      <c r="C367" t="n">
        <v>394135</v>
      </c>
      <c r="D367" t="n">
        <v>394135</v>
      </c>
      <c r="E367" t="n">
        <v>0</v>
      </c>
    </row>
    <row r="368">
      <c r="A368" t="inlineStr">
        <is>
          <t>COMP376</t>
        </is>
      </c>
      <c r="B368" t="n">
        <v>1</v>
      </c>
      <c r="C368" t="n">
        <v>288736</v>
      </c>
      <c r="D368" t="n">
        <v>288736</v>
      </c>
      <c r="E368" t="n">
        <v>1</v>
      </c>
    </row>
    <row r="369">
      <c r="A369" t="inlineStr">
        <is>
          <t>COMP377</t>
        </is>
      </c>
      <c r="B369" t="n">
        <v>1</v>
      </c>
      <c r="C369" t="n">
        <v>442774</v>
      </c>
      <c r="D369" t="n">
        <v>442774</v>
      </c>
      <c r="E369" t="n">
        <v>1</v>
      </c>
    </row>
    <row r="370">
      <c r="A370" t="inlineStr">
        <is>
          <t>COMP378</t>
        </is>
      </c>
      <c r="B370" t="n">
        <v>1</v>
      </c>
      <c r="C370" t="n">
        <v>150035</v>
      </c>
      <c r="D370" t="n">
        <v>150035</v>
      </c>
      <c r="E370" t="n">
        <v>1</v>
      </c>
    </row>
    <row r="371">
      <c r="A371" t="inlineStr">
        <is>
          <t>COMP379</t>
        </is>
      </c>
      <c r="B371" t="n">
        <v>1</v>
      </c>
      <c r="C371" t="n">
        <v>343124</v>
      </c>
      <c r="D371" t="n">
        <v>343124</v>
      </c>
      <c r="E371" t="n">
        <v>0</v>
      </c>
    </row>
    <row r="372">
      <c r="A372" t="inlineStr">
        <is>
          <t>COMP380</t>
        </is>
      </c>
      <c r="B372" t="n">
        <v>1</v>
      </c>
      <c r="C372" t="n">
        <v>335967</v>
      </c>
      <c r="D372" t="n">
        <v>335967</v>
      </c>
      <c r="E372" t="n">
        <v>0</v>
      </c>
    </row>
    <row r="373">
      <c r="A373" t="inlineStr">
        <is>
          <t>COMP381</t>
        </is>
      </c>
      <c r="B373" t="n">
        <v>1</v>
      </c>
      <c r="C373" t="n">
        <v>231780</v>
      </c>
      <c r="D373" t="n">
        <v>231780</v>
      </c>
      <c r="E373" t="n">
        <v>1</v>
      </c>
    </row>
    <row r="374">
      <c r="A374" t="inlineStr">
        <is>
          <t>COMP382</t>
        </is>
      </c>
      <c r="B374" t="n">
        <v>1</v>
      </c>
      <c r="C374" t="n">
        <v>426934</v>
      </c>
      <c r="D374" t="n">
        <v>426934</v>
      </c>
      <c r="E374" t="n">
        <v>0</v>
      </c>
    </row>
    <row r="375">
      <c r="A375" t="inlineStr">
        <is>
          <t>COMP383</t>
        </is>
      </c>
      <c r="B375" t="n">
        <v>1</v>
      </c>
      <c r="C375" t="n">
        <v>255469</v>
      </c>
      <c r="D375" t="n">
        <v>255469</v>
      </c>
      <c r="E375" t="n">
        <v>1</v>
      </c>
    </row>
    <row r="376">
      <c r="A376" t="inlineStr">
        <is>
          <t>COMP384</t>
        </is>
      </c>
      <c r="B376" t="n">
        <v>1</v>
      </c>
      <c r="C376" t="n">
        <v>55300</v>
      </c>
      <c r="D376" t="n">
        <v>55300</v>
      </c>
      <c r="E376" t="n">
        <v>0</v>
      </c>
    </row>
    <row r="377">
      <c r="A377" t="inlineStr">
        <is>
          <t>COMP385</t>
        </is>
      </c>
      <c r="B377" t="n">
        <v>1</v>
      </c>
      <c r="C377" t="n">
        <v>401980</v>
      </c>
      <c r="D377" t="n">
        <v>401980</v>
      </c>
      <c r="E377" t="n">
        <v>1</v>
      </c>
    </row>
    <row r="378">
      <c r="A378" t="inlineStr">
        <is>
          <t>COMP386</t>
        </is>
      </c>
      <c r="B378" t="n">
        <v>1</v>
      </c>
      <c r="C378" t="n">
        <v>186929</v>
      </c>
      <c r="D378" t="n">
        <v>186929</v>
      </c>
      <c r="E378" t="n">
        <v>1</v>
      </c>
    </row>
    <row r="379">
      <c r="A379" t="inlineStr">
        <is>
          <t>COMP387</t>
        </is>
      </c>
      <c r="B379" t="n">
        <v>1</v>
      </c>
      <c r="C379" t="n">
        <v>417122</v>
      </c>
      <c r="D379" t="n">
        <v>417122</v>
      </c>
      <c r="E379" t="n">
        <v>0</v>
      </c>
    </row>
    <row r="380">
      <c r="A380" t="inlineStr">
        <is>
          <t>COMP388</t>
        </is>
      </c>
      <c r="B380" t="n">
        <v>1</v>
      </c>
      <c r="C380" t="n">
        <v>418815</v>
      </c>
      <c r="D380" t="n">
        <v>418815</v>
      </c>
      <c r="E380" t="n">
        <v>0</v>
      </c>
    </row>
    <row r="381">
      <c r="A381" t="inlineStr">
        <is>
          <t>COMP389</t>
        </is>
      </c>
      <c r="B381" t="n">
        <v>1</v>
      </c>
      <c r="C381" t="n">
        <v>419243</v>
      </c>
      <c r="D381" t="n">
        <v>419243</v>
      </c>
      <c r="E381" t="n">
        <v>0</v>
      </c>
    </row>
    <row r="382">
      <c r="A382" t="inlineStr">
        <is>
          <t>COMP390</t>
        </is>
      </c>
      <c r="B382" t="n">
        <v>1</v>
      </c>
      <c r="C382" t="n">
        <v>264694</v>
      </c>
      <c r="D382" t="n">
        <v>264694</v>
      </c>
      <c r="E382" t="n">
        <v>1</v>
      </c>
    </row>
    <row r="383">
      <c r="A383" t="inlineStr">
        <is>
          <t>COMP391</t>
        </is>
      </c>
      <c r="B383" t="n">
        <v>1</v>
      </c>
      <c r="C383" t="n">
        <v>282858</v>
      </c>
      <c r="D383" t="n">
        <v>282858</v>
      </c>
      <c r="E383" t="n">
        <v>1</v>
      </c>
    </row>
    <row r="384">
      <c r="A384" t="inlineStr">
        <is>
          <t>COMP392</t>
        </is>
      </c>
      <c r="B384" t="n">
        <v>1</v>
      </c>
      <c r="C384" t="n">
        <v>240266</v>
      </c>
      <c r="D384" t="n">
        <v>240266</v>
      </c>
      <c r="E384" t="n">
        <v>0</v>
      </c>
    </row>
    <row r="385">
      <c r="A385" t="inlineStr">
        <is>
          <t>COMP393</t>
        </is>
      </c>
      <c r="B385" t="n">
        <v>1</v>
      </c>
      <c r="C385" t="n">
        <v>362650</v>
      </c>
      <c r="D385" t="n">
        <v>362650</v>
      </c>
      <c r="E385" t="n">
        <v>1</v>
      </c>
    </row>
    <row r="386">
      <c r="A386" t="inlineStr">
        <is>
          <t>COMP394</t>
        </is>
      </c>
      <c r="B386" t="n">
        <v>1</v>
      </c>
      <c r="C386" t="n">
        <v>64366</v>
      </c>
      <c r="D386" t="n">
        <v>64366</v>
      </c>
      <c r="E386" t="n">
        <v>0</v>
      </c>
    </row>
    <row r="387">
      <c r="A387" t="inlineStr">
        <is>
          <t>COMP395</t>
        </is>
      </c>
      <c r="B387" t="n">
        <v>1</v>
      </c>
      <c r="C387" t="n">
        <v>435924</v>
      </c>
      <c r="D387" t="n">
        <v>435924</v>
      </c>
      <c r="E387" t="n">
        <v>1</v>
      </c>
    </row>
    <row r="388">
      <c r="A388" t="inlineStr">
        <is>
          <t>COMP396</t>
        </is>
      </c>
      <c r="B388" t="n">
        <v>1</v>
      </c>
      <c r="C388" t="n">
        <v>354453</v>
      </c>
      <c r="D388" t="n">
        <v>354453</v>
      </c>
      <c r="E388" t="n">
        <v>1</v>
      </c>
    </row>
    <row r="389">
      <c r="A389" t="inlineStr">
        <is>
          <t>COMP397</t>
        </is>
      </c>
      <c r="B389" t="n">
        <v>1</v>
      </c>
      <c r="C389" t="n">
        <v>364658</v>
      </c>
      <c r="D389" t="n">
        <v>364658</v>
      </c>
      <c r="E389" t="n">
        <v>0</v>
      </c>
    </row>
    <row r="390">
      <c r="A390" t="inlineStr">
        <is>
          <t>COMP398</t>
        </is>
      </c>
      <c r="B390" t="n">
        <v>1</v>
      </c>
      <c r="C390" t="n">
        <v>112494</v>
      </c>
      <c r="D390" t="n">
        <v>112494</v>
      </c>
      <c r="E390" t="n">
        <v>0</v>
      </c>
    </row>
    <row r="391">
      <c r="A391" t="inlineStr">
        <is>
          <t>COMP399</t>
        </is>
      </c>
      <c r="B391" t="n">
        <v>1</v>
      </c>
      <c r="C391" t="n">
        <v>309004</v>
      </c>
      <c r="D391" t="n">
        <v>309004</v>
      </c>
      <c r="E391" t="n">
        <v>0</v>
      </c>
    </row>
    <row r="392">
      <c r="A392" t="inlineStr">
        <is>
          <t>COMP400</t>
        </is>
      </c>
      <c r="B392" t="n">
        <v>1</v>
      </c>
      <c r="C392" t="n">
        <v>425973</v>
      </c>
      <c r="D392" t="n">
        <v>425973</v>
      </c>
      <c r="E392" t="n">
        <v>1</v>
      </c>
    </row>
    <row r="393">
      <c r="A393" t="inlineStr">
        <is>
          <t>COMP401</t>
        </is>
      </c>
      <c r="B393" t="n">
        <v>1</v>
      </c>
      <c r="C393" t="n">
        <v>285108</v>
      </c>
      <c r="D393" t="n">
        <v>285108</v>
      </c>
      <c r="E393" t="n">
        <v>0</v>
      </c>
    </row>
    <row r="394">
      <c r="A394" t="inlineStr">
        <is>
          <t>COMP402</t>
        </is>
      </c>
      <c r="B394" t="n">
        <v>1</v>
      </c>
      <c r="C394" t="n">
        <v>94859</v>
      </c>
      <c r="D394" t="n">
        <v>94859</v>
      </c>
      <c r="E394" t="n">
        <v>1</v>
      </c>
    </row>
    <row r="395">
      <c r="A395" t="inlineStr">
        <is>
          <t>COMP403</t>
        </is>
      </c>
      <c r="B395" t="n">
        <v>1</v>
      </c>
      <c r="C395" t="n">
        <v>487424</v>
      </c>
      <c r="D395" t="n">
        <v>487424</v>
      </c>
      <c r="E395" t="n">
        <v>0</v>
      </c>
    </row>
    <row r="396">
      <c r="A396" t="inlineStr">
        <is>
          <t>COMP404</t>
        </is>
      </c>
      <c r="B396" t="n">
        <v>1</v>
      </c>
      <c r="C396" t="n">
        <v>94250</v>
      </c>
      <c r="D396" t="n">
        <v>94250</v>
      </c>
      <c r="E396" t="n">
        <v>1</v>
      </c>
    </row>
    <row r="397">
      <c r="A397" t="inlineStr">
        <is>
          <t>COMP405</t>
        </is>
      </c>
      <c r="B397" t="n">
        <v>1</v>
      </c>
      <c r="C397" t="n">
        <v>237361</v>
      </c>
      <c r="D397" t="n">
        <v>237361</v>
      </c>
      <c r="E397" t="n">
        <v>0</v>
      </c>
    </row>
    <row r="398">
      <c r="A398" t="inlineStr">
        <is>
          <t>COMP406</t>
        </is>
      </c>
      <c r="B398" t="n">
        <v>1</v>
      </c>
      <c r="C398" t="n">
        <v>458639</v>
      </c>
      <c r="D398" t="n">
        <v>458639</v>
      </c>
      <c r="E398" t="n">
        <v>1</v>
      </c>
    </row>
    <row r="399">
      <c r="A399" t="inlineStr">
        <is>
          <t>COMP407</t>
        </is>
      </c>
      <c r="B399" t="n">
        <v>1</v>
      </c>
      <c r="C399" t="n">
        <v>203544</v>
      </c>
      <c r="D399" t="n">
        <v>203544</v>
      </c>
      <c r="E399" t="n">
        <v>0</v>
      </c>
    </row>
    <row r="400">
      <c r="A400" t="inlineStr">
        <is>
          <t>COMP408</t>
        </is>
      </c>
      <c r="B400" t="n">
        <v>1</v>
      </c>
      <c r="C400" t="n">
        <v>92641</v>
      </c>
      <c r="D400" t="n">
        <v>92641</v>
      </c>
      <c r="E400" t="n">
        <v>1</v>
      </c>
    </row>
    <row r="401">
      <c r="A401" t="inlineStr">
        <is>
          <t>COMP409</t>
        </is>
      </c>
      <c r="B401" t="n">
        <v>1</v>
      </c>
      <c r="C401" t="n">
        <v>364670</v>
      </c>
      <c r="D401" t="n">
        <v>364670</v>
      </c>
      <c r="E401" t="n">
        <v>1</v>
      </c>
    </row>
    <row r="402">
      <c r="A402" t="inlineStr">
        <is>
          <t>COMP410</t>
        </is>
      </c>
      <c r="B402" t="n">
        <v>1</v>
      </c>
      <c r="C402" t="n">
        <v>417868</v>
      </c>
      <c r="D402" t="n">
        <v>417868</v>
      </c>
      <c r="E402" t="n">
        <v>0</v>
      </c>
    </row>
    <row r="403">
      <c r="A403" t="inlineStr">
        <is>
          <t>COMP411</t>
        </is>
      </c>
      <c r="B403" t="n">
        <v>1</v>
      </c>
      <c r="C403" t="n">
        <v>244517</v>
      </c>
      <c r="D403" t="n">
        <v>244517</v>
      </c>
      <c r="E403" t="n">
        <v>0</v>
      </c>
    </row>
    <row r="404">
      <c r="A404" t="inlineStr">
        <is>
          <t>COMP412</t>
        </is>
      </c>
      <c r="B404" t="n">
        <v>1</v>
      </c>
      <c r="C404" t="n">
        <v>350245</v>
      </c>
      <c r="D404" t="n">
        <v>350245</v>
      </c>
      <c r="E404" t="n">
        <v>1</v>
      </c>
    </row>
    <row r="405">
      <c r="A405" t="inlineStr">
        <is>
          <t>COMP413</t>
        </is>
      </c>
      <c r="B405" t="n">
        <v>1</v>
      </c>
      <c r="C405" t="n">
        <v>194486</v>
      </c>
      <c r="D405" t="n">
        <v>194486</v>
      </c>
      <c r="E405" t="n">
        <v>1</v>
      </c>
    </row>
    <row r="406">
      <c r="A406" t="inlineStr">
        <is>
          <t>COMP414</t>
        </is>
      </c>
      <c r="B406" t="n">
        <v>1</v>
      </c>
      <c r="C406" t="n">
        <v>465063</v>
      </c>
      <c r="D406" t="n">
        <v>465063</v>
      </c>
      <c r="E406" t="n">
        <v>1</v>
      </c>
    </row>
    <row r="407">
      <c r="A407" t="inlineStr">
        <is>
          <t>COMP415</t>
        </is>
      </c>
      <c r="B407" t="n">
        <v>1</v>
      </c>
      <c r="C407" t="n">
        <v>461861</v>
      </c>
      <c r="D407" t="n">
        <v>461861</v>
      </c>
      <c r="E407" t="n">
        <v>1</v>
      </c>
    </row>
    <row r="408">
      <c r="A408" t="inlineStr">
        <is>
          <t>COMP416</t>
        </is>
      </c>
      <c r="B408" t="n">
        <v>1</v>
      </c>
      <c r="C408" t="n">
        <v>496208</v>
      </c>
      <c r="D408" t="n">
        <v>496208</v>
      </c>
      <c r="E408" t="n">
        <v>0</v>
      </c>
    </row>
    <row r="409">
      <c r="A409" t="inlineStr">
        <is>
          <t>COMP417</t>
        </is>
      </c>
      <c r="B409" t="n">
        <v>1</v>
      </c>
      <c r="C409" t="n">
        <v>464440</v>
      </c>
      <c r="D409" t="n">
        <v>464440</v>
      </c>
      <c r="E409" t="n">
        <v>0</v>
      </c>
    </row>
    <row r="410">
      <c r="A410" t="inlineStr">
        <is>
          <t>COMP418</t>
        </is>
      </c>
      <c r="B410" t="n">
        <v>1</v>
      </c>
      <c r="C410" t="n">
        <v>432148</v>
      </c>
      <c r="D410" t="n">
        <v>432148</v>
      </c>
      <c r="E410" t="n">
        <v>1</v>
      </c>
    </row>
    <row r="411">
      <c r="A411" t="inlineStr">
        <is>
          <t>COMP419</t>
        </is>
      </c>
      <c r="B411" t="n">
        <v>1</v>
      </c>
      <c r="C411" t="n">
        <v>85178</v>
      </c>
      <c r="D411" t="n">
        <v>85178</v>
      </c>
      <c r="E411" t="n">
        <v>1</v>
      </c>
    </row>
    <row r="412">
      <c r="A412" t="inlineStr">
        <is>
          <t>COMP420</t>
        </is>
      </c>
      <c r="B412" t="n">
        <v>1</v>
      </c>
      <c r="C412" t="n">
        <v>437471</v>
      </c>
      <c r="D412" t="n">
        <v>437471</v>
      </c>
      <c r="E412" t="n">
        <v>1</v>
      </c>
    </row>
    <row r="413">
      <c r="A413" t="inlineStr">
        <is>
          <t>COMP421</t>
        </is>
      </c>
      <c r="B413" t="n">
        <v>1</v>
      </c>
      <c r="C413" t="n">
        <v>91559</v>
      </c>
      <c r="D413" t="n">
        <v>91559</v>
      </c>
      <c r="E413" t="n">
        <v>0</v>
      </c>
    </row>
    <row r="414">
      <c r="A414" t="inlineStr">
        <is>
          <t>COMP422</t>
        </is>
      </c>
      <c r="B414" t="n">
        <v>1</v>
      </c>
      <c r="C414" t="n">
        <v>281391</v>
      </c>
      <c r="D414" t="n">
        <v>281391</v>
      </c>
      <c r="E414" t="n">
        <v>0</v>
      </c>
    </row>
    <row r="415">
      <c r="A415" t="inlineStr">
        <is>
          <t>COMP423</t>
        </is>
      </c>
      <c r="B415" t="n">
        <v>1</v>
      </c>
      <c r="C415" t="n">
        <v>215018</v>
      </c>
      <c r="D415" t="n">
        <v>215018</v>
      </c>
      <c r="E415" t="n">
        <v>1</v>
      </c>
    </row>
    <row r="416">
      <c r="A416" t="inlineStr">
        <is>
          <t>COMP424</t>
        </is>
      </c>
      <c r="B416" t="n">
        <v>1</v>
      </c>
      <c r="C416" t="n">
        <v>222054</v>
      </c>
      <c r="D416" t="n">
        <v>222054</v>
      </c>
      <c r="E416" t="n">
        <v>1</v>
      </c>
    </row>
    <row r="417">
      <c r="A417" t="inlineStr">
        <is>
          <t>COMP425</t>
        </is>
      </c>
      <c r="B417" t="n">
        <v>1</v>
      </c>
      <c r="C417" t="n">
        <v>206048</v>
      </c>
      <c r="D417" t="n">
        <v>206048</v>
      </c>
      <c r="E417" t="n">
        <v>0</v>
      </c>
    </row>
    <row r="418">
      <c r="A418" t="inlineStr">
        <is>
          <t>COMP426</t>
        </is>
      </c>
      <c r="B418" t="n">
        <v>1</v>
      </c>
      <c r="C418" t="n">
        <v>249409</v>
      </c>
      <c r="D418" t="n">
        <v>249409</v>
      </c>
      <c r="E418" t="n">
        <v>0</v>
      </c>
    </row>
    <row r="419">
      <c r="A419" t="inlineStr">
        <is>
          <t>COMP427</t>
        </is>
      </c>
      <c r="B419" t="n">
        <v>1</v>
      </c>
      <c r="C419" t="n">
        <v>448287</v>
      </c>
      <c r="D419" t="n">
        <v>448287</v>
      </c>
      <c r="E419" t="n">
        <v>0</v>
      </c>
    </row>
    <row r="420">
      <c r="A420" t="inlineStr">
        <is>
          <t>COMP428</t>
        </is>
      </c>
      <c r="B420" t="n">
        <v>1</v>
      </c>
      <c r="C420" t="n">
        <v>233270</v>
      </c>
      <c r="D420" t="n">
        <v>233270</v>
      </c>
      <c r="E420" t="n">
        <v>1</v>
      </c>
    </row>
    <row r="421">
      <c r="A421" t="inlineStr">
        <is>
          <t>COMP429</t>
        </is>
      </c>
      <c r="B421" t="n">
        <v>1</v>
      </c>
      <c r="C421" t="n">
        <v>230004</v>
      </c>
      <c r="D421" t="n">
        <v>230004</v>
      </c>
      <c r="E421" t="n">
        <v>1</v>
      </c>
    </row>
    <row r="422">
      <c r="A422" t="inlineStr">
        <is>
          <t>COMP430</t>
        </is>
      </c>
      <c r="B422" t="n">
        <v>1</v>
      </c>
      <c r="C422" t="n">
        <v>194758</v>
      </c>
      <c r="D422" t="n">
        <v>194758</v>
      </c>
      <c r="E422" t="n">
        <v>0</v>
      </c>
    </row>
    <row r="423">
      <c r="A423" t="inlineStr">
        <is>
          <t>COMP431</t>
        </is>
      </c>
      <c r="B423" t="n">
        <v>1</v>
      </c>
      <c r="C423" t="n">
        <v>330155</v>
      </c>
      <c r="D423" t="n">
        <v>330155</v>
      </c>
      <c r="E423" t="n">
        <v>1</v>
      </c>
    </row>
    <row r="424">
      <c r="A424" t="inlineStr">
        <is>
          <t>COMP432</t>
        </is>
      </c>
      <c r="B424" t="n">
        <v>1</v>
      </c>
      <c r="C424" t="n">
        <v>477503</v>
      </c>
      <c r="D424" t="n">
        <v>477503</v>
      </c>
      <c r="E424" t="n">
        <v>0</v>
      </c>
    </row>
    <row r="425">
      <c r="A425" t="inlineStr">
        <is>
          <t>COMP433</t>
        </is>
      </c>
      <c r="B425" t="n">
        <v>1</v>
      </c>
      <c r="C425" t="n">
        <v>182368</v>
      </c>
      <c r="D425" t="n">
        <v>182368</v>
      </c>
      <c r="E425" t="n">
        <v>0</v>
      </c>
    </row>
    <row r="426">
      <c r="A426" t="inlineStr">
        <is>
          <t>COMP434</t>
        </is>
      </c>
      <c r="B426" t="n">
        <v>1</v>
      </c>
      <c r="C426" t="n">
        <v>222897</v>
      </c>
      <c r="D426" t="n">
        <v>222897</v>
      </c>
      <c r="E426" t="n">
        <v>0</v>
      </c>
    </row>
    <row r="427">
      <c r="A427" t="inlineStr">
        <is>
          <t>COMP435</t>
        </is>
      </c>
      <c r="B427" t="n">
        <v>1</v>
      </c>
      <c r="C427" t="n">
        <v>334209</v>
      </c>
      <c r="D427" t="n">
        <v>334209</v>
      </c>
      <c r="E427" t="n">
        <v>0</v>
      </c>
    </row>
    <row r="428">
      <c r="A428" t="inlineStr">
        <is>
          <t>COMP436</t>
        </is>
      </c>
      <c r="B428" t="n">
        <v>1</v>
      </c>
      <c r="C428" t="n">
        <v>382454</v>
      </c>
      <c r="D428" t="n">
        <v>382454</v>
      </c>
      <c r="E428" t="n">
        <v>0</v>
      </c>
    </row>
    <row r="429">
      <c r="A429" t="inlineStr">
        <is>
          <t>COMP437</t>
        </is>
      </c>
      <c r="B429" t="n">
        <v>1</v>
      </c>
      <c r="C429" t="n">
        <v>479972</v>
      </c>
      <c r="D429" t="n">
        <v>479972</v>
      </c>
      <c r="E429" t="n">
        <v>0</v>
      </c>
    </row>
    <row r="430">
      <c r="A430" t="inlineStr">
        <is>
          <t>COMP438</t>
        </is>
      </c>
      <c r="B430" t="n">
        <v>1</v>
      </c>
      <c r="C430" t="n">
        <v>163411</v>
      </c>
      <c r="D430" t="n">
        <v>163411</v>
      </c>
      <c r="E430" t="n">
        <v>1</v>
      </c>
    </row>
    <row r="431">
      <c r="A431" t="inlineStr">
        <is>
          <t>COMP439</t>
        </is>
      </c>
      <c r="B431" t="n">
        <v>1</v>
      </c>
      <c r="C431" t="n">
        <v>487952</v>
      </c>
      <c r="D431" t="n">
        <v>487952</v>
      </c>
      <c r="E431" t="n">
        <v>0</v>
      </c>
    </row>
    <row r="432">
      <c r="A432" t="inlineStr">
        <is>
          <t>COMP440</t>
        </is>
      </c>
      <c r="B432" t="n">
        <v>1</v>
      </c>
      <c r="C432" t="n">
        <v>280284</v>
      </c>
      <c r="D432" t="n">
        <v>280284</v>
      </c>
      <c r="E432" t="n">
        <v>0</v>
      </c>
    </row>
    <row r="433">
      <c r="A433" t="inlineStr">
        <is>
          <t>COMP441</t>
        </is>
      </c>
      <c r="B433" t="n">
        <v>1</v>
      </c>
      <c r="C433" t="n">
        <v>411335</v>
      </c>
      <c r="D433" t="n">
        <v>411335</v>
      </c>
      <c r="E433" t="n">
        <v>1</v>
      </c>
    </row>
    <row r="434">
      <c r="A434" t="inlineStr">
        <is>
          <t>COMP442</t>
        </is>
      </c>
      <c r="B434" t="n">
        <v>1</v>
      </c>
      <c r="C434" t="n">
        <v>281709</v>
      </c>
      <c r="D434" t="n">
        <v>281709</v>
      </c>
      <c r="E434" t="n">
        <v>1</v>
      </c>
    </row>
    <row r="435">
      <c r="A435" t="inlineStr">
        <is>
          <t>COMP443</t>
        </is>
      </c>
      <c r="B435" t="n">
        <v>1</v>
      </c>
      <c r="C435" t="n">
        <v>214252</v>
      </c>
      <c r="D435" t="n">
        <v>214252</v>
      </c>
      <c r="E435" t="n">
        <v>1</v>
      </c>
    </row>
    <row r="436">
      <c r="A436" t="inlineStr">
        <is>
          <t>COMP444</t>
        </is>
      </c>
      <c r="B436" t="n">
        <v>1</v>
      </c>
      <c r="C436" t="n">
        <v>475013</v>
      </c>
      <c r="D436" t="n">
        <v>475013</v>
      </c>
      <c r="E436" t="n">
        <v>0</v>
      </c>
    </row>
    <row r="437">
      <c r="A437" t="inlineStr">
        <is>
          <t>COMP445</t>
        </is>
      </c>
      <c r="B437" t="n">
        <v>1</v>
      </c>
      <c r="C437" t="n">
        <v>306020</v>
      </c>
      <c r="D437" t="n">
        <v>306020</v>
      </c>
      <c r="E437" t="n">
        <v>0</v>
      </c>
    </row>
    <row r="438">
      <c r="A438" t="inlineStr">
        <is>
          <t>COMP446</t>
        </is>
      </c>
      <c r="B438" t="n">
        <v>1</v>
      </c>
      <c r="C438" t="n">
        <v>456359</v>
      </c>
      <c r="D438" t="n">
        <v>456359</v>
      </c>
      <c r="E438" t="n">
        <v>0</v>
      </c>
    </row>
    <row r="439">
      <c r="A439" t="inlineStr">
        <is>
          <t>COMP447</t>
        </is>
      </c>
      <c r="B439" t="n">
        <v>1</v>
      </c>
      <c r="C439" t="n">
        <v>81526</v>
      </c>
      <c r="D439" t="n">
        <v>81526</v>
      </c>
      <c r="E439" t="n">
        <v>1</v>
      </c>
    </row>
    <row r="440">
      <c r="A440" t="inlineStr">
        <is>
          <t>COMP448</t>
        </is>
      </c>
      <c r="B440" t="n">
        <v>1</v>
      </c>
      <c r="C440" t="n">
        <v>207389</v>
      </c>
      <c r="D440" t="n">
        <v>207389</v>
      </c>
      <c r="E440" t="n">
        <v>1</v>
      </c>
    </row>
    <row r="441">
      <c r="A441" t="inlineStr">
        <is>
          <t>COMP449</t>
        </is>
      </c>
      <c r="B441" t="n">
        <v>1</v>
      </c>
      <c r="C441" t="n">
        <v>198572</v>
      </c>
      <c r="D441" t="n">
        <v>198572</v>
      </c>
      <c r="E441" t="n">
        <v>1</v>
      </c>
    </row>
    <row r="442">
      <c r="A442" t="inlineStr">
        <is>
          <t>COMP450</t>
        </is>
      </c>
      <c r="B442" t="n">
        <v>1</v>
      </c>
      <c r="C442" t="n">
        <v>169526</v>
      </c>
      <c r="D442" t="n">
        <v>169526</v>
      </c>
      <c r="E442" t="n">
        <v>0</v>
      </c>
    </row>
    <row r="443">
      <c r="A443" t="inlineStr">
        <is>
          <t>COMP451</t>
        </is>
      </c>
      <c r="B443" t="n">
        <v>1</v>
      </c>
      <c r="C443" t="n">
        <v>298069</v>
      </c>
      <c r="D443" t="n">
        <v>298069</v>
      </c>
      <c r="E443" t="n">
        <v>0</v>
      </c>
    </row>
    <row r="444">
      <c r="A444" t="inlineStr">
        <is>
          <t>COMP452</t>
        </is>
      </c>
      <c r="B444" t="n">
        <v>1</v>
      </c>
      <c r="C444" t="n">
        <v>72430</v>
      </c>
      <c r="D444" t="n">
        <v>72430</v>
      </c>
      <c r="E444" t="n">
        <v>1</v>
      </c>
    </row>
    <row r="445">
      <c r="A445" t="inlineStr">
        <is>
          <t>COMP453</t>
        </is>
      </c>
      <c r="B445" t="n">
        <v>1</v>
      </c>
      <c r="C445" t="n">
        <v>78228</v>
      </c>
      <c r="D445" t="n">
        <v>78228</v>
      </c>
      <c r="E445" t="n">
        <v>1</v>
      </c>
    </row>
    <row r="446">
      <c r="A446" t="inlineStr">
        <is>
          <t>COMP454</t>
        </is>
      </c>
      <c r="B446" t="n">
        <v>1</v>
      </c>
      <c r="C446" t="n">
        <v>269789</v>
      </c>
      <c r="D446" t="n">
        <v>269789</v>
      </c>
      <c r="E446" t="n">
        <v>1</v>
      </c>
    </row>
    <row r="447">
      <c r="A447" t="inlineStr">
        <is>
          <t>COMP455</t>
        </is>
      </c>
      <c r="B447" t="n">
        <v>1</v>
      </c>
      <c r="C447" t="n">
        <v>469179</v>
      </c>
      <c r="D447" t="n">
        <v>469179</v>
      </c>
      <c r="E447" t="n">
        <v>1</v>
      </c>
    </row>
    <row r="448">
      <c r="A448" t="inlineStr">
        <is>
          <t>COMP456</t>
        </is>
      </c>
      <c r="B448" t="n">
        <v>1</v>
      </c>
      <c r="C448" t="n">
        <v>477308</v>
      </c>
      <c r="D448" t="n">
        <v>477308</v>
      </c>
      <c r="E448" t="n">
        <v>0</v>
      </c>
    </row>
    <row r="449">
      <c r="A449" t="inlineStr">
        <is>
          <t>COMP457</t>
        </is>
      </c>
      <c r="B449" t="n">
        <v>1</v>
      </c>
      <c r="C449" t="n">
        <v>403048</v>
      </c>
      <c r="D449" t="n">
        <v>403048</v>
      </c>
      <c r="E449" t="n">
        <v>0</v>
      </c>
    </row>
    <row r="450">
      <c r="A450" t="inlineStr">
        <is>
          <t>COMP458</t>
        </is>
      </c>
      <c r="B450" t="n">
        <v>1</v>
      </c>
      <c r="C450" t="n">
        <v>102567</v>
      </c>
      <c r="D450" t="n">
        <v>102567</v>
      </c>
      <c r="E450" t="n">
        <v>0</v>
      </c>
    </row>
    <row r="451">
      <c r="A451" t="inlineStr">
        <is>
          <t>COMP459</t>
        </is>
      </c>
      <c r="B451" t="n">
        <v>1</v>
      </c>
      <c r="C451" t="n">
        <v>429708</v>
      </c>
      <c r="D451" t="n">
        <v>429708</v>
      </c>
      <c r="E451" t="n">
        <v>1</v>
      </c>
    </row>
    <row r="452">
      <c r="A452" t="inlineStr">
        <is>
          <t>COMP460</t>
        </is>
      </c>
      <c r="B452" t="n">
        <v>1</v>
      </c>
      <c r="C452" t="n">
        <v>374390</v>
      </c>
      <c r="D452" t="n">
        <v>374390</v>
      </c>
      <c r="E452" t="n">
        <v>0</v>
      </c>
    </row>
    <row r="453">
      <c r="A453" t="inlineStr">
        <is>
          <t>COMP461</t>
        </is>
      </c>
      <c r="B453" t="n">
        <v>1</v>
      </c>
      <c r="C453" t="n">
        <v>315567</v>
      </c>
      <c r="D453" t="n">
        <v>315567</v>
      </c>
      <c r="E453" t="n">
        <v>0</v>
      </c>
    </row>
    <row r="454">
      <c r="A454" t="inlineStr">
        <is>
          <t>COMP462</t>
        </is>
      </c>
      <c r="B454" t="n">
        <v>1</v>
      </c>
      <c r="C454" t="n">
        <v>459629</v>
      </c>
      <c r="D454" t="n">
        <v>459629</v>
      </c>
      <c r="E454" t="n">
        <v>1</v>
      </c>
    </row>
    <row r="455">
      <c r="A455" t="inlineStr">
        <is>
          <t>COMP463</t>
        </is>
      </c>
      <c r="B455" t="n">
        <v>1</v>
      </c>
      <c r="C455" t="n">
        <v>224355</v>
      </c>
      <c r="D455" t="n">
        <v>224355</v>
      </c>
      <c r="E455" t="n">
        <v>0</v>
      </c>
    </row>
    <row r="456">
      <c r="A456" t="inlineStr">
        <is>
          <t>COMP464</t>
        </is>
      </c>
      <c r="B456" t="n">
        <v>1</v>
      </c>
      <c r="C456" t="n">
        <v>259752</v>
      </c>
      <c r="D456" t="n">
        <v>259752</v>
      </c>
      <c r="E456" t="n">
        <v>1</v>
      </c>
    </row>
    <row r="457">
      <c r="A457" t="inlineStr">
        <is>
          <t>COMP465</t>
        </is>
      </c>
      <c r="B457" t="n">
        <v>1</v>
      </c>
      <c r="C457" t="n">
        <v>77656</v>
      </c>
      <c r="D457" t="n">
        <v>77656</v>
      </c>
      <c r="E457" t="n">
        <v>0</v>
      </c>
    </row>
    <row r="458">
      <c r="A458" t="inlineStr">
        <is>
          <t>COMP466</t>
        </is>
      </c>
      <c r="B458" t="n">
        <v>1</v>
      </c>
      <c r="C458" t="n">
        <v>67995</v>
      </c>
      <c r="D458" t="n">
        <v>67995</v>
      </c>
      <c r="E458" t="n">
        <v>1</v>
      </c>
    </row>
    <row r="459">
      <c r="A459" t="inlineStr">
        <is>
          <t>COMP467</t>
        </is>
      </c>
      <c r="B459" t="n">
        <v>1</v>
      </c>
      <c r="C459" t="n">
        <v>457279</v>
      </c>
      <c r="D459" t="n">
        <v>457279</v>
      </c>
      <c r="E459" t="n">
        <v>0</v>
      </c>
    </row>
    <row r="460">
      <c r="A460" t="inlineStr">
        <is>
          <t>COMP468</t>
        </is>
      </c>
      <c r="B460" t="n">
        <v>1</v>
      </c>
      <c r="C460" t="n">
        <v>327540</v>
      </c>
      <c r="D460" t="n">
        <v>327540</v>
      </c>
      <c r="E460" t="n">
        <v>0</v>
      </c>
    </row>
    <row r="461">
      <c r="A461" t="inlineStr">
        <is>
          <t>COMP469</t>
        </is>
      </c>
      <c r="B461" t="n">
        <v>1</v>
      </c>
      <c r="C461" t="n">
        <v>339471</v>
      </c>
      <c r="D461" t="n">
        <v>339471</v>
      </c>
      <c r="E461" t="n">
        <v>0</v>
      </c>
    </row>
    <row r="462">
      <c r="A462" t="inlineStr">
        <is>
          <t>COMP470</t>
        </is>
      </c>
      <c r="B462" t="n">
        <v>1</v>
      </c>
      <c r="C462" t="n">
        <v>121222</v>
      </c>
      <c r="D462" t="n">
        <v>121222</v>
      </c>
      <c r="E462" t="n">
        <v>0</v>
      </c>
    </row>
    <row r="463">
      <c r="A463" t="inlineStr">
        <is>
          <t>COMP471</t>
        </is>
      </c>
      <c r="B463" t="n">
        <v>1</v>
      </c>
      <c r="C463" t="n">
        <v>376324</v>
      </c>
      <c r="D463" t="n">
        <v>376324</v>
      </c>
      <c r="E463" t="n">
        <v>0</v>
      </c>
    </row>
    <row r="464">
      <c r="A464" t="inlineStr">
        <is>
          <t>COMP472</t>
        </is>
      </c>
      <c r="B464" t="n">
        <v>1</v>
      </c>
      <c r="C464" t="n">
        <v>220222</v>
      </c>
      <c r="D464" t="n">
        <v>220222</v>
      </c>
      <c r="E464" t="n">
        <v>0</v>
      </c>
    </row>
    <row r="465">
      <c r="A465" t="inlineStr">
        <is>
          <t>COMP473</t>
        </is>
      </c>
      <c r="B465" t="n">
        <v>1</v>
      </c>
      <c r="C465" t="n">
        <v>190483</v>
      </c>
      <c r="D465" t="n">
        <v>190483</v>
      </c>
      <c r="E465" t="n">
        <v>0</v>
      </c>
    </row>
    <row r="466">
      <c r="A466" t="inlineStr">
        <is>
          <t>COMP474</t>
        </is>
      </c>
      <c r="B466" t="n">
        <v>1</v>
      </c>
      <c r="C466" t="n">
        <v>294465</v>
      </c>
      <c r="D466" t="n">
        <v>294465</v>
      </c>
      <c r="E466" t="n">
        <v>0</v>
      </c>
    </row>
    <row r="467">
      <c r="A467" t="inlineStr">
        <is>
          <t>COMP475</t>
        </is>
      </c>
      <c r="B467" t="n">
        <v>1</v>
      </c>
      <c r="C467" t="n">
        <v>64426</v>
      </c>
      <c r="D467" t="n">
        <v>64426</v>
      </c>
      <c r="E467" t="n">
        <v>0</v>
      </c>
    </row>
    <row r="468">
      <c r="A468" t="inlineStr">
        <is>
          <t>COMP476</t>
        </is>
      </c>
      <c r="B468" t="n">
        <v>1</v>
      </c>
      <c r="C468" t="n">
        <v>97024</v>
      </c>
      <c r="D468" t="n">
        <v>97024</v>
      </c>
      <c r="E468" t="n">
        <v>1</v>
      </c>
    </row>
    <row r="469">
      <c r="A469" t="inlineStr">
        <is>
          <t>COMP477</t>
        </is>
      </c>
      <c r="B469" t="n">
        <v>1</v>
      </c>
      <c r="C469" t="n">
        <v>330874</v>
      </c>
      <c r="D469" t="n">
        <v>330874</v>
      </c>
      <c r="E469" t="n">
        <v>0</v>
      </c>
    </row>
    <row r="470">
      <c r="A470" t="inlineStr">
        <is>
          <t>COMP478</t>
        </is>
      </c>
      <c r="B470" t="n">
        <v>1</v>
      </c>
      <c r="C470" t="n">
        <v>260127</v>
      </c>
      <c r="D470" t="n">
        <v>260127</v>
      </c>
      <c r="E470" t="n">
        <v>0</v>
      </c>
    </row>
    <row r="471">
      <c r="A471" t="inlineStr">
        <is>
          <t>COMP479</t>
        </is>
      </c>
      <c r="B471" t="n">
        <v>1</v>
      </c>
      <c r="C471" t="n">
        <v>358394</v>
      </c>
      <c r="D471" t="n">
        <v>358394</v>
      </c>
      <c r="E471" t="n">
        <v>0</v>
      </c>
    </row>
    <row r="472">
      <c r="A472" t="inlineStr">
        <is>
          <t>COMP480</t>
        </is>
      </c>
      <c r="B472" t="n">
        <v>1</v>
      </c>
      <c r="C472" t="n">
        <v>145735</v>
      </c>
      <c r="D472" t="n">
        <v>145735</v>
      </c>
      <c r="E472" t="n">
        <v>1</v>
      </c>
    </row>
    <row r="473">
      <c r="A473" t="inlineStr">
        <is>
          <t>COMP481</t>
        </is>
      </c>
      <c r="B473" t="n">
        <v>1</v>
      </c>
      <c r="C473" t="n">
        <v>310168</v>
      </c>
      <c r="D473" t="n">
        <v>310168</v>
      </c>
      <c r="E473" t="n">
        <v>0</v>
      </c>
    </row>
    <row r="474">
      <c r="A474" t="inlineStr">
        <is>
          <t>COMP482</t>
        </is>
      </c>
      <c r="B474" t="n">
        <v>1</v>
      </c>
      <c r="C474" t="n">
        <v>438035</v>
      </c>
      <c r="D474" t="n">
        <v>438035</v>
      </c>
      <c r="E474" t="n">
        <v>1</v>
      </c>
    </row>
    <row r="475">
      <c r="A475" t="inlineStr">
        <is>
          <t>COMP483</t>
        </is>
      </c>
      <c r="B475" t="n">
        <v>1</v>
      </c>
      <c r="C475" t="n">
        <v>261810</v>
      </c>
      <c r="D475" t="n">
        <v>261810</v>
      </c>
      <c r="E475" t="n">
        <v>0</v>
      </c>
    </row>
    <row r="476">
      <c r="A476" t="inlineStr">
        <is>
          <t>COMP484</t>
        </is>
      </c>
      <c r="B476" t="n">
        <v>1</v>
      </c>
      <c r="C476" t="n">
        <v>180315</v>
      </c>
      <c r="D476" t="n">
        <v>180315</v>
      </c>
      <c r="E476" t="n">
        <v>0</v>
      </c>
    </row>
    <row r="477">
      <c r="A477" t="inlineStr">
        <is>
          <t>COMP485</t>
        </is>
      </c>
      <c r="B477" t="n">
        <v>1</v>
      </c>
      <c r="C477" t="n">
        <v>298146</v>
      </c>
      <c r="D477" t="n">
        <v>298146</v>
      </c>
      <c r="E477" t="n">
        <v>1</v>
      </c>
    </row>
    <row r="478">
      <c r="A478" t="inlineStr">
        <is>
          <t>COMP486</t>
        </is>
      </c>
      <c r="B478" t="n">
        <v>1</v>
      </c>
      <c r="C478" t="n">
        <v>147269</v>
      </c>
      <c r="D478" t="n">
        <v>147269</v>
      </c>
      <c r="E478" t="n">
        <v>0</v>
      </c>
    </row>
    <row r="479">
      <c r="A479" t="inlineStr">
        <is>
          <t>COMP487</t>
        </is>
      </c>
      <c r="B479" t="n">
        <v>1</v>
      </c>
      <c r="C479" t="n">
        <v>481866</v>
      </c>
      <c r="D479" t="n">
        <v>481866</v>
      </c>
      <c r="E479" t="n">
        <v>1</v>
      </c>
    </row>
    <row r="480">
      <c r="A480" t="inlineStr">
        <is>
          <t>COMP488</t>
        </is>
      </c>
      <c r="B480" t="n">
        <v>1</v>
      </c>
      <c r="C480" t="n">
        <v>146238</v>
      </c>
      <c r="D480" t="n">
        <v>146238</v>
      </c>
      <c r="E480" t="n">
        <v>1</v>
      </c>
    </row>
    <row r="481">
      <c r="A481" t="inlineStr">
        <is>
          <t>COMP489</t>
        </is>
      </c>
      <c r="B481" t="n">
        <v>1</v>
      </c>
      <c r="C481" t="n">
        <v>474116</v>
      </c>
      <c r="D481" t="n">
        <v>474116</v>
      </c>
      <c r="E481" t="n">
        <v>1</v>
      </c>
    </row>
    <row r="482">
      <c r="A482" t="inlineStr">
        <is>
          <t>COMP49</t>
        </is>
      </c>
      <c r="B482" t="n">
        <v>1</v>
      </c>
      <c r="C482" t="n">
        <v>217300</v>
      </c>
      <c r="D482" t="n">
        <v>217300</v>
      </c>
      <c r="E482" t="n">
        <v>1</v>
      </c>
    </row>
    <row r="483">
      <c r="A483" t="inlineStr">
        <is>
          <t>COMP490</t>
        </is>
      </c>
      <c r="B483" t="n">
        <v>1</v>
      </c>
      <c r="C483" t="n">
        <v>227059</v>
      </c>
      <c r="D483" t="n">
        <v>227059</v>
      </c>
      <c r="E483" t="n">
        <v>1</v>
      </c>
    </row>
    <row r="484">
      <c r="A484" t="inlineStr">
        <is>
          <t>COMP491</t>
        </is>
      </c>
      <c r="B484" t="n">
        <v>1</v>
      </c>
      <c r="C484" t="n">
        <v>205869</v>
      </c>
      <c r="D484" t="n">
        <v>205869</v>
      </c>
      <c r="E484" t="n">
        <v>1</v>
      </c>
    </row>
    <row r="485">
      <c r="A485" t="inlineStr">
        <is>
          <t>COMP492</t>
        </is>
      </c>
      <c r="B485" t="n">
        <v>1</v>
      </c>
      <c r="C485" t="n">
        <v>355132</v>
      </c>
      <c r="D485" t="n">
        <v>355132</v>
      </c>
      <c r="E485" t="n">
        <v>1</v>
      </c>
    </row>
    <row r="486">
      <c r="A486" t="inlineStr">
        <is>
          <t>COMP493</t>
        </is>
      </c>
      <c r="B486" t="n">
        <v>1</v>
      </c>
      <c r="C486" t="n">
        <v>413519</v>
      </c>
      <c r="D486" t="n">
        <v>413519</v>
      </c>
      <c r="E486" t="n">
        <v>1</v>
      </c>
    </row>
    <row r="487">
      <c r="A487" t="inlineStr">
        <is>
          <t>COMP494</t>
        </is>
      </c>
      <c r="B487" t="n">
        <v>1</v>
      </c>
      <c r="C487" t="n">
        <v>271278</v>
      </c>
      <c r="D487" t="n">
        <v>271278</v>
      </c>
      <c r="E487" t="n">
        <v>1</v>
      </c>
    </row>
    <row r="488">
      <c r="A488" t="inlineStr">
        <is>
          <t>COMP495</t>
        </is>
      </c>
      <c r="B488" t="n">
        <v>1</v>
      </c>
      <c r="C488" t="n">
        <v>460949</v>
      </c>
      <c r="D488" t="n">
        <v>460949</v>
      </c>
      <c r="E488" t="n">
        <v>1</v>
      </c>
    </row>
    <row r="489">
      <c r="A489" t="inlineStr">
        <is>
          <t>COMP496</t>
        </is>
      </c>
      <c r="B489" t="n">
        <v>1</v>
      </c>
      <c r="C489" t="n">
        <v>373427</v>
      </c>
      <c r="D489" t="n">
        <v>373427</v>
      </c>
      <c r="E489" t="n">
        <v>1</v>
      </c>
    </row>
    <row r="490">
      <c r="A490" t="inlineStr">
        <is>
          <t>COMP497</t>
        </is>
      </c>
      <c r="B490" t="n">
        <v>1</v>
      </c>
      <c r="C490" t="n">
        <v>445243</v>
      </c>
      <c r="D490" t="n">
        <v>445243</v>
      </c>
      <c r="E490" t="n">
        <v>1</v>
      </c>
    </row>
    <row r="491">
      <c r="A491" t="inlineStr">
        <is>
          <t>COMP498</t>
        </is>
      </c>
      <c r="B491" t="n">
        <v>1</v>
      </c>
      <c r="C491" t="n">
        <v>457951</v>
      </c>
      <c r="D491" t="n">
        <v>457951</v>
      </c>
      <c r="E491" t="n">
        <v>0</v>
      </c>
    </row>
    <row r="492">
      <c r="A492" t="inlineStr">
        <is>
          <t>COMP499</t>
        </is>
      </c>
      <c r="B492" t="n">
        <v>1</v>
      </c>
      <c r="C492" t="n">
        <v>459266</v>
      </c>
      <c r="D492" t="n">
        <v>459266</v>
      </c>
      <c r="E492" t="n">
        <v>0</v>
      </c>
    </row>
    <row r="493">
      <c r="A493" t="inlineStr">
        <is>
          <t>COMP500</t>
        </is>
      </c>
      <c r="B493" t="n">
        <v>1</v>
      </c>
      <c r="C493" t="n">
        <v>156097</v>
      </c>
      <c r="D493" t="n">
        <v>156097</v>
      </c>
      <c r="E493" t="n">
        <v>0</v>
      </c>
    </row>
    <row r="494">
      <c r="A494" t="inlineStr">
        <is>
          <t>COMP69</t>
        </is>
      </c>
      <c r="B494" t="n">
        <v>1</v>
      </c>
      <c r="C494" t="n">
        <v>229900</v>
      </c>
      <c r="D494" t="n">
        <v>229900</v>
      </c>
      <c r="E494" t="n">
        <v>1</v>
      </c>
    </row>
    <row r="495">
      <c r="A495" t="inlineStr">
        <is>
          <t>COMP82</t>
        </is>
      </c>
      <c r="B495" t="n">
        <v>1</v>
      </c>
      <c r="C495" t="n">
        <v>107200</v>
      </c>
      <c r="D495" t="n">
        <v>107200</v>
      </c>
      <c r="E495" t="n">
        <v>1</v>
      </c>
    </row>
    <row r="496">
      <c r="A496" t="inlineStr">
        <is>
          <t>COMP9</t>
        </is>
      </c>
      <c r="B496" t="n">
        <v>1</v>
      </c>
      <c r="C496" t="n">
        <v>63500</v>
      </c>
      <c r="D496" t="n">
        <v>63500</v>
      </c>
      <c r="E496" t="n">
        <v>1</v>
      </c>
    </row>
    <row r="497">
      <c r="A497" t="inlineStr">
        <is>
          <t>COMP99</t>
        </is>
      </c>
      <c r="B497" t="n">
        <v>1</v>
      </c>
      <c r="C497" t="n">
        <v>296900</v>
      </c>
      <c r="D497" t="n">
        <v>296900</v>
      </c>
      <c r="E497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Advanced Financial Analytics Dashboard</t>
        </is>
      </c>
    </row>
    <row r="3">
      <c r="A3" s="8" t="inlineStr">
        <is>
          <t>Key Performance Indicators</t>
        </is>
      </c>
    </row>
    <row r="5">
      <c r="A5" s="2" t="inlineStr">
        <is>
          <t>Revenue Analysis</t>
        </is>
      </c>
      <c r="E5" s="2" t="inlineStr">
        <is>
          <t>Client Segmentation</t>
        </is>
      </c>
    </row>
    <row r="6">
      <c r="A6" t="inlineStr">
        <is>
          <t>Total Portfolio Value:</t>
        </is>
      </c>
      <c r="B6" s="9">
        <f>SUM('Main Data'!G:G)/100</f>
        <v/>
      </c>
      <c r="E6" t="inlineStr">
        <is>
          <t>High Value (&gt;$2000):</t>
        </is>
      </c>
      <c r="F6">
        <f>COUNTIF('Main Data'!G:G,"&gt;200000")</f>
        <v/>
      </c>
    </row>
    <row r="7">
      <c r="A7" t="inlineStr">
        <is>
          <t>Average Account Value:</t>
        </is>
      </c>
      <c r="B7" s="9">
        <f>AVERAGE('Main Data'!G:G)/100</f>
        <v/>
      </c>
      <c r="E7" t="inlineStr">
        <is>
          <t>Medium Value ($500-$2000):</t>
        </is>
      </c>
      <c r="F7">
        <f>COUNTIFS('Main Data'!G:G,"&gt;=50000",'Main Data'!G:G,"&lt;=200000")</f>
        <v/>
      </c>
    </row>
    <row r="8">
      <c r="A8" t="inlineStr">
        <is>
          <t>Median Account Value:</t>
        </is>
      </c>
      <c r="B8" s="9">
        <f>MEDIAN('Main Data'!G:G)/100</f>
        <v/>
      </c>
      <c r="E8" t="inlineStr">
        <is>
          <t>Low Value (&lt;$500):</t>
        </is>
      </c>
      <c r="F8">
        <f>COUNTIF('Main Data'!G:G,"&lt;50000")</f>
        <v/>
      </c>
    </row>
    <row r="9">
      <c r="A9" t="inlineStr">
        <is>
          <t>Standard Deviation:</t>
        </is>
      </c>
      <c r="B9" s="9">
        <f>STDEV('Main Data'!G:G)/100</f>
        <v/>
      </c>
      <c r="E9" t="inlineStr">
        <is>
          <t>% High Value Clients:</t>
        </is>
      </c>
      <c r="F9" s="10">
        <f>F6/COUNTA('Main Data'!G:G)</f>
        <v/>
      </c>
    </row>
    <row r="10">
      <c r="A10" t="inlineStr">
        <is>
          <t>Coefficient of Variation:</t>
        </is>
      </c>
      <c r="B10" s="10">
        <f>B9/B7</f>
        <v/>
      </c>
    </row>
    <row r="12">
      <c r="A12" s="2" t="inlineStr">
        <is>
          <t>Risk Analysis</t>
        </is>
      </c>
      <c r="E12" s="2" t="inlineStr">
        <is>
          <t>Growth Projections</t>
        </is>
      </c>
    </row>
    <row r="13">
      <c r="A13" t="inlineStr">
        <is>
          <t>Clients with Zero Balance:</t>
        </is>
      </c>
      <c r="B13">
        <f>COUNTIF('Main Data'!G:G,0)</f>
        <v/>
      </c>
      <c r="E13" t="inlineStr">
        <is>
          <t>Projected Monthly Growth (3%):</t>
        </is>
      </c>
      <c r="F13" s="9">
        <f>B6*1.03</f>
        <v/>
      </c>
    </row>
    <row r="14">
      <c r="A14" t="inlineStr">
        <is>
          <t>Inactive High-Value Clients:</t>
        </is>
      </c>
      <c r="B14">
        <f>SUMPRODUCT(('Main Data'!E:E=0)*('Main Data'!G:G&gt;100000))</f>
        <v/>
      </c>
      <c r="E14" t="inlineStr">
        <is>
          <t>Projected Annual Growth (40%):</t>
        </is>
      </c>
      <c r="F14" s="9">
        <f>B6*1.4</f>
        <v/>
      </c>
    </row>
    <row r="15">
      <c r="A15" t="inlineStr">
        <is>
          <t>% Inactive Clients:</t>
        </is>
      </c>
      <c r="B15" s="10">
        <f>COUNTIF('Main Data'!E:E,0)/COUNTA('Main Data'!E:E)</f>
        <v/>
      </c>
      <c r="E15" t="inlineStr">
        <is>
          <t>Break-even Point:</t>
        </is>
      </c>
      <c r="F15" s="9">
        <f>F13/30</f>
        <v/>
      </c>
    </row>
    <row r="16">
      <c r="A16" t="inlineStr">
        <is>
          <t>Churn Risk Score:</t>
        </is>
      </c>
      <c r="B16">
        <f>IF(B15&gt;0.2,"HIGH",IF(B15&gt;0.1,"MEDIUM","LOW"))</f>
        <v/>
      </c>
    </row>
    <row r="18">
      <c r="A18" s="2" t="inlineStr">
        <is>
          <t>Data Quality Metrics</t>
        </is>
      </c>
      <c r="E18" s="2" t="inlineStr">
        <is>
          <t>Financial Ratios</t>
        </is>
      </c>
    </row>
    <row r="19">
      <c r="A19" t="inlineStr">
        <is>
          <t>Records with Issues:</t>
        </is>
      </c>
      <c r="B19">
        <f>COUNTA('Quality Issues'!A:A)-1</f>
        <v/>
      </c>
      <c r="E19" t="inlineStr">
        <is>
          <t>Active/Total Ratio:</t>
        </is>
      </c>
      <c r="F19" s="10">
        <f>SUM('Main Data'!E:E)/COUNTA('Main Data'!E:E)</f>
        <v/>
      </c>
    </row>
    <row r="20">
      <c r="A20" t="inlineStr">
        <is>
          <t>Data Quality Score:</t>
        </is>
      </c>
      <c r="B20" s="10">
        <f>1-(B19/COUNTA('Main Data'!A:A))</f>
        <v/>
      </c>
      <c r="E20" t="inlineStr">
        <is>
          <t>Revenue Concentration:</t>
        </is>
      </c>
      <c r="F20" s="10">
        <f>LARGE('Main Data'!G:G,1)/SUM('Main Data'!G:G)</f>
        <v/>
      </c>
    </row>
    <row r="21">
      <c r="A21" t="inlineStr">
        <is>
          <t>Completeness Ratio:</t>
        </is>
      </c>
      <c r="B21" s="10">
        <f>COUNTA('Main Data'!B:B)/COUNTA('Main Data'!A:A)</f>
        <v/>
      </c>
      <c r="E21" t="inlineStr">
        <is>
          <t>Top 10% Revenue Share:</t>
        </is>
      </c>
      <c r="F21" s="10">
        <f>SUMPRODUCT(LARGE('Main Data'!G:G,ROW(1:50)))/SUM('Main Data'!G:G)</f>
        <v/>
      </c>
    </row>
  </sheetData>
  <mergeCells count="2">
    <mergeCell ref="A3:D3"/>
    <mergeCell ref="A1:H1"/>
  </mergeCells>
  <dataValidations count="1">
    <dataValidation sqref="B16" showDropDown="1" showInputMessage="0" showErrorMessage="0" allowBlank="0" promptTitle="Risk Assessment" prompt="Select risk level" type="list">
      <formula1>"LOW,MEDIUM,HIGH"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Financial Modeling &amp; Projections</t>
        </is>
      </c>
    </row>
    <row r="3">
      <c r="A3" s="12" t="inlineStr">
        <is>
          <t>Scenario Analysis</t>
        </is>
      </c>
    </row>
    <row r="5">
      <c r="A5" s="2" t="inlineStr">
        <is>
          <t>Input Parameters</t>
        </is>
      </c>
      <c r="D5" s="2" t="inlineStr">
        <is>
          <t>12-Month Projections</t>
        </is>
      </c>
    </row>
    <row r="6">
      <c r="A6" t="inlineStr">
        <is>
          <t>Base Monthly Growth Rate:</t>
        </is>
      </c>
      <c r="B6" s="10" t="n">
        <v>0.03</v>
      </c>
      <c r="D6" s="13" t="inlineStr">
        <is>
          <t>Month</t>
        </is>
      </c>
      <c r="E6" s="13" t="inlineStr">
        <is>
          <t>Conservative</t>
        </is>
      </c>
      <c r="F6" s="13" t="inlineStr">
        <is>
          <t>Base Case</t>
        </is>
      </c>
      <c r="G6" s="13" t="inlineStr">
        <is>
          <t>Aggressive</t>
        </is>
      </c>
    </row>
    <row r="7">
      <c r="A7" t="inlineStr">
        <is>
          <t>Conservative Growth Rate:</t>
        </is>
      </c>
      <c r="B7" s="10" t="n">
        <v>0.015</v>
      </c>
      <c r="D7" t="n">
        <v>1</v>
      </c>
      <c r="E7" s="14">
        <f>='Advanced Analytics'!B6*POWER(1+B7-B9,1)</f>
        <v/>
      </c>
      <c r="F7" s="14">
        <f>='Advanced Analytics'!B6*POWER(1+B6-B9,1)</f>
        <v/>
      </c>
      <c r="G7" s="14">
        <f>='Advanced Analytics'!B6*POWER(1+B8-B9,1)</f>
        <v/>
      </c>
    </row>
    <row r="8">
      <c r="A8" t="inlineStr">
        <is>
          <t>Aggressive Growth Rate:</t>
        </is>
      </c>
      <c r="B8" s="10" t="n">
        <v>0.05</v>
      </c>
      <c r="D8" t="n">
        <v>2</v>
      </c>
      <c r="E8" s="14">
        <f>='Advanced Analytics'!B6*POWER(1+B7-B9,2)</f>
        <v/>
      </c>
      <c r="F8" s="14">
        <f>='Advanced Analytics'!B6*POWER(1+B6-B9,2)</f>
        <v/>
      </c>
      <c r="G8" s="14">
        <f>='Advanced Analytics'!B6*POWER(1+B8-B9,2)</f>
        <v/>
      </c>
    </row>
    <row r="9">
      <c r="A9" t="inlineStr">
        <is>
          <t>Churn Rate:</t>
        </is>
      </c>
      <c r="B9" s="10" t="n">
        <v>0.02</v>
      </c>
      <c r="D9" t="n">
        <v>3</v>
      </c>
      <c r="E9" s="14">
        <f>='Advanced Analytics'!B6*POWER(1+B7-B9,3)</f>
        <v/>
      </c>
      <c r="F9" s="14">
        <f>='Advanced Analytics'!B6*POWER(1+B6-B9,3)</f>
        <v/>
      </c>
      <c r="G9" s="14">
        <f>='Advanced Analytics'!B6*POWER(1+B8-B9,3)</f>
        <v/>
      </c>
    </row>
    <row r="10">
      <c r="D10" t="n">
        <v>4</v>
      </c>
      <c r="E10" s="14">
        <f>='Advanced Analytics'!B6*POWER(1+B7-B9,4)</f>
        <v/>
      </c>
      <c r="F10" s="14">
        <f>='Advanced Analytics'!B6*POWER(1+B6-B9,4)</f>
        <v/>
      </c>
      <c r="G10" s="14">
        <f>='Advanced Analytics'!B6*POWER(1+B8-B9,4)</f>
        <v/>
      </c>
    </row>
    <row r="11">
      <c r="A11" s="2" t="inlineStr">
        <is>
          <t>Net Present Value Analysis</t>
        </is>
      </c>
      <c r="D11" s="2" t="inlineStr">
        <is>
          <t>Statistical Analysis</t>
        </is>
      </c>
      <c r="E11" s="14">
        <f>='Advanced Analytics'!B6*POWER(1+B7-B9,5)</f>
        <v/>
      </c>
      <c r="F11" s="14">
        <f>='Advanced Analytics'!B6*POWER(1+B6-B9,5)</f>
        <v/>
      </c>
      <c r="G11" s="14">
        <f>='Advanced Analytics'!B6*POWER(1+B8-B9,5)</f>
        <v/>
      </c>
    </row>
    <row r="12">
      <c r="A12" t="inlineStr">
        <is>
          <t>Discount Rate:</t>
        </is>
      </c>
      <c r="B12" s="10" t="n">
        <v>0.08</v>
      </c>
      <c r="D12" t="inlineStr">
        <is>
          <t>Best Case (95th percentile):</t>
        </is>
      </c>
      <c r="E12" s="14">
        <f>PERCENTILE(G7:G18,0.95)</f>
        <v/>
      </c>
      <c r="F12" s="14">
        <f>='Advanced Analytics'!B6*POWER(1+B6-B9,6)</f>
        <v/>
      </c>
      <c r="G12" s="14">
        <f>='Advanced Analytics'!B6*POWER(1+B8-B9,6)</f>
        <v/>
      </c>
    </row>
    <row r="13">
      <c r="A13" t="inlineStr">
        <is>
          <t>NPV Conservative:</t>
        </is>
      </c>
      <c r="B13" s="14">
        <f>NPV(B12,E7:E18)</f>
        <v/>
      </c>
      <c r="D13" t="inlineStr">
        <is>
          <t>Worst Case (5th percentile):</t>
        </is>
      </c>
      <c r="E13" s="14">
        <f>PERCENTILE(E7:E18,0.05)</f>
        <v/>
      </c>
      <c r="F13" s="14">
        <f>='Advanced Analytics'!B6*POWER(1+B6-B9,7)</f>
        <v/>
      </c>
      <c r="G13" s="14">
        <f>='Advanced Analytics'!B6*POWER(1+B8-B9,7)</f>
        <v/>
      </c>
    </row>
    <row r="14">
      <c r="A14" t="inlineStr">
        <is>
          <t>NPV Base Case:</t>
        </is>
      </c>
      <c r="B14" s="14">
        <f>NPV(B12,F7:F18)</f>
        <v/>
      </c>
      <c r="D14" t="inlineStr">
        <is>
          <t>Probability of Growth:</t>
        </is>
      </c>
      <c r="E14" s="10">
        <f>COUNTIF(F7:F18,"&gt;"&amp;F7)/COUNT(F7:F18)</f>
        <v/>
      </c>
      <c r="F14" s="14">
        <f>='Advanced Analytics'!B6*POWER(1+B6-B9,8)</f>
        <v/>
      </c>
      <c r="G14" s="14">
        <f>='Advanced Analytics'!B6*POWER(1+B8-B9,8)</f>
        <v/>
      </c>
    </row>
    <row r="15">
      <c r="A15" t="inlineStr">
        <is>
          <t>NPV Aggressive:</t>
        </is>
      </c>
      <c r="B15" s="14">
        <f>NPV(B12,G7:G18)</f>
        <v/>
      </c>
      <c r="D15" t="n">
        <v>9</v>
      </c>
      <c r="E15" s="14">
        <f>='Advanced Analytics'!B6*POWER(1+B7-B9,9)</f>
        <v/>
      </c>
      <c r="F15" s="14">
        <f>='Advanced Analytics'!B6*POWER(1+B6-B9,9)</f>
        <v/>
      </c>
      <c r="G15" s="14">
        <f>='Advanced Analytics'!B6*POWER(1+B8-B9,9)</f>
        <v/>
      </c>
    </row>
    <row r="16">
      <c r="D16" t="n">
        <v>10</v>
      </c>
      <c r="E16" s="14">
        <f>='Advanced Analytics'!B6*POWER(1+B7-B9,10)</f>
        <v/>
      </c>
      <c r="F16" s="14">
        <f>='Advanced Analytics'!B6*POWER(1+B6-B9,10)</f>
        <v/>
      </c>
      <c r="G16" s="14">
        <f>='Advanced Analytics'!B6*POWER(1+B8-B9,10)</f>
        <v/>
      </c>
    </row>
    <row r="17">
      <c r="A17" s="2" t="inlineStr">
        <is>
          <t>Monte Carlo Simulation Inputs</t>
        </is>
      </c>
      <c r="D17" t="n">
        <v>11</v>
      </c>
      <c r="E17" s="14">
        <f>='Advanced Analytics'!B6*POWER(1+B7-B9,11)</f>
        <v/>
      </c>
      <c r="F17" s="14">
        <f>='Advanced Analytics'!B6*POWER(1+B6-B9,11)</f>
        <v/>
      </c>
      <c r="G17" s="14">
        <f>='Advanced Analytics'!B6*POWER(1+B8-B9,11)</f>
        <v/>
      </c>
    </row>
    <row r="18">
      <c r="A18" t="inlineStr">
        <is>
          <t>Number of Simulations:</t>
        </is>
      </c>
      <c r="B18" t="n">
        <v>1000</v>
      </c>
      <c r="D18" t="n">
        <v>12</v>
      </c>
      <c r="E18" s="14">
        <f>='Advanced Analytics'!B6*POWER(1+B7-B9,12)</f>
        <v/>
      </c>
      <c r="F18" s="14">
        <f>='Advanced Analytics'!B6*POWER(1+B6-B9,12)</f>
        <v/>
      </c>
      <c r="G18" s="14">
        <f>='Advanced Analytics'!B6*POWER(1+B8-B9,12)</f>
        <v/>
      </c>
    </row>
    <row r="19">
      <c r="A19" t="inlineStr">
        <is>
          <t>Growth Rate Mean:</t>
        </is>
      </c>
      <c r="B19" s="10" t="n">
        <v>0.03</v>
      </c>
    </row>
    <row r="20">
      <c r="A20" t="inlineStr">
        <is>
          <t>Growth Rate Std Dev:</t>
        </is>
      </c>
      <c r="B20" s="10" t="n">
        <v>0.01</v>
      </c>
    </row>
  </sheetData>
  <mergeCells count="1">
    <mergeCell ref="A1:H1"/>
  </mergeCells>
  <dataValidations count="1">
    <dataValidation sqref="B6 B7 B8 B9 B12 B19 B20" showDropDown="0" showInputMessage="0" showErrorMessage="0" allowBlank="0" promptTitle="Percentage Input" prompt="Enter a value between 0 and 1" type="decimal" operator="between">
      <formula1>0</formula1>
      <formula2>1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2025-07-19T01:28:06Z</dcterms:created>
  <dcterms:modified xsi:type="dcterms:W3CDTF">2025-07-19T01:28:07Z</dcterms:modified>
</cp:coreProperties>
</file>