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<sst xmlns="http://schemas.openxmlformats.org/spreadsheetml/2006/main" count="5" uniqueCount="5">
  <si>
    <t xml:space="preserve">REP</t>
  </si>
  <si>
    <t xml:space="preserve">ACU</t>
  </si>
  <si>
    <t xml:space="preserve">SPD</t>
  </si>
  <si>
    <t xml:space="preserve">R</t>
  </si>
  <si>
    <t xml:space="preserve">r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</si>
</sst>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2"/>
      <color rgb="FF000000"/>
      <name val="B Nazanin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Times New Roman"/>
      <family val="1"/>
      <charset val="1"/>
    </font>
    <font>
      <b val="true"/>
      <sz val="14"/>
      <color rgb="FFFFFFFF"/>
      <name val="Times New Roman"/>
      <family val="1"/>
      <charset val="1"/>
    </font>
  </fonts>
  <fills count="7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00B050"/>
        <bgColor rgb="FF00808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A5A5A5"/>
        <bgColor rgb="FFC0C0C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6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5A5A5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9"/>
  <sheetViews>
    <sheetView windowProtection="false" showFormulas="false" showGridLines="true" showRowColHeaders="true" showZeros="true" rightToLeft="false" tabSelected="true" showOutlineSymbols="true" defaultGridColor="true" view="normal" topLeftCell="A13" colorId="64" zoomScale="100" zoomScaleNormal="100" zoomScalePageLayoutView="100" workbookViewId="0">
      <selection pane="topLeft" activeCell="C30" activeCellId="0" sqref="C30"/>
    </sheetView>
  </sheetViews>
  <sheetFormatPr defaultRowHeight="18.75"/>
  <cols>
    <col collapsed="false" hidden="false" max="1025" min="1" style="1" width="9.8962962962963"/>
  </cols>
  <sheetData>
    <row r="1" customFormat="false" ht="18.7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1" t="s">
        <v>4</v>
      </c>
    </row>
    <row r="2" customFormat="false" ht="18.75" hidden="false" customHeight="false" outlineLevel="0" collapsed="false">
      <c r="A2" s="1" t="n">
        <v>1</v>
      </c>
      <c r="B2" s="1" t="n">
        <v>0.6</v>
      </c>
      <c r="C2" s="1" t="n">
        <v>7</v>
      </c>
      <c r="D2" s="1" t="n">
        <v>35</v>
      </c>
      <c r="E2" s="1" t="n">
        <f aca="false">A2^2*2.275+B2^2*25.48+C2^2*0.449+A2*4.15+B2*(-171.3)+C2*11.42+99.32+28.29*A2*B2-2.5*A2*C2-2.02*B2*C2</f>
        <v>105.0688</v>
      </c>
    </row>
    <row r="3" customFormat="false" ht="18.75" hidden="false" customHeight="false" outlineLevel="0" collapsed="false">
      <c r="A3" s="1" t="n">
        <v>1</v>
      </c>
      <c r="B3" s="1" t="n">
        <v>0.6</v>
      </c>
      <c r="C3" s="1" t="n">
        <v>8</v>
      </c>
      <c r="D3" s="1" t="n">
        <v>45</v>
      </c>
      <c r="E3" s="1" t="n">
        <f aca="false">A3^2*2.275+B3^2*25.48+C3^2*0.449+A3*4.15+B3*(-171.3)+C3*11.42+99.32+28.29*A3*B3-2.5*A3*C3-2.02*B3*C3</f>
        <v>119.5118</v>
      </c>
    </row>
    <row r="4" customFormat="false" ht="18.75" hidden="false" customHeight="false" outlineLevel="0" collapsed="false">
      <c r="A4" s="1" t="n">
        <v>1</v>
      </c>
      <c r="B4" s="1" t="n">
        <v>0.6</v>
      </c>
      <c r="C4" s="1" t="n">
        <v>9</v>
      </c>
      <c r="D4" s="1" t="n">
        <v>55</v>
      </c>
      <c r="E4" s="1" t="n">
        <f aca="false">A4^2*2.275+B4^2*25.48+C4^2*0.449+A4*4.15+B4*(-171.3)+C4*11.42+99.32+28.29*A4*B4-2.5*A4*C4-2.02*B4*C4</f>
        <v>134.8528</v>
      </c>
    </row>
    <row r="5" customFormat="false" ht="18.75" hidden="false" customHeight="false" outlineLevel="0" collapsed="false">
      <c r="A5" s="1" t="n">
        <v>1</v>
      </c>
      <c r="B5" s="1" t="n">
        <v>0.75</v>
      </c>
      <c r="C5" s="1" t="n">
        <v>7</v>
      </c>
      <c r="D5" s="1" t="n">
        <v>20</v>
      </c>
      <c r="E5" s="1" t="n">
        <f aca="false">A5^2*2.275+B5^2*25.48+C5^2*0.449+A5*4.15+B5*(-171.3)+C5*11.42+99.32+28.29*A5*B5-2.5*A5*C5-2.02*B5*C5</f>
        <v>86.656</v>
      </c>
    </row>
    <row r="6" customFormat="false" ht="18.75" hidden="false" customHeight="false" outlineLevel="0" collapsed="false">
      <c r="A6" s="1" t="n">
        <v>1</v>
      </c>
      <c r="B6" s="1" t="n">
        <v>0.75</v>
      </c>
      <c r="C6" s="1" t="n">
        <v>8</v>
      </c>
      <c r="D6" s="1" t="n">
        <v>30</v>
      </c>
      <c r="E6" s="1" t="n">
        <f aca="false">A6^2*2.275+B6^2*25.48+C6^2*0.449+A6*4.15+B6*(-171.3)+C6*11.42+99.32+28.29*A6*B6-2.5*A6*C6-2.02*B6*C6</f>
        <v>100.796</v>
      </c>
    </row>
    <row r="7" customFormat="false" ht="18.75" hidden="false" customHeight="false" outlineLevel="0" collapsed="false">
      <c r="A7" s="1" t="n">
        <v>1</v>
      </c>
      <c r="B7" s="1" t="n">
        <v>0.75</v>
      </c>
      <c r="C7" s="1" t="n">
        <v>9</v>
      </c>
      <c r="D7" s="1" t="n">
        <v>40</v>
      </c>
      <c r="E7" s="1" t="n">
        <f aca="false">A7^2*2.275+B7^2*25.48+C7^2*0.449+A7*4.15+B7*(-171.3)+C7*11.42+99.32+28.29*A7*B7-2.5*A7*C7-2.02*B7*C7</f>
        <v>115.834</v>
      </c>
    </row>
    <row r="8" customFormat="false" ht="18.75" hidden="false" customHeight="false" outlineLevel="0" collapsed="false">
      <c r="A8" s="3" t="n">
        <v>1</v>
      </c>
      <c r="B8" s="3" t="n">
        <v>0.95</v>
      </c>
      <c r="C8" s="3" t="n">
        <v>7</v>
      </c>
      <c r="D8" s="3" t="n">
        <v>0</v>
      </c>
      <c r="E8" s="1" t="n">
        <f aca="false">A8^2*2.275+B8^2*25.48+C8^2*0.449+A8*4.15+B8*(-171.3)+C8*11.42+99.32+28.29*A8*B8-2.5*A8*C8-2.02*B8*C8</f>
        <v>63.8892</v>
      </c>
    </row>
    <row r="9" customFormat="false" ht="18.75" hidden="false" customHeight="false" outlineLevel="0" collapsed="false">
      <c r="A9" s="1" t="n">
        <v>1</v>
      </c>
      <c r="B9" s="1" t="n">
        <v>0.95</v>
      </c>
      <c r="C9" s="1" t="n">
        <v>8</v>
      </c>
      <c r="D9" s="1" t="n">
        <v>10</v>
      </c>
      <c r="E9" s="1" t="n">
        <f aca="false">A9^2*2.275+B9^2*25.48+C9^2*0.449+A9*4.15+B9*(-171.3)+C9*11.42+99.32+28.29*A9*B9-2.5*A9*C9-2.02*B9*C9</f>
        <v>77.6252</v>
      </c>
    </row>
    <row r="10" customFormat="false" ht="18.75" hidden="false" customHeight="false" outlineLevel="0" collapsed="false">
      <c r="A10" s="1" t="n">
        <v>1</v>
      </c>
      <c r="B10" s="1" t="n">
        <v>0.95</v>
      </c>
      <c r="C10" s="1" t="n">
        <v>9</v>
      </c>
      <c r="D10" s="1" t="n">
        <v>20</v>
      </c>
      <c r="E10" s="1" t="n">
        <f aca="false">A10^2*2.275+B10^2*25.48+C10^2*0.449+A10*4.15+B10*(-171.3)+C10*11.42+99.32+28.29*A10*B10-2.5*A10*C10-2.02*B10*C10</f>
        <v>92.2592</v>
      </c>
    </row>
    <row r="11" customFormat="false" ht="18.75" hidden="false" customHeight="false" outlineLevel="0" collapsed="false">
      <c r="A11" s="1" t="n">
        <v>2</v>
      </c>
      <c r="B11" s="1" t="n">
        <v>0.6</v>
      </c>
      <c r="C11" s="1" t="n">
        <v>7</v>
      </c>
      <c r="D11" s="1" t="n">
        <v>65</v>
      </c>
      <c r="E11" s="1" t="n">
        <f aca="false">A11^2*2.275+B11^2*25.48+C11^2*0.449+A11*4.15+B11*(-171.3)+C11*11.42+99.32+28.29*A11*B11-2.5*A11*C11-2.02*B11*C11</f>
        <v>115.5178</v>
      </c>
    </row>
    <row r="12" customFormat="false" ht="18.75" hidden="false" customHeight="false" outlineLevel="0" collapsed="false">
      <c r="A12" s="1" t="n">
        <v>2</v>
      </c>
      <c r="B12" s="1" t="n">
        <v>0.6</v>
      </c>
      <c r="C12" s="1" t="n">
        <v>8</v>
      </c>
      <c r="D12" s="1" t="n">
        <v>75</v>
      </c>
      <c r="E12" s="1" t="n">
        <f aca="false">A12^2*2.275+B12^2*25.48+C12^2*0.449+A12*4.15+B12*(-171.3)+C12*11.42+99.32+28.29*A12*B12-2.5*A12*C12-2.02*B12*C12</f>
        <v>127.4608</v>
      </c>
    </row>
    <row r="13" customFormat="false" ht="18.75" hidden="false" customHeight="false" outlineLevel="0" collapsed="false">
      <c r="A13" s="1" t="n">
        <v>2</v>
      </c>
      <c r="B13" s="1" t="n">
        <v>0.6</v>
      </c>
      <c r="C13" s="1" t="n">
        <v>9</v>
      </c>
      <c r="D13" s="1" t="n">
        <v>80</v>
      </c>
      <c r="E13" s="1" t="n">
        <f aca="false">A13^2*2.275+B13^2*25.48+C13^2*0.449+A13*4.15+B13*(-171.3)+C13*11.42+99.32+28.29*A13*B13-2.5*A13*C13-2.02*B13*C13</f>
        <v>140.3018</v>
      </c>
    </row>
    <row r="14" customFormat="false" ht="18.75" hidden="false" customHeight="false" outlineLevel="0" collapsed="false">
      <c r="A14" s="1" t="n">
        <v>2</v>
      </c>
      <c r="B14" s="1" t="n">
        <v>0.75</v>
      </c>
      <c r="C14" s="1" t="n">
        <v>7</v>
      </c>
      <c r="D14" s="1" t="n">
        <v>55</v>
      </c>
      <c r="E14" s="1" t="n">
        <f aca="false">A14^2*2.275+B14^2*25.48+C14^2*0.449+A14*4.15+B14*(-171.3)+C14*11.42+99.32+28.29*A14*B14-2.5*A14*C14-2.02*B14*C14</f>
        <v>101.3485</v>
      </c>
    </row>
    <row r="15" customFormat="false" ht="18.75" hidden="false" customHeight="false" outlineLevel="0" collapsed="false">
      <c r="A15" s="4" t="n">
        <v>2</v>
      </c>
      <c r="B15" s="4" t="n">
        <v>0.75</v>
      </c>
      <c r="C15" s="4" t="n">
        <v>8</v>
      </c>
      <c r="D15" s="4" t="n">
        <v>50</v>
      </c>
      <c r="E15" s="1" t="n">
        <f aca="false">A15^2*2.275+B15^2*25.48+C15^2*0.449+A15*4.15+B15*(-171.3)+C15*11.42+99.32+28.29*A15*B15-2.5*A15*C15-2.02*B15*C15</f>
        <v>112.9885</v>
      </c>
    </row>
    <row r="16" customFormat="false" ht="18.75" hidden="false" customHeight="false" outlineLevel="0" collapsed="false">
      <c r="A16" s="1" t="n">
        <v>2</v>
      </c>
      <c r="B16" s="1" t="n">
        <v>0.75</v>
      </c>
      <c r="C16" s="1" t="n">
        <v>9</v>
      </c>
      <c r="D16" s="1" t="n">
        <v>60</v>
      </c>
      <c r="E16" s="1" t="n">
        <f aca="false">A16^2*2.275+B16^2*25.48+C16^2*0.449+A16*4.15+B16*(-171.3)+C16*11.42+99.32+28.29*A16*B16-2.5*A16*C16-2.02*B16*C16</f>
        <v>125.5265</v>
      </c>
    </row>
    <row r="17" customFormat="false" ht="18.75" hidden="false" customHeight="false" outlineLevel="0" collapsed="false">
      <c r="A17" s="1" t="n">
        <v>2</v>
      </c>
      <c r="B17" s="1" t="n">
        <v>0.95</v>
      </c>
      <c r="C17" s="1" t="n">
        <v>7</v>
      </c>
      <c r="D17" s="1" t="n">
        <v>35</v>
      </c>
      <c r="E17" s="1" t="n">
        <f aca="false">A17^2*2.275+B17^2*25.48+C17^2*0.449+A17*4.15+B17*(-171.3)+C17*11.42+99.32+28.29*A17*B17-2.5*A17*C17-2.02*B17*C17</f>
        <v>84.2397</v>
      </c>
    </row>
    <row r="18" customFormat="false" ht="18.75" hidden="false" customHeight="false" outlineLevel="0" collapsed="false">
      <c r="A18" s="1" t="n">
        <v>2</v>
      </c>
      <c r="B18" s="1" t="n">
        <v>0.95</v>
      </c>
      <c r="C18" s="1" t="n">
        <v>8</v>
      </c>
      <c r="D18" s="1" t="n">
        <v>40</v>
      </c>
      <c r="E18" s="1" t="n">
        <f aca="false">A18^2*2.275+B18^2*25.48+C18^2*0.449+A18*4.15+B18*(-171.3)+C18*11.42+99.32+28.29*A18*B18-2.5*A18*C18-2.02*B18*C18</f>
        <v>95.4757</v>
      </c>
    </row>
    <row r="19" customFormat="false" ht="18.75" hidden="false" customHeight="false" outlineLevel="0" collapsed="false">
      <c r="A19" s="1" t="n">
        <v>2</v>
      </c>
      <c r="B19" s="1" t="n">
        <v>0.95</v>
      </c>
      <c r="C19" s="1" t="n">
        <v>9</v>
      </c>
      <c r="D19" s="1" t="n">
        <v>45</v>
      </c>
      <c r="E19" s="1" t="n">
        <f aca="false">A19^2*2.275+B19^2*25.48+C19^2*0.449+A19*4.15+B19*(-171.3)+C19*11.42+99.32+28.29*A19*B19-2.5*A19*C19-2.02*B19*C19</f>
        <v>107.6097</v>
      </c>
    </row>
    <row r="20" customFormat="false" ht="18.75" hidden="false" customHeight="false" outlineLevel="0" collapsed="false">
      <c r="A20" s="1" t="n">
        <v>3</v>
      </c>
      <c r="B20" s="1" t="n">
        <v>0.6</v>
      </c>
      <c r="C20" s="1" t="n">
        <v>7</v>
      </c>
      <c r="D20" s="1" t="n">
        <v>90</v>
      </c>
      <c r="E20" s="1" t="n">
        <f aca="false">A20^2*2.275+B20^2*25.48+C20^2*0.449+A20*4.15+B20*(-171.3)+C20*11.42+99.32+28.29*A20*B20-2.5*A20*C20-2.02*B20*C20</f>
        <v>130.5168</v>
      </c>
    </row>
    <row r="21" customFormat="false" ht="18.75" hidden="false" customHeight="false" outlineLevel="0" collapsed="false">
      <c r="A21" s="1" t="n">
        <v>3</v>
      </c>
      <c r="B21" s="1" t="n">
        <v>0.6</v>
      </c>
      <c r="C21" s="1" t="n">
        <v>8</v>
      </c>
      <c r="D21" s="1" t="n">
        <v>95</v>
      </c>
      <c r="E21" s="1" t="n">
        <f aca="false">A21^2*2.275+B21^2*25.48+C21^2*0.449+A21*4.15+B21*(-171.3)+C21*11.42+99.32+28.29*A21*B21-2.5*A21*C21-2.02*B21*C21</f>
        <v>139.9598</v>
      </c>
    </row>
    <row r="22" customFormat="false" ht="18.75" hidden="false" customHeight="false" outlineLevel="0" collapsed="false">
      <c r="A22" s="5" t="n">
        <v>3</v>
      </c>
      <c r="B22" s="5" t="n">
        <v>0.6</v>
      </c>
      <c r="C22" s="5" t="n">
        <v>9</v>
      </c>
      <c r="D22" s="5" t="n">
        <v>100</v>
      </c>
      <c r="E22" s="1" t="n">
        <f aca="false">A22^2*2.275+B22^2*25.48+C22^2*0.449+A22*4.15+B22*(-171.3)+C22*11.42+99.32+28.29*A22*B22-2.5*A22*C22-2.02*B22*C22</f>
        <v>150.3008</v>
      </c>
    </row>
    <row r="23" customFormat="false" ht="18.75" hidden="false" customHeight="false" outlineLevel="0" collapsed="false">
      <c r="A23" s="1" t="n">
        <v>3</v>
      </c>
      <c r="B23" s="1" t="n">
        <v>0.75</v>
      </c>
      <c r="C23" s="1" t="n">
        <v>7</v>
      </c>
      <c r="D23" s="1" t="n">
        <v>85</v>
      </c>
      <c r="E23" s="1" t="n">
        <f aca="false">A23^2*2.275+B23^2*25.48+C23^2*0.449+A23*4.15+B23*(-171.3)+C23*11.42+99.32+28.29*A23*B23-2.5*A23*C23-2.02*B23*C23</f>
        <v>120.591</v>
      </c>
    </row>
    <row r="24" customFormat="false" ht="18.75" hidden="false" customHeight="false" outlineLevel="0" collapsed="false">
      <c r="A24" s="1" t="n">
        <v>3</v>
      </c>
      <c r="B24" s="1" t="n">
        <v>0.75</v>
      </c>
      <c r="C24" s="1" t="n">
        <v>8</v>
      </c>
      <c r="D24" s="1" t="n">
        <v>90</v>
      </c>
      <c r="E24" s="1" t="n">
        <f aca="false">A24^2*2.275+B24^2*25.48+C24^2*0.449+A24*4.15+B24*(-171.3)+C24*11.42+99.32+28.29*A24*B24-2.5*A24*C24-2.02*B24*C24</f>
        <v>129.731</v>
      </c>
    </row>
    <row r="25" customFormat="false" ht="18.75" hidden="false" customHeight="false" outlineLevel="0" collapsed="false">
      <c r="A25" s="1" t="n">
        <v>3</v>
      </c>
      <c r="B25" s="1" t="n">
        <v>0.75</v>
      </c>
      <c r="C25" s="1" t="n">
        <v>9</v>
      </c>
      <c r="D25" s="1" t="n">
        <v>95</v>
      </c>
      <c r="E25" s="1" t="n">
        <f aca="false">A25^2*2.275+B25^2*25.48+C25^2*0.449+A25*4.15+B25*(-171.3)+C25*11.42+99.32+28.29*A25*B25-2.5*A25*C25-2.02*B25*C25</f>
        <v>139.769</v>
      </c>
    </row>
    <row r="26" customFormat="false" ht="18.75" hidden="false" customHeight="false" outlineLevel="0" collapsed="false">
      <c r="A26" s="1" t="n">
        <v>3</v>
      </c>
      <c r="B26" s="1" t="n">
        <v>0.95</v>
      </c>
      <c r="C26" s="1" t="n">
        <v>7</v>
      </c>
      <c r="D26" s="1" t="n">
        <v>75</v>
      </c>
      <c r="E26" s="1" t="n">
        <f aca="false">A26^2*2.275+B26^2*25.48+C26^2*0.449+A26*4.15+B26*(-171.3)+C26*11.42+99.32+28.29*A26*B26-2.5*A26*C26-2.02*B26*C26</f>
        <v>109.1402</v>
      </c>
    </row>
    <row r="27" customFormat="false" ht="18.75" hidden="false" customHeight="false" outlineLevel="0" collapsed="false">
      <c r="A27" s="1" t="n">
        <v>3</v>
      </c>
      <c r="B27" s="1" t="n">
        <v>0.95</v>
      </c>
      <c r="C27" s="1" t="n">
        <v>8</v>
      </c>
      <c r="D27" s="1" t="n">
        <v>80</v>
      </c>
      <c r="E27" s="1" t="n">
        <f aca="false">A27^2*2.275+B27^2*25.48+C27^2*0.449+A27*4.15+B27*(-171.3)+C27*11.42+99.32+28.29*A27*B27-2.5*A27*C27-2.02*B27*C27</f>
        <v>117.8762</v>
      </c>
    </row>
    <row r="28" customFormat="false" ht="18.75" hidden="false" customHeight="false" outlineLevel="0" collapsed="false">
      <c r="A28" s="1" t="n">
        <v>3</v>
      </c>
      <c r="B28" s="1" t="n">
        <v>0.95</v>
      </c>
      <c r="C28" s="1" t="n">
        <v>9</v>
      </c>
      <c r="D28" s="1" t="n">
        <v>85</v>
      </c>
      <c r="E28" s="1" t="n">
        <f aca="false">A28^2*2.275+B28^2*25.48+C28^2*0.449+A28*4.15+B28*(-171.3)+C28*11.42+99.32+28.29*A28*B28-2.5*A28*C28-2.02*B28*C28</f>
        <v>127.5102</v>
      </c>
    </row>
    <row r="29" customFormat="false" ht="17.35" hidden="false" customHeight="false" outlineLevel="0" collapsed="false">
      <c r="A29" s="6" t="n">
        <v>1</v>
      </c>
      <c r="B29" s="6" t="n">
        <v>0.8</v>
      </c>
      <c r="C29" s="6" t="n">
        <v>7</v>
      </c>
      <c r="D29" s="6" t="n">
        <v>25</v>
      </c>
      <c r="E29" s="1" t="n">
        <f aca="false">A29^2*2.275+B29^2*25.48+C29^2*0.449+A29*4.15+B29*(-171.3)+C29*11.42+99.32+28.29*A29*B29-2.5*A29*C29-2.02*B29*C29</f>
        <v>80.7732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2019-12-29T08:16:08Z</dcterms:created>
  <dc:creator>Salar Basiri</dc:creator>
  <dc:description/>
  <dc:language>en-US</dc:language>
  <cp:lastModifiedBy/>
  <dcterms:modified xsi:type="dcterms:W3CDTF">2020-05-26T13:11:56Z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