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0B378184-D1CF-44F1-9B2D-E3A5382E891F}" xr6:coauthVersionLast="47" xr6:coauthVersionMax="47" xr10:uidLastSave="{00000000-0000-0000-0000-000000000000}"/>
  <bookViews>
    <workbookView xWindow="-120" yWindow="-120" windowWidth="20730" windowHeight="11310" xr2:uid="{E69F3CB0-8165-4498-A627-87E671B7699C}"/>
  </bookViews>
  <sheets>
    <sheet name="Sheet1" sheetId="1" r:id="rId1"/>
  </sheets>
  <definedNames>
    <definedName name="_xlchart.v1.0" hidden="1">Sheet1!$AF$2:$AF$10001</definedName>
    <definedName name="_xlchart.v1.1" hidden="1">Sheet1!$AF$2:$AF$10001</definedName>
    <definedName name="_xlchart.v1.2" hidden="1">Sheet1!$AI$1:$AI$10000</definedName>
    <definedName name="_xlchart.v1.3" hidden="1">Sheet1!$AL$2:$AL$10001</definedName>
    <definedName name="_xlchart.v1.4" hidden="1">Sheet1!$AL$1:$AL$10000</definedName>
    <definedName name="_xlchart.v1.5" hidden="1">Sheet1!$AI$2:$AI$10001</definedName>
    <definedName name="solver_adj" localSheetId="0" hidden="1">Sheet1!$B$9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Sheet1!$B$9</definedName>
    <definedName name="solver_lhs2" localSheetId="0" hidden="1">Sheet1!$B$9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Sheet1!$B$11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hs1" localSheetId="0" hidden="1">Sheet1!$D$8</definedName>
    <definedName name="solver_rhs2" localSheetId="0" hidden="1">Sheet1!$C$8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10000000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" i="1" l="1"/>
  <c r="J3" i="1"/>
  <c r="I4" i="1"/>
  <c r="J4" i="1"/>
  <c r="I5" i="1"/>
  <c r="J5" i="1"/>
  <c r="I6" i="1"/>
  <c r="J6" i="1"/>
  <c r="I7" i="1"/>
  <c r="J7" i="1"/>
  <c r="I8" i="1"/>
  <c r="J8" i="1"/>
  <c r="I9" i="1"/>
  <c r="J9" i="1"/>
  <c r="I10" i="1"/>
  <c r="J10" i="1"/>
  <c r="I11" i="1"/>
  <c r="J11" i="1"/>
  <c r="I12" i="1"/>
  <c r="J12" i="1"/>
  <c r="I13" i="1"/>
  <c r="J13" i="1"/>
  <c r="I14" i="1"/>
  <c r="J14" i="1"/>
  <c r="I15" i="1"/>
  <c r="J15" i="1"/>
  <c r="I16" i="1"/>
  <c r="J16" i="1"/>
  <c r="I17" i="1"/>
  <c r="J17" i="1"/>
  <c r="I18" i="1"/>
  <c r="J18" i="1"/>
  <c r="I19" i="1"/>
  <c r="J19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" i="1"/>
  <c r="G2" i="1"/>
  <c r="G20" i="1" s="1"/>
  <c r="AT2" i="1"/>
  <c r="J2" i="1"/>
  <c r="AT10" i="1"/>
  <c r="AT26" i="1"/>
  <c r="AT19" i="1"/>
  <c r="AT25" i="1"/>
  <c r="AT24" i="1"/>
  <c r="AT23" i="1"/>
  <c r="AT6" i="1"/>
  <c r="AT22" i="1"/>
  <c r="AT20" i="1"/>
  <c r="AT21" i="1"/>
  <c r="AT9" i="1"/>
  <c r="AT8" i="1"/>
  <c r="AT7" i="1"/>
  <c r="AT5" i="1"/>
  <c r="AT3" i="1"/>
  <c r="AT4" i="1"/>
  <c r="B17" i="1"/>
  <c r="B2" i="1" s="1"/>
  <c r="B4" i="1"/>
  <c r="B3" i="1" l="1"/>
  <c r="AL1" i="1"/>
  <c r="B6" i="1" l="1"/>
  <c r="AO1" i="1"/>
  <c r="J20" i="1"/>
  <c r="I20" i="1"/>
  <c r="H20" i="1"/>
  <c r="O2" i="1" l="1"/>
  <c r="O9" i="1"/>
  <c r="O8" i="1"/>
  <c r="O11" i="1"/>
  <c r="O14" i="1"/>
  <c r="O5" i="1"/>
  <c r="O4" i="1"/>
  <c r="O7" i="1"/>
  <c r="O10" i="1"/>
  <c r="O17" i="1"/>
  <c r="O16" i="1"/>
  <c r="O19" i="1"/>
  <c r="O3" i="1"/>
  <c r="O6" i="1"/>
  <c r="O13" i="1"/>
  <c r="O12" i="1"/>
  <c r="O15" i="1"/>
  <c r="O18" i="1"/>
  <c r="N2" i="1"/>
  <c r="N6" i="1"/>
  <c r="N10" i="1"/>
  <c r="N14" i="1"/>
  <c r="N18" i="1"/>
  <c r="N12" i="1"/>
  <c r="N19" i="1"/>
  <c r="N15" i="1"/>
  <c r="N5" i="1"/>
  <c r="N11" i="1"/>
  <c r="N17" i="1"/>
  <c r="N3" i="1"/>
  <c r="N7" i="1"/>
  <c r="N16" i="1"/>
  <c r="N13" i="1"/>
  <c r="N8" i="1"/>
  <c r="N4" i="1"/>
  <c r="N9" i="1"/>
  <c r="M2" i="1"/>
  <c r="M6" i="1"/>
  <c r="M10" i="1"/>
  <c r="M14" i="1"/>
  <c r="M18" i="1"/>
  <c r="M11" i="1"/>
  <c r="M13" i="1"/>
  <c r="M12" i="1"/>
  <c r="M7" i="1"/>
  <c r="M9" i="1"/>
  <c r="M8" i="1"/>
  <c r="M19" i="1"/>
  <c r="M3" i="1"/>
  <c r="M5" i="1"/>
  <c r="M4" i="1"/>
  <c r="M15" i="1"/>
  <c r="M17" i="1"/>
  <c r="M16" i="1"/>
  <c r="L2" i="1"/>
  <c r="L3" i="1"/>
  <c r="L7" i="1"/>
  <c r="L11" i="1"/>
  <c r="L15" i="1"/>
  <c r="L19" i="1"/>
  <c r="L4" i="1"/>
  <c r="L8" i="1"/>
  <c r="L12" i="1"/>
  <c r="L16" i="1"/>
  <c r="L5" i="1"/>
  <c r="L9" i="1"/>
  <c r="L13" i="1"/>
  <c r="L17" i="1"/>
  <c r="L6" i="1"/>
  <c r="L10" i="1"/>
  <c r="L14" i="1"/>
  <c r="L18" i="1"/>
  <c r="O20" i="1" l="1"/>
  <c r="N20" i="1"/>
  <c r="M20" i="1"/>
  <c r="L20" i="1"/>
  <c r="B13" i="1" l="1"/>
  <c r="B9" i="1" s="1"/>
  <c r="S2" i="1"/>
  <c r="S3" i="1" s="1"/>
  <c r="R2" i="1"/>
  <c r="R3" i="1" s="1"/>
  <c r="R4" i="1" s="1"/>
  <c r="V4" i="1" l="1"/>
  <c r="Z4" i="1" s="1"/>
  <c r="V6" i="1"/>
  <c r="Z6" i="1" s="1"/>
  <c r="V8" i="1"/>
  <c r="Z8" i="1" s="1"/>
  <c r="V2" i="1"/>
  <c r="Z2" i="1" s="1"/>
  <c r="V7" i="1"/>
  <c r="Z7" i="1" s="1"/>
  <c r="V5" i="1"/>
  <c r="Z5" i="1" s="1"/>
  <c r="V11" i="1"/>
  <c r="Z11" i="1" s="1"/>
  <c r="V3" i="1"/>
  <c r="Z3" i="1" s="1"/>
  <c r="V13" i="1"/>
  <c r="Z13" i="1" s="1"/>
  <c r="V10" i="1"/>
  <c r="Z10" i="1" s="1"/>
  <c r="V12" i="1"/>
  <c r="Z12" i="1" s="1"/>
  <c r="V9" i="1"/>
  <c r="Z9" i="1" s="1"/>
  <c r="Z1" i="1"/>
  <c r="T2" i="1"/>
  <c r="S4" i="1"/>
  <c r="S5" i="1" s="1"/>
  <c r="S6" i="1" s="1"/>
  <c r="S7" i="1" s="1"/>
  <c r="S8" i="1" s="1"/>
  <c r="R5" i="1"/>
  <c r="U2" i="1" l="1"/>
  <c r="T5" i="1"/>
  <c r="U5" i="1" s="1"/>
  <c r="T4" i="1"/>
  <c r="U4" i="1" s="1"/>
  <c r="T7" i="1"/>
  <c r="T3" i="1"/>
  <c r="U3" i="1" s="1"/>
  <c r="T6" i="1"/>
  <c r="R6" i="1"/>
  <c r="S9" i="1"/>
  <c r="T8" i="1"/>
  <c r="R7" i="1" l="1"/>
  <c r="U6" i="1"/>
  <c r="S10" i="1"/>
  <c r="T9" i="1"/>
  <c r="R8" i="1" l="1"/>
  <c r="U7" i="1"/>
  <c r="S11" i="1"/>
  <c r="T10" i="1"/>
  <c r="R9" i="1" l="1"/>
  <c r="U8" i="1"/>
  <c r="S12" i="1"/>
  <c r="T11" i="1"/>
  <c r="R10" i="1" l="1"/>
  <c r="U9" i="1"/>
  <c r="S13" i="1"/>
  <c r="T12" i="1"/>
  <c r="R11" i="1" l="1"/>
  <c r="U10" i="1"/>
  <c r="S14" i="1"/>
  <c r="T13" i="1"/>
  <c r="R12" i="1" l="1"/>
  <c r="U11" i="1"/>
  <c r="S15" i="1"/>
  <c r="T14" i="1"/>
  <c r="R13" i="1" l="1"/>
  <c r="U12" i="1"/>
  <c r="S16" i="1"/>
  <c r="T15" i="1"/>
  <c r="R14" i="1" l="1"/>
  <c r="U13" i="1"/>
  <c r="S17" i="1"/>
  <c r="T16" i="1"/>
  <c r="R15" i="1" l="1"/>
  <c r="U14" i="1"/>
  <c r="S18" i="1"/>
  <c r="T17" i="1"/>
  <c r="R16" i="1" l="1"/>
  <c r="U15" i="1"/>
  <c r="S19" i="1"/>
  <c r="T18" i="1"/>
  <c r="R17" i="1" l="1"/>
  <c r="U16" i="1"/>
  <c r="S20" i="1"/>
  <c r="T19" i="1"/>
  <c r="R18" i="1" l="1"/>
  <c r="U17" i="1"/>
  <c r="S21" i="1"/>
  <c r="T20" i="1"/>
  <c r="R19" i="1" l="1"/>
  <c r="U18" i="1"/>
  <c r="S22" i="1"/>
  <c r="T21" i="1"/>
  <c r="R20" i="1" l="1"/>
  <c r="U19" i="1"/>
  <c r="S23" i="1"/>
  <c r="T22" i="1"/>
  <c r="R21" i="1" l="1"/>
  <c r="U20" i="1"/>
  <c r="S24" i="1"/>
  <c r="T23" i="1"/>
  <c r="R22" i="1" l="1"/>
  <c r="U21" i="1"/>
  <c r="S25" i="1"/>
  <c r="T24" i="1"/>
  <c r="R23" i="1" l="1"/>
  <c r="U22" i="1"/>
  <c r="S26" i="1"/>
  <c r="T25" i="1"/>
  <c r="R24" i="1" l="1"/>
  <c r="U23" i="1"/>
  <c r="S27" i="1"/>
  <c r="T26" i="1"/>
  <c r="R25" i="1" l="1"/>
  <c r="U24" i="1"/>
  <c r="S28" i="1"/>
  <c r="T27" i="1"/>
  <c r="R26" i="1" l="1"/>
  <c r="U25" i="1"/>
  <c r="S29" i="1"/>
  <c r="T28" i="1"/>
  <c r="R27" i="1" l="1"/>
  <c r="U26" i="1"/>
  <c r="S30" i="1"/>
  <c r="T29" i="1"/>
  <c r="R28" i="1" l="1"/>
  <c r="U27" i="1"/>
  <c r="S31" i="1"/>
  <c r="T30" i="1"/>
  <c r="R29" i="1" l="1"/>
  <c r="U28" i="1"/>
  <c r="S32" i="1"/>
  <c r="T31" i="1"/>
  <c r="R30" i="1" l="1"/>
  <c r="U29" i="1"/>
  <c r="S33" i="1"/>
  <c r="T32" i="1"/>
  <c r="R31" i="1" l="1"/>
  <c r="U30" i="1"/>
  <c r="S34" i="1"/>
  <c r="T33" i="1"/>
  <c r="R32" i="1" l="1"/>
  <c r="U31" i="1"/>
  <c r="S35" i="1"/>
  <c r="T34" i="1"/>
  <c r="R33" i="1" l="1"/>
  <c r="U32" i="1"/>
  <c r="S36" i="1"/>
  <c r="T35" i="1"/>
  <c r="R34" i="1" l="1"/>
  <c r="U33" i="1"/>
  <c r="S37" i="1"/>
  <c r="T36" i="1"/>
  <c r="R35" i="1" l="1"/>
  <c r="U34" i="1"/>
  <c r="S38" i="1"/>
  <c r="T37" i="1"/>
  <c r="R36" i="1" l="1"/>
  <c r="U35" i="1"/>
  <c r="S39" i="1"/>
  <c r="T38" i="1"/>
  <c r="R37" i="1" l="1"/>
  <c r="U36" i="1"/>
  <c r="S40" i="1"/>
  <c r="T39" i="1"/>
  <c r="R38" i="1" l="1"/>
  <c r="U37" i="1"/>
  <c r="S41" i="1"/>
  <c r="T40" i="1"/>
  <c r="R39" i="1" l="1"/>
  <c r="U38" i="1"/>
  <c r="S42" i="1"/>
  <c r="T41" i="1"/>
  <c r="R40" i="1" l="1"/>
  <c r="U39" i="1"/>
  <c r="S43" i="1"/>
  <c r="T42" i="1"/>
  <c r="R41" i="1" l="1"/>
  <c r="U40" i="1"/>
  <c r="S44" i="1"/>
  <c r="T43" i="1"/>
  <c r="R42" i="1" l="1"/>
  <c r="U41" i="1"/>
  <c r="S45" i="1"/>
  <c r="T44" i="1"/>
  <c r="R43" i="1" l="1"/>
  <c r="U42" i="1"/>
  <c r="S46" i="1"/>
  <c r="T45" i="1"/>
  <c r="R44" i="1" l="1"/>
  <c r="U43" i="1"/>
  <c r="S47" i="1"/>
  <c r="T46" i="1"/>
  <c r="R45" i="1" l="1"/>
  <c r="U44" i="1"/>
  <c r="S48" i="1"/>
  <c r="T47" i="1"/>
  <c r="R46" i="1" l="1"/>
  <c r="U45" i="1"/>
  <c r="S49" i="1"/>
  <c r="T48" i="1"/>
  <c r="R47" i="1" l="1"/>
  <c r="U46" i="1"/>
  <c r="S50" i="1"/>
  <c r="T49" i="1"/>
  <c r="R48" i="1" l="1"/>
  <c r="U47" i="1"/>
  <c r="S51" i="1"/>
  <c r="T50" i="1"/>
  <c r="R49" i="1" l="1"/>
  <c r="U48" i="1"/>
  <c r="S52" i="1"/>
  <c r="T51" i="1"/>
  <c r="R50" i="1" l="1"/>
  <c r="U49" i="1"/>
  <c r="S53" i="1"/>
  <c r="T52" i="1"/>
  <c r="R51" i="1" l="1"/>
  <c r="U50" i="1"/>
  <c r="S54" i="1"/>
  <c r="T53" i="1"/>
  <c r="R52" i="1" l="1"/>
  <c r="U51" i="1"/>
  <c r="S55" i="1"/>
  <c r="T54" i="1"/>
  <c r="R53" i="1" l="1"/>
  <c r="U52" i="1"/>
  <c r="S56" i="1"/>
  <c r="T55" i="1"/>
  <c r="R54" i="1" l="1"/>
  <c r="U53" i="1"/>
  <c r="S57" i="1"/>
  <c r="T56" i="1"/>
  <c r="R55" i="1" l="1"/>
  <c r="U54" i="1"/>
  <c r="S58" i="1"/>
  <c r="T57" i="1"/>
  <c r="R56" i="1" l="1"/>
  <c r="U55" i="1"/>
  <c r="S59" i="1"/>
  <c r="T58" i="1"/>
  <c r="R57" i="1" l="1"/>
  <c r="U56" i="1"/>
  <c r="S60" i="1"/>
  <c r="T59" i="1"/>
  <c r="R58" i="1" l="1"/>
  <c r="U57" i="1"/>
  <c r="S61" i="1"/>
  <c r="T60" i="1"/>
  <c r="R59" i="1" l="1"/>
  <c r="U58" i="1"/>
  <c r="S62" i="1"/>
  <c r="T61" i="1"/>
  <c r="R60" i="1" l="1"/>
  <c r="U59" i="1"/>
  <c r="S63" i="1"/>
  <c r="T62" i="1"/>
  <c r="R61" i="1" l="1"/>
  <c r="U60" i="1"/>
  <c r="S64" i="1"/>
  <c r="T63" i="1"/>
  <c r="R62" i="1" l="1"/>
  <c r="U61" i="1"/>
  <c r="S65" i="1"/>
  <c r="T64" i="1"/>
  <c r="R63" i="1" l="1"/>
  <c r="U62" i="1"/>
  <c r="S66" i="1"/>
  <c r="T65" i="1"/>
  <c r="R64" i="1" l="1"/>
  <c r="U63" i="1"/>
  <c r="S67" i="1"/>
  <c r="T66" i="1"/>
  <c r="R65" i="1" l="1"/>
  <c r="U64" i="1"/>
  <c r="S68" i="1"/>
  <c r="T67" i="1"/>
  <c r="R66" i="1" l="1"/>
  <c r="U65" i="1"/>
  <c r="S69" i="1"/>
  <c r="T68" i="1"/>
  <c r="R67" i="1" l="1"/>
  <c r="U66" i="1"/>
  <c r="S70" i="1"/>
  <c r="T69" i="1"/>
  <c r="R68" i="1" l="1"/>
  <c r="U67" i="1"/>
  <c r="S71" i="1"/>
  <c r="T70" i="1"/>
  <c r="R69" i="1" l="1"/>
  <c r="U68" i="1"/>
  <c r="S72" i="1"/>
  <c r="T71" i="1"/>
  <c r="R70" i="1" l="1"/>
  <c r="U69" i="1"/>
  <c r="S73" i="1"/>
  <c r="T72" i="1"/>
  <c r="R71" i="1" l="1"/>
  <c r="U70" i="1"/>
  <c r="S74" i="1"/>
  <c r="T73" i="1"/>
  <c r="R72" i="1" l="1"/>
  <c r="U71" i="1"/>
  <c r="S75" i="1"/>
  <c r="T74" i="1"/>
  <c r="R73" i="1" l="1"/>
  <c r="U72" i="1"/>
  <c r="S76" i="1"/>
  <c r="T75" i="1"/>
  <c r="R74" i="1" l="1"/>
  <c r="U73" i="1"/>
  <c r="S77" i="1"/>
  <c r="T76" i="1"/>
  <c r="R75" i="1" l="1"/>
  <c r="U74" i="1"/>
  <c r="S78" i="1"/>
  <c r="T77" i="1"/>
  <c r="R76" i="1" l="1"/>
  <c r="U75" i="1"/>
  <c r="S79" i="1"/>
  <c r="T78" i="1"/>
  <c r="R77" i="1" l="1"/>
  <c r="U76" i="1"/>
  <c r="S80" i="1"/>
  <c r="T79" i="1"/>
  <c r="R78" i="1" l="1"/>
  <c r="U77" i="1"/>
  <c r="S81" i="1"/>
  <c r="T80" i="1"/>
  <c r="R79" i="1" l="1"/>
  <c r="U78" i="1"/>
  <c r="S82" i="1"/>
  <c r="T81" i="1"/>
  <c r="R80" i="1" l="1"/>
  <c r="U79" i="1"/>
  <c r="S83" i="1"/>
  <c r="T82" i="1"/>
  <c r="R81" i="1" l="1"/>
  <c r="U80" i="1"/>
  <c r="S84" i="1"/>
  <c r="T83" i="1"/>
  <c r="R82" i="1" l="1"/>
  <c r="U81" i="1"/>
  <c r="S85" i="1"/>
  <c r="T84" i="1"/>
  <c r="R83" i="1" l="1"/>
  <c r="U82" i="1"/>
  <c r="S86" i="1"/>
  <c r="T85" i="1"/>
  <c r="R84" i="1" l="1"/>
  <c r="U83" i="1"/>
  <c r="S87" i="1"/>
  <c r="T86" i="1"/>
  <c r="R85" i="1" l="1"/>
  <c r="U84" i="1"/>
  <c r="S88" i="1"/>
  <c r="T87" i="1"/>
  <c r="R86" i="1" l="1"/>
  <c r="U85" i="1"/>
  <c r="S89" i="1"/>
  <c r="T88" i="1"/>
  <c r="R87" i="1" l="1"/>
  <c r="U86" i="1"/>
  <c r="S90" i="1"/>
  <c r="T89" i="1"/>
  <c r="R88" i="1" l="1"/>
  <c r="U87" i="1"/>
  <c r="S91" i="1"/>
  <c r="T90" i="1"/>
  <c r="R89" i="1" l="1"/>
  <c r="U88" i="1"/>
  <c r="S92" i="1"/>
  <c r="T91" i="1"/>
  <c r="R90" i="1" l="1"/>
  <c r="U89" i="1"/>
  <c r="S93" i="1"/>
  <c r="T92" i="1"/>
  <c r="R91" i="1" l="1"/>
  <c r="U90" i="1"/>
  <c r="S94" i="1"/>
  <c r="T93" i="1"/>
  <c r="R92" i="1" l="1"/>
  <c r="U91" i="1"/>
  <c r="S95" i="1"/>
  <c r="T94" i="1"/>
  <c r="R93" i="1" l="1"/>
  <c r="U92" i="1"/>
  <c r="S96" i="1"/>
  <c r="T95" i="1"/>
  <c r="R94" i="1" l="1"/>
  <c r="U93" i="1"/>
  <c r="S97" i="1"/>
  <c r="T96" i="1"/>
  <c r="R95" i="1" l="1"/>
  <c r="U94" i="1"/>
  <c r="S98" i="1"/>
  <c r="T97" i="1"/>
  <c r="R96" i="1" l="1"/>
  <c r="U95" i="1"/>
  <c r="S99" i="1"/>
  <c r="T98" i="1"/>
  <c r="R97" i="1" l="1"/>
  <c r="U96" i="1"/>
  <c r="S100" i="1"/>
  <c r="T99" i="1"/>
  <c r="R98" i="1" l="1"/>
  <c r="U97" i="1"/>
  <c r="S101" i="1"/>
  <c r="T100" i="1"/>
  <c r="R99" i="1" l="1"/>
  <c r="U98" i="1"/>
  <c r="S102" i="1"/>
  <c r="T101" i="1"/>
  <c r="R100" i="1" l="1"/>
  <c r="U99" i="1"/>
  <c r="S103" i="1"/>
  <c r="T102" i="1"/>
  <c r="R101" i="1" l="1"/>
  <c r="U100" i="1"/>
  <c r="S104" i="1"/>
  <c r="T103" i="1"/>
  <c r="R102" i="1" l="1"/>
  <c r="U101" i="1"/>
  <c r="S105" i="1"/>
  <c r="T104" i="1"/>
  <c r="R103" i="1" l="1"/>
  <c r="U102" i="1"/>
  <c r="S106" i="1"/>
  <c r="T105" i="1"/>
  <c r="R104" i="1" l="1"/>
  <c r="U103" i="1"/>
  <c r="S107" i="1"/>
  <c r="T106" i="1"/>
  <c r="R105" i="1" l="1"/>
  <c r="U104" i="1"/>
  <c r="S108" i="1"/>
  <c r="T107" i="1"/>
  <c r="R106" i="1" l="1"/>
  <c r="U105" i="1"/>
  <c r="S109" i="1"/>
  <c r="T108" i="1"/>
  <c r="R107" i="1" l="1"/>
  <c r="U106" i="1"/>
  <c r="S110" i="1"/>
  <c r="T109" i="1"/>
  <c r="R108" i="1" l="1"/>
  <c r="U107" i="1"/>
  <c r="S111" i="1"/>
  <c r="T110" i="1"/>
  <c r="R109" i="1" l="1"/>
  <c r="U108" i="1"/>
  <c r="S112" i="1"/>
  <c r="T111" i="1"/>
  <c r="R110" i="1" l="1"/>
  <c r="U109" i="1"/>
  <c r="S113" i="1"/>
  <c r="T112" i="1"/>
  <c r="R111" i="1" l="1"/>
  <c r="U110" i="1"/>
  <c r="S114" i="1"/>
  <c r="T113" i="1"/>
  <c r="R112" i="1" l="1"/>
  <c r="U111" i="1"/>
  <c r="S115" i="1"/>
  <c r="T114" i="1"/>
  <c r="R113" i="1" l="1"/>
  <c r="U112" i="1"/>
  <c r="S116" i="1"/>
  <c r="T115" i="1"/>
  <c r="R114" i="1" l="1"/>
  <c r="U113" i="1"/>
  <c r="S117" i="1"/>
  <c r="T116" i="1"/>
  <c r="R115" i="1" l="1"/>
  <c r="U114" i="1"/>
  <c r="S118" i="1"/>
  <c r="T117" i="1"/>
  <c r="R116" i="1" l="1"/>
  <c r="U115" i="1"/>
  <c r="S119" i="1"/>
  <c r="T118" i="1"/>
  <c r="R117" i="1" l="1"/>
  <c r="U116" i="1"/>
  <c r="S120" i="1"/>
  <c r="T119" i="1"/>
  <c r="R118" i="1" l="1"/>
  <c r="U117" i="1"/>
  <c r="S121" i="1"/>
  <c r="T120" i="1"/>
  <c r="R119" i="1" l="1"/>
  <c r="U118" i="1"/>
  <c r="S122" i="1"/>
  <c r="T121" i="1"/>
  <c r="R120" i="1" l="1"/>
  <c r="U119" i="1"/>
  <c r="S123" i="1"/>
  <c r="T122" i="1"/>
  <c r="R121" i="1" l="1"/>
  <c r="U120" i="1"/>
  <c r="S124" i="1"/>
  <c r="T123" i="1"/>
  <c r="R122" i="1" l="1"/>
  <c r="U121" i="1"/>
  <c r="S125" i="1"/>
  <c r="T124" i="1"/>
  <c r="R123" i="1" l="1"/>
  <c r="U122" i="1"/>
  <c r="S126" i="1"/>
  <c r="T125" i="1"/>
  <c r="R124" i="1" l="1"/>
  <c r="U123" i="1"/>
  <c r="S127" i="1"/>
  <c r="T126" i="1"/>
  <c r="R125" i="1" l="1"/>
  <c r="U124" i="1"/>
  <c r="S128" i="1"/>
  <c r="T127" i="1"/>
  <c r="R126" i="1" l="1"/>
  <c r="U125" i="1"/>
  <c r="S129" i="1"/>
  <c r="T128" i="1"/>
  <c r="R127" i="1" l="1"/>
  <c r="U126" i="1"/>
  <c r="S130" i="1"/>
  <c r="T129" i="1"/>
  <c r="R128" i="1" l="1"/>
  <c r="U127" i="1"/>
  <c r="S131" i="1"/>
  <c r="T130" i="1"/>
  <c r="R129" i="1" l="1"/>
  <c r="U128" i="1"/>
  <c r="S132" i="1"/>
  <c r="T131" i="1"/>
  <c r="R130" i="1" l="1"/>
  <c r="U129" i="1"/>
  <c r="S133" i="1"/>
  <c r="T132" i="1"/>
  <c r="R131" i="1" l="1"/>
  <c r="U130" i="1"/>
  <c r="S134" i="1"/>
  <c r="T133" i="1"/>
  <c r="R132" i="1" l="1"/>
  <c r="U131" i="1"/>
  <c r="S135" i="1"/>
  <c r="T134" i="1"/>
  <c r="R133" i="1" l="1"/>
  <c r="U132" i="1"/>
  <c r="S136" i="1"/>
  <c r="T135" i="1"/>
  <c r="R134" i="1" l="1"/>
  <c r="U133" i="1"/>
  <c r="S137" i="1"/>
  <c r="T136" i="1"/>
  <c r="R135" i="1" l="1"/>
  <c r="U134" i="1"/>
  <c r="S138" i="1"/>
  <c r="T137" i="1"/>
  <c r="R136" i="1" l="1"/>
  <c r="U135" i="1"/>
  <c r="S139" i="1"/>
  <c r="T138" i="1"/>
  <c r="R137" i="1" l="1"/>
  <c r="U136" i="1"/>
  <c r="S140" i="1"/>
  <c r="T139" i="1"/>
  <c r="R138" i="1" l="1"/>
  <c r="U137" i="1"/>
  <c r="S141" i="1"/>
  <c r="T140" i="1"/>
  <c r="R139" i="1" l="1"/>
  <c r="U138" i="1"/>
  <c r="S142" i="1"/>
  <c r="T141" i="1"/>
  <c r="R140" i="1" l="1"/>
  <c r="U139" i="1"/>
  <c r="S143" i="1"/>
  <c r="T142" i="1"/>
  <c r="R141" i="1" l="1"/>
  <c r="U140" i="1"/>
  <c r="S144" i="1"/>
  <c r="T143" i="1"/>
  <c r="R142" i="1" l="1"/>
  <c r="U141" i="1"/>
  <c r="S145" i="1"/>
  <c r="T144" i="1"/>
  <c r="R143" i="1" l="1"/>
  <c r="U142" i="1"/>
  <c r="S146" i="1"/>
  <c r="T145" i="1"/>
  <c r="R144" i="1" l="1"/>
  <c r="U143" i="1"/>
  <c r="S147" i="1"/>
  <c r="T146" i="1"/>
  <c r="R145" i="1" l="1"/>
  <c r="U144" i="1"/>
  <c r="S148" i="1"/>
  <c r="T147" i="1"/>
  <c r="R146" i="1" l="1"/>
  <c r="U145" i="1"/>
  <c r="S149" i="1"/>
  <c r="T148" i="1"/>
  <c r="R147" i="1" l="1"/>
  <c r="U146" i="1"/>
  <c r="S150" i="1"/>
  <c r="T149" i="1"/>
  <c r="R148" i="1" l="1"/>
  <c r="U147" i="1"/>
  <c r="S151" i="1"/>
  <c r="T150" i="1"/>
  <c r="R149" i="1" l="1"/>
  <c r="U148" i="1"/>
  <c r="S152" i="1"/>
  <c r="T151" i="1"/>
  <c r="R150" i="1" l="1"/>
  <c r="U149" i="1"/>
  <c r="S153" i="1"/>
  <c r="T152" i="1"/>
  <c r="R151" i="1" l="1"/>
  <c r="U150" i="1"/>
  <c r="S154" i="1"/>
  <c r="T153" i="1"/>
  <c r="R152" i="1" l="1"/>
  <c r="U151" i="1"/>
  <c r="S155" i="1"/>
  <c r="T154" i="1"/>
  <c r="R153" i="1" l="1"/>
  <c r="U152" i="1"/>
  <c r="S156" i="1"/>
  <c r="T155" i="1"/>
  <c r="R154" i="1" l="1"/>
  <c r="U153" i="1"/>
  <c r="S157" i="1"/>
  <c r="T156" i="1"/>
  <c r="R155" i="1" l="1"/>
  <c r="U154" i="1"/>
  <c r="S158" i="1"/>
  <c r="T157" i="1"/>
  <c r="R156" i="1" l="1"/>
  <c r="U155" i="1"/>
  <c r="S159" i="1"/>
  <c r="T158" i="1"/>
  <c r="R157" i="1" l="1"/>
  <c r="U156" i="1"/>
  <c r="S160" i="1"/>
  <c r="T159" i="1"/>
  <c r="R158" i="1" l="1"/>
  <c r="U157" i="1"/>
  <c r="S161" i="1"/>
  <c r="T160" i="1"/>
  <c r="R159" i="1" l="1"/>
  <c r="U158" i="1"/>
  <c r="S162" i="1"/>
  <c r="T161" i="1"/>
  <c r="R160" i="1" l="1"/>
  <c r="U159" i="1"/>
  <c r="S163" i="1"/>
  <c r="T162" i="1"/>
  <c r="R161" i="1" l="1"/>
  <c r="U160" i="1"/>
  <c r="S164" i="1"/>
  <c r="T163" i="1"/>
  <c r="R162" i="1" l="1"/>
  <c r="U161" i="1"/>
  <c r="S165" i="1"/>
  <c r="T164" i="1"/>
  <c r="R163" i="1" l="1"/>
  <c r="U162" i="1"/>
  <c r="S166" i="1"/>
  <c r="T165" i="1"/>
  <c r="R164" i="1" l="1"/>
  <c r="U163" i="1"/>
  <c r="S167" i="1"/>
  <c r="T166" i="1"/>
  <c r="R165" i="1" l="1"/>
  <c r="U164" i="1"/>
  <c r="S168" i="1"/>
  <c r="T167" i="1"/>
  <c r="R166" i="1" l="1"/>
  <c r="U165" i="1"/>
  <c r="S169" i="1"/>
  <c r="T168" i="1"/>
  <c r="R167" i="1" l="1"/>
  <c r="U166" i="1"/>
  <c r="S170" i="1"/>
  <c r="T169" i="1"/>
  <c r="R168" i="1" l="1"/>
  <c r="U167" i="1"/>
  <c r="S171" i="1"/>
  <c r="T170" i="1"/>
  <c r="R169" i="1" l="1"/>
  <c r="U168" i="1"/>
  <c r="S172" i="1"/>
  <c r="T171" i="1"/>
  <c r="R170" i="1" l="1"/>
  <c r="U169" i="1"/>
  <c r="S173" i="1"/>
  <c r="T172" i="1"/>
  <c r="R171" i="1" l="1"/>
  <c r="U170" i="1"/>
  <c r="S174" i="1"/>
  <c r="T173" i="1"/>
  <c r="R172" i="1" l="1"/>
  <c r="U171" i="1"/>
  <c r="S175" i="1"/>
  <c r="T174" i="1"/>
  <c r="R173" i="1" l="1"/>
  <c r="U172" i="1"/>
  <c r="S176" i="1"/>
  <c r="T175" i="1"/>
  <c r="R174" i="1" l="1"/>
  <c r="U173" i="1"/>
  <c r="S177" i="1"/>
  <c r="T176" i="1"/>
  <c r="R175" i="1" l="1"/>
  <c r="U174" i="1"/>
  <c r="S178" i="1"/>
  <c r="T177" i="1"/>
  <c r="R176" i="1" l="1"/>
  <c r="U175" i="1"/>
  <c r="S179" i="1"/>
  <c r="T178" i="1"/>
  <c r="R177" i="1" l="1"/>
  <c r="U176" i="1"/>
  <c r="S180" i="1"/>
  <c r="T179" i="1"/>
  <c r="R178" i="1" l="1"/>
  <c r="U177" i="1"/>
  <c r="S181" i="1"/>
  <c r="T180" i="1"/>
  <c r="R179" i="1" l="1"/>
  <c r="U178" i="1"/>
  <c r="S182" i="1"/>
  <c r="T181" i="1"/>
  <c r="R180" i="1" l="1"/>
  <c r="U179" i="1"/>
  <c r="S183" i="1"/>
  <c r="T182" i="1"/>
  <c r="R181" i="1" l="1"/>
  <c r="U180" i="1"/>
  <c r="S184" i="1"/>
  <c r="T183" i="1"/>
  <c r="R182" i="1" l="1"/>
  <c r="U181" i="1"/>
  <c r="S185" i="1"/>
  <c r="T184" i="1"/>
  <c r="R183" i="1" l="1"/>
  <c r="U182" i="1"/>
  <c r="S186" i="1"/>
  <c r="T185" i="1"/>
  <c r="R184" i="1" l="1"/>
  <c r="U183" i="1"/>
  <c r="S187" i="1"/>
  <c r="T186" i="1"/>
  <c r="R185" i="1" l="1"/>
  <c r="U184" i="1"/>
  <c r="S188" i="1"/>
  <c r="T187" i="1"/>
  <c r="R186" i="1" l="1"/>
  <c r="U185" i="1"/>
  <c r="S189" i="1"/>
  <c r="T188" i="1"/>
  <c r="R187" i="1" l="1"/>
  <c r="U186" i="1"/>
  <c r="S190" i="1"/>
  <c r="T189" i="1"/>
  <c r="R188" i="1" l="1"/>
  <c r="U187" i="1"/>
  <c r="S191" i="1"/>
  <c r="T190" i="1"/>
  <c r="R189" i="1" l="1"/>
  <c r="U188" i="1"/>
  <c r="S192" i="1"/>
  <c r="T191" i="1"/>
  <c r="R190" i="1" l="1"/>
  <c r="U189" i="1"/>
  <c r="S193" i="1"/>
  <c r="T192" i="1"/>
  <c r="R191" i="1" l="1"/>
  <c r="U190" i="1"/>
  <c r="S194" i="1"/>
  <c r="T193" i="1"/>
  <c r="R192" i="1" l="1"/>
  <c r="U191" i="1"/>
  <c r="S195" i="1"/>
  <c r="T194" i="1"/>
  <c r="R193" i="1" l="1"/>
  <c r="U192" i="1"/>
  <c r="S196" i="1"/>
  <c r="T195" i="1"/>
  <c r="R194" i="1" l="1"/>
  <c r="U193" i="1"/>
  <c r="S197" i="1"/>
  <c r="T196" i="1"/>
  <c r="R195" i="1" l="1"/>
  <c r="U194" i="1"/>
  <c r="S198" i="1"/>
  <c r="T197" i="1"/>
  <c r="R196" i="1" l="1"/>
  <c r="U195" i="1"/>
  <c r="S199" i="1"/>
  <c r="T198" i="1"/>
  <c r="R197" i="1" l="1"/>
  <c r="U196" i="1"/>
  <c r="S200" i="1"/>
  <c r="T199" i="1"/>
  <c r="R198" i="1" l="1"/>
  <c r="U197" i="1"/>
  <c r="S201" i="1"/>
  <c r="T200" i="1"/>
  <c r="R199" i="1" l="1"/>
  <c r="U198" i="1"/>
  <c r="S202" i="1"/>
  <c r="T201" i="1"/>
  <c r="R200" i="1" l="1"/>
  <c r="U199" i="1"/>
  <c r="S203" i="1"/>
  <c r="T202" i="1"/>
  <c r="R201" i="1" l="1"/>
  <c r="U200" i="1"/>
  <c r="S204" i="1"/>
  <c r="T203" i="1"/>
  <c r="R202" i="1" l="1"/>
  <c r="U201" i="1"/>
  <c r="S205" i="1"/>
  <c r="T204" i="1"/>
  <c r="R203" i="1" l="1"/>
  <c r="U202" i="1"/>
  <c r="S206" i="1"/>
  <c r="T205" i="1"/>
  <c r="R204" i="1" l="1"/>
  <c r="U203" i="1"/>
  <c r="S207" i="1"/>
  <c r="T206" i="1"/>
  <c r="R205" i="1" l="1"/>
  <c r="U204" i="1"/>
  <c r="S208" i="1"/>
  <c r="T207" i="1"/>
  <c r="R206" i="1" l="1"/>
  <c r="U205" i="1"/>
  <c r="S209" i="1"/>
  <c r="T208" i="1"/>
  <c r="R207" i="1" l="1"/>
  <c r="U206" i="1"/>
  <c r="S210" i="1"/>
  <c r="T209" i="1"/>
  <c r="R208" i="1" l="1"/>
  <c r="U207" i="1"/>
  <c r="S211" i="1"/>
  <c r="T210" i="1"/>
  <c r="R209" i="1" l="1"/>
  <c r="U208" i="1"/>
  <c r="S212" i="1"/>
  <c r="T211" i="1"/>
  <c r="R210" i="1" l="1"/>
  <c r="U209" i="1"/>
  <c r="S213" i="1"/>
  <c r="T212" i="1"/>
  <c r="R211" i="1" l="1"/>
  <c r="U210" i="1"/>
  <c r="S214" i="1"/>
  <c r="T213" i="1"/>
  <c r="R212" i="1" l="1"/>
  <c r="U211" i="1"/>
  <c r="S215" i="1"/>
  <c r="T214" i="1"/>
  <c r="R213" i="1" l="1"/>
  <c r="U212" i="1"/>
  <c r="S216" i="1"/>
  <c r="T215" i="1"/>
  <c r="R214" i="1" l="1"/>
  <c r="U213" i="1"/>
  <c r="S217" i="1"/>
  <c r="T216" i="1"/>
  <c r="R215" i="1" l="1"/>
  <c r="U214" i="1"/>
  <c r="S218" i="1"/>
  <c r="T217" i="1"/>
  <c r="R216" i="1" l="1"/>
  <c r="U215" i="1"/>
  <c r="S219" i="1"/>
  <c r="T218" i="1"/>
  <c r="R217" i="1" l="1"/>
  <c r="U216" i="1"/>
  <c r="S220" i="1"/>
  <c r="T219" i="1"/>
  <c r="R218" i="1" l="1"/>
  <c r="U217" i="1"/>
  <c r="S221" i="1"/>
  <c r="T220" i="1"/>
  <c r="R219" i="1" l="1"/>
  <c r="U218" i="1"/>
  <c r="S222" i="1"/>
  <c r="T221" i="1"/>
  <c r="R220" i="1" l="1"/>
  <c r="U219" i="1"/>
  <c r="S223" i="1"/>
  <c r="T222" i="1"/>
  <c r="R221" i="1" l="1"/>
  <c r="U220" i="1"/>
  <c r="S224" i="1"/>
  <c r="T223" i="1"/>
  <c r="R222" i="1" l="1"/>
  <c r="U221" i="1"/>
  <c r="S225" i="1"/>
  <c r="T224" i="1"/>
  <c r="R223" i="1" l="1"/>
  <c r="U222" i="1"/>
  <c r="S226" i="1"/>
  <c r="T225" i="1"/>
  <c r="R224" i="1" l="1"/>
  <c r="U223" i="1"/>
  <c r="S227" i="1"/>
  <c r="T226" i="1"/>
  <c r="R225" i="1" l="1"/>
  <c r="U224" i="1"/>
  <c r="S228" i="1"/>
  <c r="T227" i="1"/>
  <c r="R226" i="1" l="1"/>
  <c r="U225" i="1"/>
  <c r="S229" i="1"/>
  <c r="T228" i="1"/>
  <c r="R227" i="1" l="1"/>
  <c r="U226" i="1"/>
  <c r="S230" i="1"/>
  <c r="T229" i="1"/>
  <c r="R228" i="1" l="1"/>
  <c r="U227" i="1"/>
  <c r="S231" i="1"/>
  <c r="T230" i="1"/>
  <c r="R229" i="1" l="1"/>
  <c r="U228" i="1"/>
  <c r="S232" i="1"/>
  <c r="T231" i="1"/>
  <c r="R230" i="1" l="1"/>
  <c r="U229" i="1"/>
  <c r="S233" i="1"/>
  <c r="T232" i="1"/>
  <c r="R231" i="1" l="1"/>
  <c r="U230" i="1"/>
  <c r="S234" i="1"/>
  <c r="T233" i="1"/>
  <c r="R232" i="1" l="1"/>
  <c r="U231" i="1"/>
  <c r="S235" i="1"/>
  <c r="T234" i="1"/>
  <c r="R233" i="1" l="1"/>
  <c r="U232" i="1"/>
  <c r="S236" i="1"/>
  <c r="T235" i="1"/>
  <c r="R234" i="1" l="1"/>
  <c r="U233" i="1"/>
  <c r="S237" i="1"/>
  <c r="T236" i="1"/>
  <c r="R235" i="1" l="1"/>
  <c r="U234" i="1"/>
  <c r="S238" i="1"/>
  <c r="T237" i="1"/>
  <c r="R236" i="1" l="1"/>
  <c r="U235" i="1"/>
  <c r="S239" i="1"/>
  <c r="T238" i="1"/>
  <c r="R237" i="1" l="1"/>
  <c r="U236" i="1"/>
  <c r="S240" i="1"/>
  <c r="T239" i="1"/>
  <c r="R238" i="1" l="1"/>
  <c r="U237" i="1"/>
  <c r="S241" i="1"/>
  <c r="T240" i="1"/>
  <c r="R239" i="1" l="1"/>
  <c r="U238" i="1"/>
  <c r="S242" i="1"/>
  <c r="T241" i="1"/>
  <c r="R240" i="1" l="1"/>
  <c r="U239" i="1"/>
  <c r="S243" i="1"/>
  <c r="T242" i="1"/>
  <c r="R241" i="1" l="1"/>
  <c r="U240" i="1"/>
  <c r="S244" i="1"/>
  <c r="T243" i="1"/>
  <c r="R242" i="1" l="1"/>
  <c r="U241" i="1"/>
  <c r="S245" i="1"/>
  <c r="T244" i="1"/>
  <c r="R243" i="1" l="1"/>
  <c r="U242" i="1"/>
  <c r="S246" i="1"/>
  <c r="T245" i="1"/>
  <c r="R244" i="1" l="1"/>
  <c r="U243" i="1"/>
  <c r="S247" i="1"/>
  <c r="T246" i="1"/>
  <c r="R245" i="1" l="1"/>
  <c r="U244" i="1"/>
  <c r="S248" i="1"/>
  <c r="T247" i="1"/>
  <c r="R246" i="1" l="1"/>
  <c r="U245" i="1"/>
  <c r="S249" i="1"/>
  <c r="T248" i="1"/>
  <c r="R247" i="1" l="1"/>
  <c r="U246" i="1"/>
  <c r="S250" i="1"/>
  <c r="T249" i="1"/>
  <c r="R248" i="1" l="1"/>
  <c r="U247" i="1"/>
  <c r="S251" i="1"/>
  <c r="T250" i="1"/>
  <c r="R249" i="1" l="1"/>
  <c r="U248" i="1"/>
  <c r="S252" i="1"/>
  <c r="T251" i="1"/>
  <c r="R250" i="1" l="1"/>
  <c r="U249" i="1"/>
  <c r="S253" i="1"/>
  <c r="T252" i="1"/>
  <c r="R251" i="1" l="1"/>
  <c r="U250" i="1"/>
  <c r="S254" i="1"/>
  <c r="T253" i="1"/>
  <c r="R252" i="1" l="1"/>
  <c r="U251" i="1"/>
  <c r="S255" i="1"/>
  <c r="T254" i="1"/>
  <c r="R253" i="1" l="1"/>
  <c r="U252" i="1"/>
  <c r="S256" i="1"/>
  <c r="T255" i="1"/>
  <c r="R254" i="1" l="1"/>
  <c r="U253" i="1"/>
  <c r="S257" i="1"/>
  <c r="T256" i="1"/>
  <c r="R255" i="1" l="1"/>
  <c r="U254" i="1"/>
  <c r="S258" i="1"/>
  <c r="T257" i="1"/>
  <c r="R256" i="1" l="1"/>
  <c r="U255" i="1"/>
  <c r="S259" i="1"/>
  <c r="T258" i="1"/>
  <c r="R257" i="1" l="1"/>
  <c r="U256" i="1"/>
  <c r="S260" i="1"/>
  <c r="T259" i="1"/>
  <c r="R258" i="1" l="1"/>
  <c r="U257" i="1"/>
  <c r="S261" i="1"/>
  <c r="T260" i="1"/>
  <c r="R259" i="1" l="1"/>
  <c r="U258" i="1"/>
  <c r="S262" i="1"/>
  <c r="T261" i="1"/>
  <c r="R260" i="1" l="1"/>
  <c r="U259" i="1"/>
  <c r="S263" i="1"/>
  <c r="T262" i="1"/>
  <c r="R261" i="1" l="1"/>
  <c r="U260" i="1"/>
  <c r="S264" i="1"/>
  <c r="T263" i="1"/>
  <c r="R262" i="1" l="1"/>
  <c r="U261" i="1"/>
  <c r="S265" i="1"/>
  <c r="T264" i="1"/>
  <c r="R263" i="1" l="1"/>
  <c r="U262" i="1"/>
  <c r="S266" i="1"/>
  <c r="T265" i="1"/>
  <c r="R264" i="1" l="1"/>
  <c r="U263" i="1"/>
  <c r="S267" i="1"/>
  <c r="T266" i="1"/>
  <c r="R265" i="1" l="1"/>
  <c r="U264" i="1"/>
  <c r="S268" i="1"/>
  <c r="T267" i="1"/>
  <c r="R266" i="1" l="1"/>
  <c r="U265" i="1"/>
  <c r="S269" i="1"/>
  <c r="T268" i="1"/>
  <c r="R267" i="1" l="1"/>
  <c r="U266" i="1"/>
  <c r="S270" i="1"/>
  <c r="T269" i="1"/>
  <c r="R268" i="1" l="1"/>
  <c r="U267" i="1"/>
  <c r="S271" i="1"/>
  <c r="T270" i="1"/>
  <c r="R269" i="1" l="1"/>
  <c r="U268" i="1"/>
  <c r="S272" i="1"/>
  <c r="T271" i="1"/>
  <c r="R270" i="1" l="1"/>
  <c r="U269" i="1"/>
  <c r="S273" i="1"/>
  <c r="T272" i="1"/>
  <c r="R271" i="1" l="1"/>
  <c r="U270" i="1"/>
  <c r="S274" i="1"/>
  <c r="T273" i="1"/>
  <c r="R272" i="1" l="1"/>
  <c r="U271" i="1"/>
  <c r="S275" i="1"/>
  <c r="T274" i="1"/>
  <c r="R273" i="1" l="1"/>
  <c r="U272" i="1"/>
  <c r="S276" i="1"/>
  <c r="T275" i="1"/>
  <c r="R274" i="1" l="1"/>
  <c r="U273" i="1"/>
  <c r="S277" i="1"/>
  <c r="T276" i="1"/>
  <c r="R275" i="1" l="1"/>
  <c r="U274" i="1"/>
  <c r="S278" i="1"/>
  <c r="T277" i="1"/>
  <c r="R276" i="1" l="1"/>
  <c r="U275" i="1"/>
  <c r="S279" i="1"/>
  <c r="T278" i="1"/>
  <c r="R277" i="1" l="1"/>
  <c r="U276" i="1"/>
  <c r="S280" i="1"/>
  <c r="T279" i="1"/>
  <c r="R278" i="1" l="1"/>
  <c r="U277" i="1"/>
  <c r="S281" i="1"/>
  <c r="T280" i="1"/>
  <c r="R279" i="1" l="1"/>
  <c r="U278" i="1"/>
  <c r="S282" i="1"/>
  <c r="T281" i="1"/>
  <c r="R280" i="1" l="1"/>
  <c r="U279" i="1"/>
  <c r="S283" i="1"/>
  <c r="T282" i="1"/>
  <c r="R281" i="1" l="1"/>
  <c r="U280" i="1"/>
  <c r="S284" i="1"/>
  <c r="T283" i="1"/>
  <c r="R282" i="1" l="1"/>
  <c r="U281" i="1"/>
  <c r="S285" i="1"/>
  <c r="T284" i="1"/>
  <c r="R283" i="1" l="1"/>
  <c r="U282" i="1"/>
  <c r="S286" i="1"/>
  <c r="T285" i="1"/>
  <c r="R284" i="1" l="1"/>
  <c r="U283" i="1"/>
  <c r="S287" i="1"/>
  <c r="T286" i="1"/>
  <c r="R285" i="1" l="1"/>
  <c r="U284" i="1"/>
  <c r="S288" i="1"/>
  <c r="T287" i="1"/>
  <c r="R286" i="1" l="1"/>
  <c r="U285" i="1"/>
  <c r="S289" i="1"/>
  <c r="T288" i="1"/>
  <c r="R287" i="1" l="1"/>
  <c r="U286" i="1"/>
  <c r="S290" i="1"/>
  <c r="T289" i="1"/>
  <c r="R288" i="1" l="1"/>
  <c r="U287" i="1"/>
  <c r="S291" i="1"/>
  <c r="T290" i="1"/>
  <c r="R289" i="1" l="1"/>
  <c r="U288" i="1"/>
  <c r="S292" i="1"/>
  <c r="T291" i="1"/>
  <c r="R290" i="1" l="1"/>
  <c r="U289" i="1"/>
  <c r="S293" i="1"/>
  <c r="T292" i="1"/>
  <c r="R291" i="1" l="1"/>
  <c r="U290" i="1"/>
  <c r="S294" i="1"/>
  <c r="T293" i="1"/>
  <c r="R292" i="1" l="1"/>
  <c r="U291" i="1"/>
  <c r="S295" i="1"/>
  <c r="T294" i="1"/>
  <c r="R293" i="1" l="1"/>
  <c r="U292" i="1"/>
  <c r="S296" i="1"/>
  <c r="T295" i="1"/>
  <c r="R294" i="1" l="1"/>
  <c r="U293" i="1"/>
  <c r="S297" i="1"/>
  <c r="T296" i="1"/>
  <c r="R295" i="1" l="1"/>
  <c r="U294" i="1"/>
  <c r="S298" i="1"/>
  <c r="T297" i="1"/>
  <c r="R296" i="1" l="1"/>
  <c r="U295" i="1"/>
  <c r="S299" i="1"/>
  <c r="T298" i="1"/>
  <c r="R297" i="1" l="1"/>
  <c r="U296" i="1"/>
  <c r="S300" i="1"/>
  <c r="T299" i="1"/>
  <c r="R298" i="1" l="1"/>
  <c r="U297" i="1"/>
  <c r="S301" i="1"/>
  <c r="T300" i="1"/>
  <c r="R299" i="1" l="1"/>
  <c r="U298" i="1"/>
  <c r="S302" i="1"/>
  <c r="T301" i="1"/>
  <c r="R300" i="1" l="1"/>
  <c r="U299" i="1"/>
  <c r="S303" i="1"/>
  <c r="T302" i="1"/>
  <c r="R301" i="1" l="1"/>
  <c r="U300" i="1"/>
  <c r="S304" i="1"/>
  <c r="T303" i="1"/>
  <c r="R302" i="1" l="1"/>
  <c r="U301" i="1"/>
  <c r="S305" i="1"/>
  <c r="T304" i="1"/>
  <c r="R303" i="1" l="1"/>
  <c r="U302" i="1"/>
  <c r="S306" i="1"/>
  <c r="T305" i="1"/>
  <c r="R304" i="1" l="1"/>
  <c r="U303" i="1"/>
  <c r="S307" i="1"/>
  <c r="T306" i="1"/>
  <c r="R305" i="1" l="1"/>
  <c r="U304" i="1"/>
  <c r="S308" i="1"/>
  <c r="T307" i="1"/>
  <c r="R306" i="1" l="1"/>
  <c r="U305" i="1"/>
  <c r="S309" i="1"/>
  <c r="T308" i="1"/>
  <c r="R307" i="1" l="1"/>
  <c r="U306" i="1"/>
  <c r="S310" i="1"/>
  <c r="T309" i="1"/>
  <c r="R308" i="1" l="1"/>
  <c r="U307" i="1"/>
  <c r="S311" i="1"/>
  <c r="T310" i="1"/>
  <c r="R309" i="1" l="1"/>
  <c r="U308" i="1"/>
  <c r="S312" i="1"/>
  <c r="T311" i="1"/>
  <c r="R310" i="1" l="1"/>
  <c r="U309" i="1"/>
  <c r="S313" i="1"/>
  <c r="T312" i="1"/>
  <c r="R311" i="1" l="1"/>
  <c r="U310" i="1"/>
  <c r="S314" i="1"/>
  <c r="T313" i="1"/>
  <c r="R312" i="1" l="1"/>
  <c r="U311" i="1"/>
  <c r="S315" i="1"/>
  <c r="T314" i="1"/>
  <c r="R313" i="1" l="1"/>
  <c r="U312" i="1"/>
  <c r="S316" i="1"/>
  <c r="T315" i="1"/>
  <c r="R314" i="1" l="1"/>
  <c r="U313" i="1"/>
  <c r="S317" i="1"/>
  <c r="T316" i="1"/>
  <c r="R315" i="1" l="1"/>
  <c r="U314" i="1"/>
  <c r="S318" i="1"/>
  <c r="T317" i="1"/>
  <c r="R316" i="1" l="1"/>
  <c r="U315" i="1"/>
  <c r="S319" i="1"/>
  <c r="T318" i="1"/>
  <c r="R317" i="1" l="1"/>
  <c r="U316" i="1"/>
  <c r="S320" i="1"/>
  <c r="T319" i="1"/>
  <c r="R318" i="1" l="1"/>
  <c r="U317" i="1"/>
  <c r="S321" i="1"/>
  <c r="T320" i="1"/>
  <c r="R319" i="1" l="1"/>
  <c r="U318" i="1"/>
  <c r="S322" i="1"/>
  <c r="T321" i="1"/>
  <c r="R320" i="1" l="1"/>
  <c r="U319" i="1"/>
  <c r="S323" i="1"/>
  <c r="T322" i="1"/>
  <c r="R321" i="1" l="1"/>
  <c r="U320" i="1"/>
  <c r="S324" i="1"/>
  <c r="T323" i="1"/>
  <c r="R322" i="1" l="1"/>
  <c r="U321" i="1"/>
  <c r="S325" i="1"/>
  <c r="T324" i="1"/>
  <c r="R323" i="1" l="1"/>
  <c r="U322" i="1"/>
  <c r="S326" i="1"/>
  <c r="T325" i="1"/>
  <c r="R324" i="1" l="1"/>
  <c r="U323" i="1"/>
  <c r="S327" i="1"/>
  <c r="T326" i="1"/>
  <c r="R325" i="1" l="1"/>
  <c r="U324" i="1"/>
  <c r="S328" i="1"/>
  <c r="T327" i="1"/>
  <c r="R326" i="1" l="1"/>
  <c r="U325" i="1"/>
  <c r="S329" i="1"/>
  <c r="T328" i="1"/>
  <c r="R327" i="1" l="1"/>
  <c r="U326" i="1"/>
  <c r="S330" i="1"/>
  <c r="T329" i="1"/>
  <c r="R328" i="1" l="1"/>
  <c r="U327" i="1"/>
  <c r="S331" i="1"/>
  <c r="T330" i="1"/>
  <c r="R329" i="1" l="1"/>
  <c r="U328" i="1"/>
  <c r="S332" i="1"/>
  <c r="T331" i="1"/>
  <c r="R330" i="1" l="1"/>
  <c r="U329" i="1"/>
  <c r="S333" i="1"/>
  <c r="T332" i="1"/>
  <c r="R331" i="1" l="1"/>
  <c r="U330" i="1"/>
  <c r="S334" i="1"/>
  <c r="T333" i="1"/>
  <c r="R332" i="1" l="1"/>
  <c r="U331" i="1"/>
  <c r="S335" i="1"/>
  <c r="T334" i="1"/>
  <c r="R333" i="1" l="1"/>
  <c r="U332" i="1"/>
  <c r="S336" i="1"/>
  <c r="T335" i="1"/>
  <c r="R334" i="1" l="1"/>
  <c r="U333" i="1"/>
  <c r="S337" i="1"/>
  <c r="T336" i="1"/>
  <c r="R335" i="1" l="1"/>
  <c r="U334" i="1"/>
  <c r="S338" i="1"/>
  <c r="T337" i="1"/>
  <c r="R336" i="1" l="1"/>
  <c r="U335" i="1"/>
  <c r="S339" i="1"/>
  <c r="T338" i="1"/>
  <c r="R337" i="1" l="1"/>
  <c r="U336" i="1"/>
  <c r="S340" i="1"/>
  <c r="T339" i="1"/>
  <c r="R338" i="1" l="1"/>
  <c r="U337" i="1"/>
  <c r="S341" i="1"/>
  <c r="T340" i="1"/>
  <c r="R339" i="1" l="1"/>
  <c r="U338" i="1"/>
  <c r="S342" i="1"/>
  <c r="T341" i="1"/>
  <c r="R340" i="1" l="1"/>
  <c r="U339" i="1"/>
  <c r="S343" i="1"/>
  <c r="T342" i="1"/>
  <c r="R341" i="1" l="1"/>
  <c r="U340" i="1"/>
  <c r="S344" i="1"/>
  <c r="T343" i="1"/>
  <c r="R342" i="1" l="1"/>
  <c r="U341" i="1"/>
  <c r="S345" i="1"/>
  <c r="T344" i="1"/>
  <c r="R343" i="1" l="1"/>
  <c r="U342" i="1"/>
  <c r="S346" i="1"/>
  <c r="T345" i="1"/>
  <c r="R344" i="1" l="1"/>
  <c r="U343" i="1"/>
  <c r="S347" i="1"/>
  <c r="T346" i="1"/>
  <c r="R345" i="1" l="1"/>
  <c r="U344" i="1"/>
  <c r="S348" i="1"/>
  <c r="T347" i="1"/>
  <c r="R346" i="1" l="1"/>
  <c r="U345" i="1"/>
  <c r="S349" i="1"/>
  <c r="T348" i="1"/>
  <c r="R347" i="1" l="1"/>
  <c r="U346" i="1"/>
  <c r="S350" i="1"/>
  <c r="T349" i="1"/>
  <c r="R348" i="1" l="1"/>
  <c r="U347" i="1"/>
  <c r="S351" i="1"/>
  <c r="T350" i="1"/>
  <c r="R349" i="1" l="1"/>
  <c r="U348" i="1"/>
  <c r="S352" i="1"/>
  <c r="T351" i="1"/>
  <c r="R350" i="1" l="1"/>
  <c r="U349" i="1"/>
  <c r="S353" i="1"/>
  <c r="T352" i="1"/>
  <c r="R351" i="1" l="1"/>
  <c r="U350" i="1"/>
  <c r="S354" i="1"/>
  <c r="T353" i="1"/>
  <c r="R352" i="1" l="1"/>
  <c r="U351" i="1"/>
  <c r="S355" i="1"/>
  <c r="T354" i="1"/>
  <c r="R353" i="1" l="1"/>
  <c r="U352" i="1"/>
  <c r="S356" i="1"/>
  <c r="T355" i="1"/>
  <c r="R354" i="1" l="1"/>
  <c r="U353" i="1"/>
  <c r="S357" i="1"/>
  <c r="T356" i="1"/>
  <c r="R355" i="1" l="1"/>
  <c r="U354" i="1"/>
  <c r="S358" i="1"/>
  <c r="T357" i="1"/>
  <c r="R356" i="1" l="1"/>
  <c r="U355" i="1"/>
  <c r="S359" i="1"/>
  <c r="T358" i="1"/>
  <c r="R357" i="1" l="1"/>
  <c r="U356" i="1"/>
  <c r="S360" i="1"/>
  <c r="T359" i="1"/>
  <c r="R358" i="1" l="1"/>
  <c r="U357" i="1"/>
  <c r="S361" i="1"/>
  <c r="T360" i="1"/>
  <c r="R359" i="1" l="1"/>
  <c r="U358" i="1"/>
  <c r="T361" i="1"/>
  <c r="B15" i="1" s="1"/>
  <c r="R360" i="1" l="1"/>
  <c r="U359" i="1"/>
  <c r="R361" i="1" l="1"/>
  <c r="U361" i="1" s="1"/>
  <c r="B11" i="1" s="1"/>
  <c r="U360" i="1"/>
  <c r="B5" i="1"/>
  <c r="V25" i="1"/>
  <c r="Z25" i="1" s="1"/>
  <c r="V20" i="1"/>
  <c r="V19" i="1"/>
  <c r="V22" i="1"/>
  <c r="Z22" i="1" s="1"/>
  <c r="V16" i="1"/>
  <c r="Z16" i="1" s="1"/>
  <c r="V24" i="1"/>
  <c r="Z24" i="1" s="1"/>
  <c r="V17" i="1"/>
  <c r="Z17" i="1" s="1"/>
  <c r="V18" i="1"/>
  <c r="Z18" i="1" s="1"/>
  <c r="V23" i="1"/>
  <c r="Z23" i="1" s="1"/>
  <c r="V15" i="1"/>
  <c r="Z15" i="1" s="1"/>
  <c r="V14" i="1"/>
  <c r="Z14" i="1" s="1"/>
  <c r="V21" i="1"/>
  <c r="Z21" i="1" s="1"/>
  <c r="V29" i="1" l="1"/>
  <c r="Z29" i="1" s="1"/>
  <c r="V33" i="1"/>
  <c r="Z33" i="1" s="1"/>
  <c r="V30" i="1"/>
  <c r="V42" i="1" s="1"/>
  <c r="Z42" i="1" s="1"/>
  <c r="V27" i="1"/>
  <c r="Z27" i="1" s="1"/>
  <c r="V28" i="1"/>
  <c r="Z28" i="1" s="1"/>
  <c r="V34" i="1"/>
  <c r="V46" i="1" s="1"/>
  <c r="Z19" i="1"/>
  <c r="V31" i="1"/>
  <c r="Z20" i="1"/>
  <c r="V32" i="1"/>
  <c r="V36" i="1"/>
  <c r="V35" i="1"/>
  <c r="V26" i="1"/>
  <c r="V37" i="1"/>
  <c r="V45" i="1" l="1"/>
  <c r="Z45" i="1" s="1"/>
  <c r="Z34" i="1"/>
  <c r="V54" i="1"/>
  <c r="Z54" i="1" s="1"/>
  <c r="Z30" i="1"/>
  <c r="V40" i="1"/>
  <c r="V52" i="1" s="1"/>
  <c r="V41" i="1"/>
  <c r="Z41" i="1" s="1"/>
  <c r="V39" i="1"/>
  <c r="Z39" i="1" s="1"/>
  <c r="Z37" i="1"/>
  <c r="V49" i="1"/>
  <c r="Z36" i="1"/>
  <c r="V48" i="1"/>
  <c r="V44" i="1"/>
  <c r="Z32" i="1"/>
  <c r="Z26" i="1"/>
  <c r="V38" i="1"/>
  <c r="Z46" i="1"/>
  <c r="V58" i="1"/>
  <c r="Z35" i="1"/>
  <c r="V47" i="1"/>
  <c r="Z31" i="1"/>
  <c r="V43" i="1"/>
  <c r="V66" i="1" l="1"/>
  <c r="V78" i="1" s="1"/>
  <c r="V51" i="1"/>
  <c r="V63" i="1" s="1"/>
  <c r="V57" i="1"/>
  <c r="V69" i="1" s="1"/>
  <c r="Z40" i="1"/>
  <c r="V53" i="1"/>
  <c r="Z53" i="1" s="1"/>
  <c r="Z47" i="1"/>
  <c r="V59" i="1"/>
  <c r="Z49" i="1"/>
  <c r="V61" i="1"/>
  <c r="Z43" i="1"/>
  <c r="V55" i="1"/>
  <c r="Z58" i="1"/>
  <c r="V70" i="1"/>
  <c r="Z48" i="1"/>
  <c r="V60" i="1"/>
  <c r="Z38" i="1"/>
  <c r="V50" i="1"/>
  <c r="Z44" i="1"/>
  <c r="V56" i="1"/>
  <c r="Z52" i="1"/>
  <c r="V64" i="1"/>
  <c r="Z57" i="1" l="1"/>
  <c r="Z51" i="1"/>
  <c r="Z66" i="1"/>
  <c r="V65" i="1"/>
  <c r="Z65" i="1" s="1"/>
  <c r="Z50" i="1"/>
  <c r="V62" i="1"/>
  <c r="Z55" i="1"/>
  <c r="V67" i="1"/>
  <c r="Z59" i="1"/>
  <c r="V71" i="1"/>
  <c r="Z56" i="1"/>
  <c r="V68" i="1"/>
  <c r="Z78" i="1"/>
  <c r="V90" i="1"/>
  <c r="Z63" i="1"/>
  <c r="V75" i="1"/>
  <c r="Z70" i="1"/>
  <c r="V82" i="1"/>
  <c r="Z61" i="1"/>
  <c r="V73" i="1"/>
  <c r="Z69" i="1"/>
  <c r="V81" i="1"/>
  <c r="Z64" i="1"/>
  <c r="V76" i="1"/>
  <c r="Z60" i="1"/>
  <c r="V72" i="1"/>
  <c r="V77" i="1" l="1"/>
  <c r="Z77" i="1" s="1"/>
  <c r="Z76" i="1"/>
  <c r="V88" i="1"/>
  <c r="Z75" i="1"/>
  <c r="V87" i="1"/>
  <c r="Z67" i="1"/>
  <c r="V79" i="1"/>
  <c r="V94" i="1"/>
  <c r="Z82" i="1"/>
  <c r="Z90" i="1"/>
  <c r="V102" i="1"/>
  <c r="Z71" i="1"/>
  <c r="V83" i="1"/>
  <c r="Z62" i="1"/>
  <c r="V74" i="1"/>
  <c r="Z73" i="1"/>
  <c r="V85" i="1"/>
  <c r="Z68" i="1"/>
  <c r="V80" i="1"/>
  <c r="Z72" i="1"/>
  <c r="V84" i="1"/>
  <c r="Z81" i="1"/>
  <c r="V93" i="1"/>
  <c r="V89" i="1" l="1"/>
  <c r="V101" i="1" s="1"/>
  <c r="Z84" i="1"/>
  <c r="V96" i="1"/>
  <c r="Z83" i="1"/>
  <c r="V95" i="1"/>
  <c r="Z85" i="1"/>
  <c r="V97" i="1"/>
  <c r="Z87" i="1"/>
  <c r="V99" i="1"/>
  <c r="Z94" i="1"/>
  <c r="V106" i="1"/>
  <c r="Z93" i="1"/>
  <c r="V105" i="1"/>
  <c r="V92" i="1"/>
  <c r="Z80" i="1"/>
  <c r="Z74" i="1"/>
  <c r="V86" i="1"/>
  <c r="Z102" i="1"/>
  <c r="V114" i="1"/>
  <c r="Z79" i="1"/>
  <c r="V91" i="1"/>
  <c r="Z88" i="1"/>
  <c r="V100" i="1"/>
  <c r="Z89" i="1" l="1"/>
  <c r="Z114" i="1"/>
  <c r="V126" i="1"/>
  <c r="Z106" i="1"/>
  <c r="V118" i="1"/>
  <c r="Z95" i="1"/>
  <c r="V107" i="1"/>
  <c r="Z92" i="1"/>
  <c r="V104" i="1"/>
  <c r="V103" i="1"/>
  <c r="Z91" i="1"/>
  <c r="Z105" i="1"/>
  <c r="V117" i="1"/>
  <c r="Z96" i="1"/>
  <c r="V108" i="1"/>
  <c r="Z100" i="1"/>
  <c r="V112" i="1"/>
  <c r="Z97" i="1"/>
  <c r="V109" i="1"/>
  <c r="V98" i="1"/>
  <c r="Z86" i="1"/>
  <c r="Z99" i="1"/>
  <c r="V111" i="1"/>
  <c r="Z101" i="1"/>
  <c r="V113" i="1"/>
  <c r="Z113" i="1" l="1"/>
  <c r="V125" i="1"/>
  <c r="Z117" i="1"/>
  <c r="V129" i="1"/>
  <c r="V116" i="1"/>
  <c r="Z104" i="1"/>
  <c r="Z111" i="1"/>
  <c r="V123" i="1"/>
  <c r="Z126" i="1"/>
  <c r="V138" i="1"/>
  <c r="Z112" i="1"/>
  <c r="V124" i="1"/>
  <c r="Z118" i="1"/>
  <c r="V130" i="1"/>
  <c r="Z98" i="1"/>
  <c r="V110" i="1"/>
  <c r="Z109" i="1"/>
  <c r="V121" i="1"/>
  <c r="Z108" i="1"/>
  <c r="V120" i="1"/>
  <c r="V119" i="1"/>
  <c r="Z107" i="1"/>
  <c r="Z103" i="1"/>
  <c r="V115" i="1"/>
  <c r="Z120" i="1" l="1"/>
  <c r="V132" i="1"/>
  <c r="Z110" i="1"/>
  <c r="V122" i="1"/>
  <c r="V135" i="1"/>
  <c r="Z123" i="1"/>
  <c r="Z121" i="1"/>
  <c r="V133" i="1"/>
  <c r="Z138" i="1"/>
  <c r="V150" i="1"/>
  <c r="Z125" i="1"/>
  <c r="V137" i="1"/>
  <c r="Z115" i="1"/>
  <c r="V127" i="1"/>
  <c r="Z124" i="1"/>
  <c r="V136" i="1"/>
  <c r="Z129" i="1"/>
  <c r="V141" i="1"/>
  <c r="Z130" i="1"/>
  <c r="V142" i="1"/>
  <c r="Z119" i="1"/>
  <c r="V131" i="1"/>
  <c r="Z116" i="1"/>
  <c r="V128" i="1"/>
  <c r="Z128" i="1" l="1"/>
  <c r="V140" i="1"/>
  <c r="V145" i="1"/>
  <c r="Z133" i="1"/>
  <c r="Z137" i="1"/>
  <c r="V149" i="1"/>
  <c r="Z131" i="1"/>
  <c r="V143" i="1"/>
  <c r="Z132" i="1"/>
  <c r="V144" i="1"/>
  <c r="V154" i="1"/>
  <c r="Z142" i="1"/>
  <c r="Z136" i="1"/>
  <c r="V148" i="1"/>
  <c r="Z122" i="1"/>
  <c r="V134" i="1"/>
  <c r="Z141" i="1"/>
  <c r="V153" i="1"/>
  <c r="V139" i="1"/>
  <c r="Z127" i="1"/>
  <c r="Z150" i="1"/>
  <c r="V162" i="1"/>
  <c r="Z135" i="1"/>
  <c r="V147" i="1"/>
  <c r="Z147" i="1" l="1"/>
  <c r="V159" i="1"/>
  <c r="Z143" i="1"/>
  <c r="V155" i="1"/>
  <c r="Z134" i="1"/>
  <c r="V146" i="1"/>
  <c r="Z139" i="1"/>
  <c r="V151" i="1"/>
  <c r="Z148" i="1"/>
  <c r="V160" i="1"/>
  <c r="Z140" i="1"/>
  <c r="V152" i="1"/>
  <c r="Z154" i="1"/>
  <c r="V166" i="1"/>
  <c r="Z145" i="1"/>
  <c r="V157" i="1"/>
  <c r="Z162" i="1"/>
  <c r="V174" i="1"/>
  <c r="Z153" i="1"/>
  <c r="V165" i="1"/>
  <c r="Z144" i="1"/>
  <c r="V156" i="1"/>
  <c r="Z149" i="1"/>
  <c r="V161" i="1"/>
  <c r="Z165" i="1" l="1"/>
  <c r="V177" i="1"/>
  <c r="Z161" i="1"/>
  <c r="V173" i="1"/>
  <c r="Z152" i="1"/>
  <c r="V164" i="1"/>
  <c r="Z155" i="1"/>
  <c r="V167" i="1"/>
  <c r="V186" i="1"/>
  <c r="Z174" i="1"/>
  <c r="Z160" i="1"/>
  <c r="V172" i="1"/>
  <c r="Z146" i="1"/>
  <c r="V158" i="1"/>
  <c r="Z159" i="1"/>
  <c r="V171" i="1"/>
  <c r="Z157" i="1"/>
  <c r="V169" i="1"/>
  <c r="V163" i="1"/>
  <c r="Z151" i="1"/>
  <c r="Z156" i="1"/>
  <c r="V168" i="1"/>
  <c r="Z166" i="1"/>
  <c r="V178" i="1"/>
  <c r="V175" i="1" l="1"/>
  <c r="Z163" i="1"/>
  <c r="Z171" i="1"/>
  <c r="V183" i="1"/>
  <c r="Z167" i="1"/>
  <c r="V179" i="1"/>
  <c r="Z169" i="1"/>
  <c r="V181" i="1"/>
  <c r="Z177" i="1"/>
  <c r="V189" i="1"/>
  <c r="Z178" i="1"/>
  <c r="V190" i="1"/>
  <c r="Z172" i="1"/>
  <c r="V184" i="1"/>
  <c r="Z173" i="1"/>
  <c r="V185" i="1"/>
  <c r="Z168" i="1"/>
  <c r="V180" i="1"/>
  <c r="Z158" i="1"/>
  <c r="V170" i="1"/>
  <c r="Z164" i="1"/>
  <c r="V176" i="1"/>
  <c r="Z186" i="1"/>
  <c r="V198" i="1"/>
  <c r="Z185" i="1" l="1"/>
  <c r="V197" i="1"/>
  <c r="Z198" i="1"/>
  <c r="V210" i="1"/>
  <c r="Z190" i="1"/>
  <c r="V202" i="1"/>
  <c r="Z183" i="1"/>
  <c r="V195" i="1"/>
  <c r="V192" i="1"/>
  <c r="Z180" i="1"/>
  <c r="Z189" i="1"/>
  <c r="V201" i="1"/>
  <c r="Z179" i="1"/>
  <c r="V191" i="1"/>
  <c r="Z170" i="1"/>
  <c r="V182" i="1"/>
  <c r="V193" i="1"/>
  <c r="Z181" i="1"/>
  <c r="Z176" i="1"/>
  <c r="V188" i="1"/>
  <c r="V196" i="1"/>
  <c r="Z184" i="1"/>
  <c r="Z175" i="1"/>
  <c r="V187" i="1"/>
  <c r="Z187" i="1" l="1"/>
  <c r="V199" i="1"/>
  <c r="Z201" i="1"/>
  <c r="V213" i="1"/>
  <c r="Z188" i="1"/>
  <c r="V200" i="1"/>
  <c r="Z195" i="1"/>
  <c r="V207" i="1"/>
  <c r="Z197" i="1"/>
  <c r="V209" i="1"/>
  <c r="Z182" i="1"/>
  <c r="V194" i="1"/>
  <c r="Z210" i="1"/>
  <c r="V222" i="1"/>
  <c r="Z191" i="1"/>
  <c r="V203" i="1"/>
  <c r="V214" i="1"/>
  <c r="Z202" i="1"/>
  <c r="Z196" i="1"/>
  <c r="V208" i="1"/>
  <c r="Z193" i="1"/>
  <c r="V205" i="1"/>
  <c r="Z192" i="1"/>
  <c r="V204" i="1"/>
  <c r="Z194" i="1" l="1"/>
  <c r="V206" i="1"/>
  <c r="Z204" i="1"/>
  <c r="V216" i="1"/>
  <c r="Z203" i="1"/>
  <c r="V215" i="1"/>
  <c r="V225" i="1"/>
  <c r="Z213" i="1"/>
  <c r="Z209" i="1"/>
  <c r="V221" i="1"/>
  <c r="Z200" i="1"/>
  <c r="V212" i="1"/>
  <c r="Z199" i="1"/>
  <c r="V211" i="1"/>
  <c r="Z208" i="1"/>
  <c r="V220" i="1"/>
  <c r="Z207" i="1"/>
  <c r="V219" i="1"/>
  <c r="Z205" i="1"/>
  <c r="V217" i="1"/>
  <c r="Z222" i="1"/>
  <c r="V234" i="1"/>
  <c r="Z214" i="1"/>
  <c r="V226" i="1"/>
  <c r="Z226" i="1" l="1"/>
  <c r="V238" i="1"/>
  <c r="Z220" i="1"/>
  <c r="V232" i="1"/>
  <c r="Z216" i="1"/>
  <c r="V228" i="1"/>
  <c r="V237" i="1"/>
  <c r="Z225" i="1"/>
  <c r="Z211" i="1"/>
  <c r="V223" i="1"/>
  <c r="Z206" i="1"/>
  <c r="V218" i="1"/>
  <c r="Z217" i="1"/>
  <c r="V229" i="1"/>
  <c r="Z212" i="1"/>
  <c r="V224" i="1"/>
  <c r="Z234" i="1"/>
  <c r="V246" i="1"/>
  <c r="Z219" i="1"/>
  <c r="V231" i="1"/>
  <c r="Z221" i="1"/>
  <c r="V233" i="1"/>
  <c r="Z215" i="1"/>
  <c r="V227" i="1"/>
  <c r="Z231" i="1" l="1"/>
  <c r="V243" i="1"/>
  <c r="V249" i="1"/>
  <c r="Z237" i="1"/>
  <c r="V236" i="1"/>
  <c r="Z224" i="1"/>
  <c r="V244" i="1"/>
  <c r="Z232" i="1"/>
  <c r="V258" i="1"/>
  <c r="Z246" i="1"/>
  <c r="V241" i="1"/>
  <c r="Z229" i="1"/>
  <c r="V240" i="1"/>
  <c r="Z228" i="1"/>
  <c r="Z238" i="1"/>
  <c r="V250" i="1"/>
  <c r="Z227" i="1"/>
  <c r="V239" i="1"/>
  <c r="Z218" i="1"/>
  <c r="V230" i="1"/>
  <c r="Z233" i="1"/>
  <c r="V245" i="1"/>
  <c r="V235" i="1"/>
  <c r="Z223" i="1"/>
  <c r="V242" i="1" l="1"/>
  <c r="Z230" i="1"/>
  <c r="Z241" i="1"/>
  <c r="V253" i="1"/>
  <c r="Z250" i="1"/>
  <c r="V262" i="1"/>
  <c r="Z245" i="1"/>
  <c r="V257" i="1"/>
  <c r="V255" i="1"/>
  <c r="Z243" i="1"/>
  <c r="V247" i="1"/>
  <c r="Z235" i="1"/>
  <c r="Z244" i="1"/>
  <c r="V256" i="1"/>
  <c r="Z249" i="1"/>
  <c r="V261" i="1"/>
  <c r="Z239" i="1"/>
  <c r="V251" i="1"/>
  <c r="Z240" i="1"/>
  <c r="V252" i="1"/>
  <c r="Z258" i="1"/>
  <c r="V270" i="1"/>
  <c r="Z236" i="1"/>
  <c r="V248" i="1"/>
  <c r="Z248" i="1" l="1"/>
  <c r="V260" i="1"/>
  <c r="Z261" i="1"/>
  <c r="V273" i="1"/>
  <c r="V265" i="1"/>
  <c r="Z253" i="1"/>
  <c r="Z270" i="1"/>
  <c r="V282" i="1"/>
  <c r="Z256" i="1"/>
  <c r="V268" i="1"/>
  <c r="Z262" i="1"/>
  <c r="V274" i="1"/>
  <c r="Z252" i="1"/>
  <c r="V264" i="1"/>
  <c r="V269" i="1"/>
  <c r="Z257" i="1"/>
  <c r="Z247" i="1"/>
  <c r="V259" i="1"/>
  <c r="Z251" i="1"/>
  <c r="V263" i="1"/>
  <c r="Z255" i="1"/>
  <c r="V267" i="1"/>
  <c r="Z242" i="1"/>
  <c r="V254" i="1"/>
  <c r="V286" i="1" l="1"/>
  <c r="Z274" i="1"/>
  <c r="Z254" i="1"/>
  <c r="V266" i="1"/>
  <c r="Z282" i="1"/>
  <c r="V294" i="1"/>
  <c r="Z269" i="1"/>
  <c r="V281" i="1"/>
  <c r="Z259" i="1"/>
  <c r="V271" i="1"/>
  <c r="Z260" i="1"/>
  <c r="V272" i="1"/>
  <c r="V275" i="1"/>
  <c r="Z263" i="1"/>
  <c r="Z273" i="1"/>
  <c r="V285" i="1"/>
  <c r="Z267" i="1"/>
  <c r="V279" i="1"/>
  <c r="Z264" i="1"/>
  <c r="V276" i="1"/>
  <c r="Z268" i="1"/>
  <c r="V280" i="1"/>
  <c r="Z265" i="1"/>
  <c r="V277" i="1"/>
  <c r="Z276" i="1" l="1"/>
  <c r="V288" i="1"/>
  <c r="Z277" i="1"/>
  <c r="V289" i="1"/>
  <c r="Z272" i="1"/>
  <c r="V284" i="1"/>
  <c r="V278" i="1"/>
  <c r="Z266" i="1"/>
  <c r="Z280" i="1"/>
  <c r="V292" i="1"/>
  <c r="Z271" i="1"/>
  <c r="V283" i="1"/>
  <c r="Z294" i="1"/>
  <c r="V306" i="1"/>
  <c r="V297" i="1"/>
  <c r="Z285" i="1"/>
  <c r="Z281" i="1"/>
  <c r="V293" i="1"/>
  <c r="V291" i="1"/>
  <c r="Z279" i="1"/>
  <c r="Z275" i="1"/>
  <c r="V287" i="1"/>
  <c r="Z286" i="1"/>
  <c r="V298" i="1"/>
  <c r="Z278" i="1" l="1"/>
  <c r="V290" i="1"/>
  <c r="V301" i="1"/>
  <c r="Z289" i="1"/>
  <c r="V309" i="1"/>
  <c r="Z297" i="1"/>
  <c r="Z293" i="1"/>
  <c r="V305" i="1"/>
  <c r="Z284" i="1"/>
  <c r="V296" i="1"/>
  <c r="Z298" i="1"/>
  <c r="V310" i="1"/>
  <c r="Z283" i="1"/>
  <c r="V295" i="1"/>
  <c r="Z291" i="1"/>
  <c r="V303" i="1"/>
  <c r="Z287" i="1"/>
  <c r="V299" i="1"/>
  <c r="Z306" i="1"/>
  <c r="V318" i="1"/>
  <c r="Z292" i="1"/>
  <c r="V304" i="1"/>
  <c r="Z288" i="1"/>
  <c r="V300" i="1"/>
  <c r="Z303" i="1" l="1"/>
  <c r="V315" i="1"/>
  <c r="V322" i="1"/>
  <c r="Z310" i="1"/>
  <c r="Z304" i="1"/>
  <c r="V316" i="1"/>
  <c r="V302" i="1"/>
  <c r="Z290" i="1"/>
  <c r="Z300" i="1"/>
  <c r="V312" i="1"/>
  <c r="V330" i="1"/>
  <c r="Z318" i="1"/>
  <c r="V317" i="1"/>
  <c r="Z305" i="1"/>
  <c r="Z301" i="1"/>
  <c r="V313" i="1"/>
  <c r="V311" i="1"/>
  <c r="Z299" i="1"/>
  <c r="Z295" i="1"/>
  <c r="V307" i="1"/>
  <c r="Z296" i="1"/>
  <c r="V308" i="1"/>
  <c r="V321" i="1"/>
  <c r="Z309" i="1"/>
  <c r="Z322" i="1" l="1"/>
  <c r="V334" i="1"/>
  <c r="V325" i="1"/>
  <c r="Z313" i="1"/>
  <c r="V314" i="1"/>
  <c r="Z302" i="1"/>
  <c r="Z312" i="1"/>
  <c r="V324" i="1"/>
  <c r="Z316" i="1"/>
  <c r="V328" i="1"/>
  <c r="V327" i="1"/>
  <c r="Z315" i="1"/>
  <c r="Z307" i="1"/>
  <c r="V319" i="1"/>
  <c r="Z321" i="1"/>
  <c r="V333" i="1"/>
  <c r="V342" i="1"/>
  <c r="Z330" i="1"/>
  <c r="V320" i="1"/>
  <c r="Z308" i="1"/>
  <c r="Z311" i="1"/>
  <c r="V323" i="1"/>
  <c r="Z317" i="1"/>
  <c r="V329" i="1"/>
  <c r="V341" i="1" l="1"/>
  <c r="Z329" i="1"/>
  <c r="Z327" i="1"/>
  <c r="V339" i="1"/>
  <c r="V337" i="1"/>
  <c r="Z325" i="1"/>
  <c r="V345" i="1"/>
  <c r="Z333" i="1"/>
  <c r="Z320" i="1"/>
  <c r="V332" i="1"/>
  <c r="Z334" i="1"/>
  <c r="V346" i="1"/>
  <c r="V336" i="1"/>
  <c r="Z324" i="1"/>
  <c r="Z323" i="1"/>
  <c r="V335" i="1"/>
  <c r="Z319" i="1"/>
  <c r="V331" i="1"/>
  <c r="V340" i="1"/>
  <c r="Z328" i="1"/>
  <c r="Z342" i="1"/>
  <c r="V354" i="1"/>
  <c r="Z354" i="1" s="1"/>
  <c r="V326" i="1"/>
  <c r="Z314" i="1"/>
  <c r="V358" i="1" l="1"/>
  <c r="Z358" i="1" s="1"/>
  <c r="Z346" i="1"/>
  <c r="V347" i="1"/>
  <c r="Z335" i="1"/>
  <c r="V351" i="1"/>
  <c r="Z351" i="1" s="1"/>
  <c r="Z339" i="1"/>
  <c r="V338" i="1"/>
  <c r="Z326" i="1"/>
  <c r="V352" i="1"/>
  <c r="Z352" i="1" s="1"/>
  <c r="Z340" i="1"/>
  <c r="V357" i="1"/>
  <c r="Z357" i="1" s="1"/>
  <c r="Z345" i="1"/>
  <c r="Z331" i="1"/>
  <c r="V343" i="1"/>
  <c r="V344" i="1"/>
  <c r="Z332" i="1"/>
  <c r="Z336" i="1"/>
  <c r="V348" i="1"/>
  <c r="V349" i="1"/>
  <c r="Z337" i="1"/>
  <c r="V353" i="1"/>
  <c r="Z353" i="1" s="1"/>
  <c r="Z341" i="1"/>
  <c r="V361" i="1" l="1"/>
  <c r="Z349" i="1"/>
  <c r="Z344" i="1"/>
  <c r="V356" i="1"/>
  <c r="Z356" i="1" s="1"/>
  <c r="Z338" i="1"/>
  <c r="V350" i="1"/>
  <c r="Z350" i="1" s="1"/>
  <c r="V359" i="1"/>
  <c r="Z359" i="1" s="1"/>
  <c r="Z347" i="1"/>
  <c r="Z348" i="1"/>
  <c r="V360" i="1"/>
  <c r="Z360" i="1" s="1"/>
  <c r="V355" i="1"/>
  <c r="Z355" i="1" s="1"/>
  <c r="Z343" i="1"/>
  <c r="Z361" i="1" l="1"/>
  <c r="B14" i="1" s="1"/>
  <c r="B10" i="1"/>
  <c r="B12" i="1" l="1"/>
  <c r="AF1" i="1"/>
  <c r="AI1" i="1" l="1"/>
</calcChain>
</file>

<file path=xl/sharedStrings.xml><?xml version="1.0" encoding="utf-8"?>
<sst xmlns="http://schemas.openxmlformats.org/spreadsheetml/2006/main" count="53" uniqueCount="38">
  <si>
    <t>زمان (ماه)</t>
  </si>
  <si>
    <t>هزینه مصالح</t>
  </si>
  <si>
    <t>هزینه کارگر</t>
  </si>
  <si>
    <t>هزینه سربار</t>
  </si>
  <si>
    <t>هزینه کل</t>
  </si>
  <si>
    <t>جمع</t>
  </si>
  <si>
    <t>اجاره</t>
  </si>
  <si>
    <t>هزینه بهره</t>
  </si>
  <si>
    <t>هزینه تورم</t>
  </si>
  <si>
    <t>هزینه بهره ماهیانه</t>
  </si>
  <si>
    <t>هزینه تورم ماهیانه</t>
  </si>
  <si>
    <t>اجاره ماهیانه سال اول</t>
  </si>
  <si>
    <t>استهلاک ساختمان</t>
  </si>
  <si>
    <t>استهلاک</t>
  </si>
  <si>
    <t>استهلاک ماهانه</t>
  </si>
  <si>
    <t>ارزش ملک مستهلک شده</t>
  </si>
  <si>
    <t>NPV (ارزش ملک مستهلک شده)</t>
  </si>
  <si>
    <t>NPV (اجاره)</t>
  </si>
  <si>
    <t>نسبت قیمت ملک به اجاره</t>
  </si>
  <si>
    <t>iteration</t>
  </si>
  <si>
    <t>استهلاک ساختمان کل</t>
  </si>
  <si>
    <t>نرخ بازگشت سرمایه</t>
  </si>
  <si>
    <t>عدد تصادفی</t>
  </si>
  <si>
    <t>هزینه زمین</t>
  </si>
  <si>
    <t>ارزش زمین</t>
  </si>
  <si>
    <t>ارزش ساختمان</t>
  </si>
  <si>
    <t>MIN</t>
  </si>
  <si>
    <t>MAX</t>
  </si>
  <si>
    <t>Q 0.25</t>
  </si>
  <si>
    <t>MEAN</t>
  </si>
  <si>
    <t>MEAN-STD</t>
  </si>
  <si>
    <t>Q 0.50</t>
  </si>
  <si>
    <t>Q 0.75</t>
  </si>
  <si>
    <t>MEAN+STD</t>
  </si>
  <si>
    <t>Pro &gt; 3%</t>
  </si>
  <si>
    <t>NFV</t>
  </si>
  <si>
    <t>IRR</t>
  </si>
  <si>
    <t>P/R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</si>
</sst>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164" formatCode="0.000%"/>
    <numFmt numFmtId="165" formatCode="0.000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2">
    <xf numFmtId="0" fontId="0" fillId="0" borderId="0" xfId="0"/>
    <xf numFmtId="10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1" xfId="0" applyBorder="1"/>
    <xf numFmtId="10" fontId="0" fillId="0" borderId="1" xfId="0" applyNumberFormat="1" applyBorder="1"/>
    <xf numFmtId="2" fontId="0" fillId="0" borderId="0" xfId="0" applyNumberFormat="1"/>
    <xf numFmtId="165" fontId="0" fillId="0" borderId="1" xfId="1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8" fontId="0" fillId="0" borderId="1" xfId="0" applyNumberFormat="1" applyBorder="1" applyAlignment="1">
      <alignment horizontal="center"/>
    </xf>
    <xf numFmtId="44" fontId="0" fillId="0" borderId="1" xfId="2" applyFont="1" applyBorder="1" applyAlignment="1">
      <alignment horizontal="center"/>
    </xf>
    <xf numFmtId="0" fontId="0" fillId="0" borderId="1" xfId="0" applyBorder="1" applyAlignment="1">
      <alignment horizontal="center"/>
    </xf>
    <xf numFmtId="44" fontId="0" fillId="0" borderId="1" xfId="2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4" fontId="4" fillId="0" borderId="1" xfId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IRR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IRR</a:t>
          </a:r>
        </a:p>
      </cx:txPr>
    </cx:title>
    <cx:plotArea>
      <cx:plotAreaRegion>
        <cx:series layoutId="boxWhisker" uniqueId="{75A8E87D-084A-4247-811E-B13CAAB31B23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P/R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P/R</a:t>
          </a:r>
        </a:p>
      </cx:txPr>
    </cx:title>
    <cx:plotArea>
      <cx:plotAreaRegion>
        <cx:series layoutId="boxWhisker" uniqueId="{FBACC23E-69C7-4799-AB19-8EC3857152D4}">
          <cx:dataId val="0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IRR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IRR</a:t>
          </a:r>
        </a:p>
      </cx:txPr>
    </cx:title>
    <cx:plotArea>
      <cx:plotAreaRegion>
        <cx:series layoutId="clusteredColumn" uniqueId="{0232F75C-6485-4B07-8ACD-B614B1BA212C}">
          <cx:dataId val="0"/>
          <cx:layoutPr>
            <cx:binning intervalClosed="r">
              <cx:binCount val="10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P/R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P/R</a:t>
          </a:r>
        </a:p>
      </cx:txPr>
    </cx:title>
    <cx:plotArea>
      <cx:plotAreaRegion>
        <cx:series layoutId="clusteredColumn" uniqueId="{5794CC6D-5622-461B-B58C-D985B29E85BD}">
          <cx:dataId val="0"/>
          <cx:layoutPr>
            <cx:binning intervalClosed="r">
              <cx:binCount val="10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IINTREST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IINTREST</a:t>
          </a:r>
        </a:p>
      </cx:txPr>
    </cx:title>
    <cx:plotArea>
      <cx:plotAreaRegion>
        <cx:series layoutId="clusteredColumn" uniqueId="{50CC2A3E-51DF-47C3-A88E-CDA185A6CFC9}">
          <cx:dataId val="0"/>
          <cx:layoutPr>
            <cx:binning intervalClosed="r">
              <cx:binCount val="10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400" b="0" i="0" baseline="0">
                <a:effectLst/>
              </a:rPr>
              <a:t>INTREST</a:t>
            </a:r>
            <a:endParaRPr lang="en-US" sz="1100">
              <a:effectLst/>
            </a:endParaRPr>
          </a:p>
        </cx:rich>
      </cx:tx>
    </cx:title>
    <cx:plotArea>
      <cx:plotAreaRegion>
        <cx:series layoutId="boxWhisker" uniqueId="{668107D1-3AE9-4EAF-B8BC-CCFDECF13F46}">
          <cx:dataId val="0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432706</xdr:colOff>
      <xdr:row>0</xdr:row>
      <xdr:rowOff>180747</xdr:rowOff>
    </xdr:from>
    <xdr:to>
      <xdr:col>33</xdr:col>
      <xdr:colOff>461735</xdr:colOff>
      <xdr:row>17</xdr:row>
      <xdr:rowOff>83910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6BFB2234-1AAC-FF79-C902-FBE34D06419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920606" y="180747"/>
              <a:ext cx="6163129" cy="31416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23</xdr:col>
      <xdr:colOff>429480</xdr:colOff>
      <xdr:row>17</xdr:row>
      <xdr:rowOff>117582</xdr:rowOff>
    </xdr:from>
    <xdr:to>
      <xdr:col>33</xdr:col>
      <xdr:colOff>458509</xdr:colOff>
      <xdr:row>34</xdr:row>
      <xdr:rowOff>20745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09B3E8F1-DF42-4A01-9A4A-8B71FBA23B8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917380" y="3356082"/>
              <a:ext cx="6163129" cy="31416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33</xdr:col>
      <xdr:colOff>537027</xdr:colOff>
      <xdr:row>1</xdr:row>
      <xdr:rowOff>12925</xdr:rowOff>
    </xdr:from>
    <xdr:to>
      <xdr:col>43</xdr:col>
      <xdr:colOff>13152</xdr:colOff>
      <xdr:row>18</xdr:row>
      <xdr:rowOff>27214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F434899-41B0-F9DC-7459-5DBACE6035E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159027" y="203425"/>
              <a:ext cx="5610225" cy="325278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33</xdr:col>
      <xdr:colOff>543376</xdr:colOff>
      <xdr:row>18</xdr:row>
      <xdr:rowOff>24492</xdr:rowOff>
    </xdr:from>
    <xdr:to>
      <xdr:col>42</xdr:col>
      <xdr:colOff>603702</xdr:colOff>
      <xdr:row>34</xdr:row>
      <xdr:rowOff>118155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A5B3E60-085B-42BB-A659-49A318AEFA7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165376" y="3453492"/>
              <a:ext cx="5584826" cy="31416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33</xdr:col>
      <xdr:colOff>549729</xdr:colOff>
      <xdr:row>34</xdr:row>
      <xdr:rowOff>130629</xdr:rowOff>
    </xdr:from>
    <xdr:to>
      <xdr:col>43</xdr:col>
      <xdr:colOff>28575</xdr:colOff>
      <xdr:row>51</xdr:row>
      <xdr:rowOff>144918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ABB439F0-90C9-4EE9-B6D6-ADAB99F8B67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171729" y="6607629"/>
              <a:ext cx="5612946" cy="325278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23</xdr:col>
      <xdr:colOff>462642</xdr:colOff>
      <xdr:row>34</xdr:row>
      <xdr:rowOff>73479</xdr:rowOff>
    </xdr:from>
    <xdr:to>
      <xdr:col>33</xdr:col>
      <xdr:colOff>491671</xdr:colOff>
      <xdr:row>50</xdr:row>
      <xdr:rowOff>167142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846FFEE4-8B07-447B-A1B4-28374074B2A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950542" y="6550479"/>
              <a:ext cx="6163129" cy="31416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C331-F140-4209-8919-971721B06472}">
  <dimension ref="A1:AT10001"/>
  <sheetViews>
    <sheetView tabSelected="1" zoomScale="85" zoomScaleNormal="85" workbookViewId="0">
      <selection activeCell="C20" sqref="C20"/>
    </sheetView>
  </sheetViews>
  <sheetFormatPr defaultRowHeight="15" x14ac:dyDescent="0.25"/>
  <cols>
    <col min="1" max="1" width="24.7109375" bestFit="1" customWidth="1"/>
    <col min="2" max="2" width="18.140625" bestFit="1" customWidth="1"/>
    <col min="5" max="6" width="9.140625" customWidth="1"/>
    <col min="7" max="15" width="8.85546875" customWidth="1"/>
    <col min="18" max="18" width="18.5703125" style="7" customWidth="1"/>
    <col min="19" max="19" width="14.85546875" style="7" customWidth="1"/>
    <col min="20" max="20" width="14.28515625" style="7" bestFit="1" customWidth="1"/>
    <col min="21" max="21" width="18.85546875" style="7" bestFit="1" customWidth="1"/>
    <col min="22" max="22" width="9.140625" style="3"/>
    <col min="31" max="31" width="9.7109375" bestFit="1" customWidth="1"/>
    <col min="34" max="34" width="9.7109375" bestFit="1" customWidth="1"/>
    <col min="45" max="45" width="13.7109375" bestFit="1" customWidth="1"/>
  </cols>
  <sheetData>
    <row r="1" spans="1:46" x14ac:dyDescent="0.25">
      <c r="A1" s="12" t="s">
        <v>13</v>
      </c>
      <c r="B1" s="19">
        <v>3.3300000000000003E-2</v>
      </c>
      <c r="F1" t="s">
        <v>0</v>
      </c>
      <c r="G1" t="s">
        <v>23</v>
      </c>
      <c r="H1" t="s">
        <v>1</v>
      </c>
      <c r="I1" t="s">
        <v>2</v>
      </c>
      <c r="J1" t="s">
        <v>3</v>
      </c>
      <c r="L1" s="3" t="s">
        <v>35</v>
      </c>
      <c r="M1" s="3" t="s">
        <v>35</v>
      </c>
      <c r="N1" s="3" t="s">
        <v>35</v>
      </c>
      <c r="O1" s="3" t="s">
        <v>35</v>
      </c>
      <c r="Q1" t="s">
        <v>0</v>
      </c>
      <c r="R1" s="7" t="s">
        <v>24</v>
      </c>
      <c r="S1" s="7" t="s">
        <v>25</v>
      </c>
      <c r="T1" s="7" t="s">
        <v>12</v>
      </c>
      <c r="U1" s="7" t="s">
        <v>15</v>
      </c>
      <c r="V1" s="3" t="s">
        <v>6</v>
      </c>
      <c r="Z1">
        <f ca="1">B13</f>
        <v>-342.6763573018693</v>
      </c>
      <c r="AE1" t="s">
        <v>19</v>
      </c>
      <c r="AF1" s="1">
        <f ca="1">B14</f>
        <v>3.2543075524255061E-2</v>
      </c>
      <c r="AH1" t="s">
        <v>19</v>
      </c>
      <c r="AI1">
        <f ca="1">B12</f>
        <v>8448.7891063416391</v>
      </c>
      <c r="AK1" t="s">
        <v>19</v>
      </c>
      <c r="AL1" s="2">
        <f ca="1">B2</f>
        <v>0.22977089799637712</v>
      </c>
      <c r="AN1" t="s">
        <v>19</v>
      </c>
      <c r="AO1" s="2">
        <f ca="1">B3</f>
        <v>0.42977089799637713</v>
      </c>
      <c r="AS1" s="20" t="s">
        <v>36</v>
      </c>
      <c r="AT1" s="21"/>
    </row>
    <row r="2" spans="1:46" x14ac:dyDescent="0.25">
      <c r="A2" s="12" t="s">
        <v>7</v>
      </c>
      <c r="B2" s="19">
        <f ca="1">_xlfn.NORM.INV(B17,0.2, 0.05)</f>
        <v>0.22977089799637712</v>
      </c>
      <c r="F2">
        <v>1</v>
      </c>
      <c r="G2" s="6">
        <f ca="1">-_xlfn.NORM.INV(RAND(), 50, 1)</f>
        <v>-50.411536171323569</v>
      </c>
      <c r="H2" s="6">
        <f ca="1">-_xlfn.NORM.INV(RAND(), 5, 1)</f>
        <v>-5.4321687014734445</v>
      </c>
      <c r="I2" s="6">
        <f ca="1">-_xlfn.NORM.INV(RAND(), 1,  0.3)</f>
        <v>-1.2074929752569927</v>
      </c>
      <c r="J2" s="6">
        <f ca="1">-_xlfn.NORM.INV(RAND(), 5, 1)</f>
        <v>-5.6979026576128255</v>
      </c>
      <c r="K2" s="10"/>
      <c r="L2" s="6">
        <f ca="1">G2 * (1 + $B$6)^(18-F2)</f>
        <v>-83.65477591740283</v>
      </c>
      <c r="M2" s="6">
        <f ca="1">H2 * (1 + $B$6)^(18-F2)</f>
        <v>-9.0143425489538895</v>
      </c>
      <c r="N2" s="6">
        <f ca="1">I2 * (1 + $B$6)^(18-F2)</f>
        <v>-2.0037587016525475</v>
      </c>
      <c r="O2" s="6">
        <f ca="1">J2 * (1 + $B$6)^(18-F2)</f>
        <v>-9.4553113478204125</v>
      </c>
      <c r="Q2">
        <v>1</v>
      </c>
      <c r="R2" s="6">
        <f ca="1">ABS(L20) * (1 + $B$6)</f>
        <v>86.18458828965538</v>
      </c>
      <c r="S2" s="6">
        <f ca="1">ABS(SUM(M20:O20)) * (1 + $B$6)</f>
        <v>266.85467870713256</v>
      </c>
      <c r="T2" s="6">
        <f ca="1">ABS(S2*$B$4)</f>
        <v>0.72945428475504748</v>
      </c>
      <c r="U2" s="6">
        <f ca="1">R2+S2-T2</f>
        <v>352.30981271203291</v>
      </c>
      <c r="V2" s="3">
        <f t="shared" ref="V2:V13" ca="1" si="0">$B$9</f>
        <v>5.7112726216978222</v>
      </c>
      <c r="Z2">
        <f ca="1">V2</f>
        <v>5.7112726216978222</v>
      </c>
      <c r="AE2">
        <v>1</v>
      </c>
      <c r="AF2" s="1">
        <f t="dataTable" ref="AF2:AF10001" dt2D="0" dtr="0" r1="AC1" ca="1"/>
        <v>2.590079294790737E-2</v>
      </c>
      <c r="AH2">
        <v>1</v>
      </c>
      <c r="AI2">
        <f t="dataTable" ref="AI2:AI10001" dt2D="0" dtr="0" r1="AJ1" ca="1"/>
        <v>7899.3293578120292</v>
      </c>
      <c r="AK2">
        <v>1</v>
      </c>
      <c r="AL2">
        <f t="dataTable" ref="AL2:AL10001" dt2D="0" dtr="0" r1="AJ8" ca="1"/>
        <v>0.1666956738125471</v>
      </c>
      <c r="AN2">
        <v>1</v>
      </c>
      <c r="AO2">
        <f t="dataTable" ref="AO2:AO10001" dt2D="0" dtr="0" r1="AP4" ca="1"/>
        <v>0.33626186955720461</v>
      </c>
      <c r="AS2" s="13" t="s">
        <v>26</v>
      </c>
      <c r="AT2" s="9">
        <f>MIN(AF2:AF10001)</f>
        <v>1.8426837077175628E-2</v>
      </c>
    </row>
    <row r="3" spans="1:46" x14ac:dyDescent="0.25">
      <c r="A3" s="12" t="s">
        <v>8</v>
      </c>
      <c r="B3" s="19">
        <f ca="1">_xlfn.NORM.INV(B17,0.4, 0.05)</f>
        <v>0.42977089799637713</v>
      </c>
      <c r="F3">
        <v>2</v>
      </c>
      <c r="G3" s="6">
        <v>0</v>
      </c>
      <c r="H3" s="6">
        <f t="shared" ref="H3:H19" ca="1" si="1">-_xlfn.NORM.INV(RAND(), 5, 1)</f>
        <v>-5.0946288267766588</v>
      </c>
      <c r="I3" s="6">
        <f t="shared" ref="I3:I19" ca="1" si="2">-_xlfn.NORM.INV(RAND(), 1,  0.3)</f>
        <v>-1.1366460389618178</v>
      </c>
      <c r="J3" s="6">
        <f t="shared" ref="J3:J19" ca="1" si="3">-_xlfn.NORM.INV(RAND(), 5, 1)</f>
        <v>-3.3542704884365477</v>
      </c>
      <c r="K3" s="10"/>
      <c r="L3" s="6">
        <f t="shared" ref="L3:L19" ca="1" si="4">G3 * (1 + $B$6)^(18-F3)</f>
        <v>0</v>
      </c>
      <c r="M3" s="6">
        <f t="shared" ref="M3:M19" ca="1" si="5">H3 * (1 + $B$6)^(18-F3)</f>
        <v>-8.2060561826471385</v>
      </c>
      <c r="N3" s="6">
        <f t="shared" ref="N3:N19" ca="1" si="6">I3 * (1 + $B$6)^(18-F3)</f>
        <v>-1.8308264591289929</v>
      </c>
      <c r="O3" s="6">
        <f t="shared" ref="O3:O19" ca="1" si="7">J3 * (1 + $B$6)^(18-F3)</f>
        <v>-5.4028140254764514</v>
      </c>
      <c r="Q3">
        <v>2</v>
      </c>
      <c r="R3" s="6">
        <f ca="1">ABS(R2) * (1 + $B$6)</f>
        <v>88.790904968668855</v>
      </c>
      <c r="S3" s="6">
        <f ca="1">S2 * (1 + $B$6)</f>
        <v>274.92465750252541</v>
      </c>
      <c r="T3" s="6">
        <f t="shared" ref="T3:T65" ca="1" si="8">ABS(S3*$B$4)</f>
        <v>0.75151378410016556</v>
      </c>
      <c r="U3" s="6">
        <f t="shared" ref="U3:U66" ca="1" si="9">R3+S3-T3</f>
        <v>362.96404868709413</v>
      </c>
      <c r="V3" s="3">
        <f t="shared" ca="1" si="0"/>
        <v>5.7112726216978222</v>
      </c>
      <c r="Z3">
        <f t="shared" ref="Z3:Z66" ca="1" si="10">V3</f>
        <v>5.7112726216978222</v>
      </c>
      <c r="AE3">
        <v>2</v>
      </c>
      <c r="AF3" s="1">
        <v>2.959354969971395E-2</v>
      </c>
      <c r="AH3">
        <v>2</v>
      </c>
      <c r="AI3">
        <v>18049.616489268614</v>
      </c>
      <c r="AK3">
        <v>2</v>
      </c>
      <c r="AL3">
        <v>0.27718264483467847</v>
      </c>
      <c r="AN3">
        <v>2</v>
      </c>
      <c r="AO3">
        <v>0.29351385029064647</v>
      </c>
      <c r="AS3" s="13" t="s">
        <v>30</v>
      </c>
      <c r="AT3" s="9">
        <f>AVERAGE(AF2:AF10001) - _xlfn.STDEV.S(AF2:AF10001)</f>
        <v>2.7306829752823576E-2</v>
      </c>
    </row>
    <row r="4" spans="1:46" x14ac:dyDescent="0.25">
      <c r="A4" s="12" t="s">
        <v>14</v>
      </c>
      <c r="B4" s="11">
        <f>(1+B1)^(1/12) - 1</f>
        <v>2.7335263083605454E-3</v>
      </c>
      <c r="F4">
        <v>3</v>
      </c>
      <c r="G4" s="6">
        <v>0</v>
      </c>
      <c r="H4" s="6">
        <f t="shared" ca="1" si="1"/>
        <v>-5.0988468823409931</v>
      </c>
      <c r="I4" s="6">
        <f t="shared" ca="1" si="2"/>
        <v>-0.50775920762175186</v>
      </c>
      <c r="J4" s="6">
        <f t="shared" ca="1" si="3"/>
        <v>-4.5771841766484789</v>
      </c>
      <c r="K4" s="10"/>
      <c r="L4" s="6">
        <f t="shared" ca="1" si="4"/>
        <v>0</v>
      </c>
      <c r="M4" s="6">
        <f t="shared" ca="1" si="5"/>
        <v>-7.9717750781338808</v>
      </c>
      <c r="N4" s="6">
        <f t="shared" ca="1" si="6"/>
        <v>-0.79385443226992536</v>
      </c>
      <c r="O4" s="6">
        <f t="shared" ca="1" si="7"/>
        <v>-7.1561832683790092</v>
      </c>
      <c r="Q4">
        <v>3</v>
      </c>
      <c r="R4" s="6">
        <f t="shared" ref="R4:R67" ca="1" si="11">ABS(R3) * (1 + $B$6)</f>
        <v>91.476039528768837</v>
      </c>
      <c r="S4" s="6">
        <f t="shared" ref="S4:S66" ca="1" si="12">S3 * (1 + $B$6)</f>
        <v>283.2386813267467</v>
      </c>
      <c r="T4" s="6">
        <f t="shared" ca="1" si="8"/>
        <v>0.77424038695201092</v>
      </c>
      <c r="U4" s="6">
        <f t="shared" ca="1" si="9"/>
        <v>373.94048046856358</v>
      </c>
      <c r="V4" s="3">
        <f t="shared" ca="1" si="0"/>
        <v>5.7112726216978222</v>
      </c>
      <c r="Z4">
        <f t="shared" ca="1" si="10"/>
        <v>5.7112726216978222</v>
      </c>
      <c r="AE4">
        <v>3</v>
      </c>
      <c r="AF4" s="1">
        <v>2.7934099258349221E-2</v>
      </c>
      <c r="AH4">
        <v>3</v>
      </c>
      <c r="AI4">
        <v>18526.276751701054</v>
      </c>
      <c r="AK4">
        <v>3</v>
      </c>
      <c r="AL4">
        <v>0.2560711316661286</v>
      </c>
      <c r="AN4">
        <v>3</v>
      </c>
      <c r="AO4">
        <v>0.40385339468614501</v>
      </c>
      <c r="AS4" s="13" t="s">
        <v>29</v>
      </c>
      <c r="AT4" s="9">
        <f>AVERAGE(AF2:AF10001)</f>
        <v>3.0544105736350097E-2</v>
      </c>
    </row>
    <row r="5" spans="1:46" x14ac:dyDescent="0.25">
      <c r="A5" s="12" t="s">
        <v>9</v>
      </c>
      <c r="B5" s="11">
        <f ca="1">(1+B2)^(1/12) - 1</f>
        <v>1.7385048515238699E-2</v>
      </c>
      <c r="F5">
        <v>4</v>
      </c>
      <c r="G5" s="6">
        <v>0</v>
      </c>
      <c r="H5" s="6">
        <f t="shared" ca="1" si="1"/>
        <v>-5.4762699370689747</v>
      </c>
      <c r="I5" s="6">
        <f t="shared" ca="1" si="2"/>
        <v>-1.1330954380905078</v>
      </c>
      <c r="J5" s="6">
        <f t="shared" ca="1" si="3"/>
        <v>-5.8478617281647729</v>
      </c>
      <c r="K5" s="10"/>
      <c r="L5" s="6">
        <f t="shared" ca="1" si="4"/>
        <v>0</v>
      </c>
      <c r="M5" s="6">
        <f t="shared" ca="1" si="5"/>
        <v>-8.3105361413827108</v>
      </c>
      <c r="N5" s="6">
        <f t="shared" ca="1" si="6"/>
        <v>-1.7195336785985824</v>
      </c>
      <c r="O5" s="6">
        <f t="shared" ca="1" si="7"/>
        <v>-8.8744468041568698</v>
      </c>
      <c r="Q5">
        <v>4</v>
      </c>
      <c r="R5" s="6">
        <f t="shared" ca="1" si="11"/>
        <v>94.242375509311458</v>
      </c>
      <c r="S5" s="6">
        <f t="shared" ca="1" si="12"/>
        <v>291.8041303697085</v>
      </c>
      <c r="T5" s="6">
        <f t="shared" ca="1" si="8"/>
        <v>0.79765426725386857</v>
      </c>
      <c r="U5" s="6">
        <f t="shared" ca="1" si="9"/>
        <v>385.2488516117661</v>
      </c>
      <c r="V5" s="3">
        <f t="shared" ca="1" si="0"/>
        <v>5.7112726216978222</v>
      </c>
      <c r="Z5">
        <f t="shared" ca="1" si="10"/>
        <v>5.7112726216978222</v>
      </c>
      <c r="AE5">
        <v>4</v>
      </c>
      <c r="AF5" s="1">
        <v>2.501228786769083E-2</v>
      </c>
      <c r="AH5">
        <v>4</v>
      </c>
      <c r="AI5">
        <v>3693.8517277335277</v>
      </c>
      <c r="AK5">
        <v>4</v>
      </c>
      <c r="AL5">
        <v>0.22968066227847994</v>
      </c>
      <c r="AN5">
        <v>4</v>
      </c>
      <c r="AO5">
        <v>0.42111322455300232</v>
      </c>
      <c r="AS5" s="13" t="s">
        <v>33</v>
      </c>
      <c r="AT5" s="9">
        <f>AVERAGE(AF2:AF10001) + _xlfn.STDEV.S(AF2:AF10001)</f>
        <v>3.3781381719876616E-2</v>
      </c>
    </row>
    <row r="6" spans="1:46" x14ac:dyDescent="0.25">
      <c r="A6" s="12" t="s">
        <v>10</v>
      </c>
      <c r="B6" s="11">
        <f ca="1">(1+B3)^(1/12) - 1</f>
        <v>3.0241099142389372E-2</v>
      </c>
      <c r="F6">
        <v>5</v>
      </c>
      <c r="G6" s="6">
        <v>0</v>
      </c>
      <c r="H6" s="6">
        <f t="shared" ca="1" si="1"/>
        <v>-5.2206537310486834</v>
      </c>
      <c r="I6" s="6">
        <f t="shared" ca="1" si="2"/>
        <v>-1.1349607328812419</v>
      </c>
      <c r="J6" s="6">
        <f t="shared" ca="1" si="3"/>
        <v>-5.5967128081470729</v>
      </c>
      <c r="K6" s="10"/>
      <c r="L6" s="6">
        <f t="shared" ca="1" si="4"/>
        <v>0</v>
      </c>
      <c r="M6" s="6">
        <f t="shared" ca="1" si="5"/>
        <v>-7.6900685820414081</v>
      </c>
      <c r="N6" s="6">
        <f t="shared" ca="1" si="6"/>
        <v>-1.6718070807633381</v>
      </c>
      <c r="O6" s="6">
        <f t="shared" ca="1" si="7"/>
        <v>-8.2440068899178254</v>
      </c>
      <c r="Q6">
        <v>5</v>
      </c>
      <c r="R6" s="6">
        <f t="shared" ca="1" si="11"/>
        <v>97.092368530502839</v>
      </c>
      <c r="S6" s="6">
        <f t="shared" ca="1" si="12"/>
        <v>300.62860800637759</v>
      </c>
      <c r="T6" s="6">
        <f t="shared" ca="1" si="8"/>
        <v>0.82177620903124282</v>
      </c>
      <c r="U6" s="6">
        <f t="shared" ca="1" si="9"/>
        <v>396.89920032784914</v>
      </c>
      <c r="V6" s="3">
        <f t="shared" ca="1" si="0"/>
        <v>5.7112726216978222</v>
      </c>
      <c r="Z6">
        <f t="shared" ca="1" si="10"/>
        <v>5.7112726216978222</v>
      </c>
      <c r="AE6">
        <v>5</v>
      </c>
      <c r="AF6" s="1">
        <v>2.7441862653768023E-2</v>
      </c>
      <c r="AH6">
        <v>5</v>
      </c>
      <c r="AI6">
        <v>10001.566983934139</v>
      </c>
      <c r="AK6">
        <v>5</v>
      </c>
      <c r="AL6">
        <v>0.16321913436009816</v>
      </c>
      <c r="AN6">
        <v>5</v>
      </c>
      <c r="AO6">
        <v>0.43534662247941164</v>
      </c>
      <c r="AS6" s="13" t="s">
        <v>28</v>
      </c>
      <c r="AT6" s="9">
        <f>_xlfn.QUARTILE.EXC(AF2:AF10001, 1)</f>
        <v>2.8418925080022139E-2</v>
      </c>
    </row>
    <row r="7" spans="1:46" x14ac:dyDescent="0.25">
      <c r="A7" s="3"/>
      <c r="B7" s="4"/>
      <c r="F7">
        <v>6</v>
      </c>
      <c r="G7" s="6">
        <v>0</v>
      </c>
      <c r="H7" s="6">
        <f t="shared" ca="1" si="1"/>
        <v>-4.2339965805666839</v>
      </c>
      <c r="I7" s="6">
        <f t="shared" ca="1" si="2"/>
        <v>-0.935753661695365</v>
      </c>
      <c r="J7" s="6">
        <f t="shared" ca="1" si="3"/>
        <v>-5.5561878047654227</v>
      </c>
      <c r="K7" s="10"/>
      <c r="L7" s="6">
        <f t="shared" ca="1" si="4"/>
        <v>0</v>
      </c>
      <c r="M7" s="6">
        <f t="shared" ca="1" si="5"/>
        <v>-6.0536450931104104</v>
      </c>
      <c r="N7" s="6">
        <f t="shared" ca="1" si="6"/>
        <v>-1.3379133531855785</v>
      </c>
      <c r="O7" s="6">
        <f t="shared" ca="1" si="7"/>
        <v>-7.9440756270559687</v>
      </c>
      <c r="Q7">
        <v>6</v>
      </c>
      <c r="R7" s="6">
        <f t="shared" ca="1" si="11"/>
        <v>100.02854847320319</v>
      </c>
      <c r="S7" s="6">
        <f t="shared" ca="1" si="12"/>
        <v>309.71994754613695</v>
      </c>
      <c r="T7" s="6">
        <f t="shared" ca="1" si="8"/>
        <v>0.84662762484141352</v>
      </c>
      <c r="U7" s="6">
        <f t="shared" ca="1" si="9"/>
        <v>408.90186839449871</v>
      </c>
      <c r="V7" s="3">
        <f t="shared" ca="1" si="0"/>
        <v>5.7112726216978222</v>
      </c>
      <c r="Z7">
        <f t="shared" ca="1" si="10"/>
        <v>5.7112726216978222</v>
      </c>
      <c r="AE7">
        <v>6</v>
      </c>
      <c r="AF7" s="1">
        <v>2.8849873659492209E-2</v>
      </c>
      <c r="AH7">
        <v>6</v>
      </c>
      <c r="AI7">
        <v>5017.7504458511785</v>
      </c>
      <c r="AK7">
        <v>6</v>
      </c>
      <c r="AL7">
        <v>0.22279128815828991</v>
      </c>
      <c r="AN7">
        <v>6</v>
      </c>
      <c r="AO7">
        <v>0.41138262814568333</v>
      </c>
      <c r="AS7" s="13" t="s">
        <v>31</v>
      </c>
      <c r="AT7" s="9">
        <f>_xlfn.QUARTILE.EXC(AF2:AF10001, 2)</f>
        <v>3.0594047393408208E-2</v>
      </c>
    </row>
    <row r="8" spans="1:46" x14ac:dyDescent="0.25">
      <c r="F8">
        <v>7</v>
      </c>
      <c r="G8" s="6">
        <v>0</v>
      </c>
      <c r="H8" s="6">
        <f t="shared" ca="1" si="1"/>
        <v>-5.3556145008091729</v>
      </c>
      <c r="I8" s="6">
        <f t="shared" ca="1" si="2"/>
        <v>-0.9922248235733756</v>
      </c>
      <c r="J8" s="6">
        <f t="shared" ca="1" si="3"/>
        <v>-3.4880183311769422</v>
      </c>
      <c r="K8" s="10"/>
      <c r="L8" s="6">
        <f t="shared" ca="1" si="4"/>
        <v>0</v>
      </c>
      <c r="M8" s="6">
        <f t="shared" ca="1" si="5"/>
        <v>-7.4325337637166289</v>
      </c>
      <c r="N8" s="6">
        <f t="shared" ca="1" si="6"/>
        <v>-1.3770118258684692</v>
      </c>
      <c r="O8" s="6">
        <f t="shared" ca="1" si="7"/>
        <v>-4.8406796290170266</v>
      </c>
      <c r="Q8">
        <v>7</v>
      </c>
      <c r="R8" s="6">
        <f t="shared" ca="1" si="11"/>
        <v>103.05352172465062</v>
      </c>
      <c r="S8" s="6">
        <f t="shared" ca="1" si="12"/>
        <v>319.08621918625533</v>
      </c>
      <c r="T8" s="6">
        <f t="shared" ca="1" si="8"/>
        <v>0.87223057478092836</v>
      </c>
      <c r="U8" s="6">
        <f t="shared" ca="1" si="9"/>
        <v>421.26751033612504</v>
      </c>
      <c r="V8" s="3">
        <f t="shared" ca="1" si="0"/>
        <v>5.7112726216978222</v>
      </c>
      <c r="Z8">
        <f t="shared" ca="1" si="10"/>
        <v>5.7112726216978222</v>
      </c>
      <c r="AE8">
        <v>7</v>
      </c>
      <c r="AF8" s="1">
        <v>3.4358106275289568E-2</v>
      </c>
      <c r="AH8">
        <v>7</v>
      </c>
      <c r="AI8">
        <v>7072.0286502347226</v>
      </c>
      <c r="AK8">
        <v>7</v>
      </c>
      <c r="AL8">
        <v>0.1759685744428478</v>
      </c>
      <c r="AN8">
        <v>7</v>
      </c>
      <c r="AO8">
        <v>0.41108071093112869</v>
      </c>
      <c r="AS8" s="13" t="s">
        <v>32</v>
      </c>
      <c r="AT8" s="9">
        <f>_xlfn.QUARTILE.EXC(AF2:AF10001, 3)</f>
        <v>3.2730583903147203E-2</v>
      </c>
    </row>
    <row r="9" spans="1:46" x14ac:dyDescent="0.25">
      <c r="A9" s="12" t="s">
        <v>11</v>
      </c>
      <c r="B9" s="15">
        <f ca="1">(-0.2*B13)/12</f>
        <v>5.7112726216978222</v>
      </c>
      <c r="F9">
        <v>8</v>
      </c>
      <c r="G9" s="6">
        <v>0</v>
      </c>
      <c r="H9" s="6">
        <f t="shared" ca="1" si="1"/>
        <v>-6.5172290229201257</v>
      </c>
      <c r="I9" s="6">
        <f t="shared" ca="1" si="2"/>
        <v>-1.3584241651570066</v>
      </c>
      <c r="J9" s="6">
        <f t="shared" ca="1" si="3"/>
        <v>-4.7716812280933807</v>
      </c>
      <c r="K9" s="10"/>
      <c r="L9" s="6">
        <f t="shared" ca="1" si="4"/>
        <v>0</v>
      </c>
      <c r="M9" s="6">
        <f t="shared" ca="1" si="5"/>
        <v>-8.7791343201166043</v>
      </c>
      <c r="N9" s="6">
        <f t="shared" ca="1" si="6"/>
        <v>-1.8298863163569055</v>
      </c>
      <c r="O9" s="6">
        <f t="shared" ca="1" si="7"/>
        <v>-6.4277671211009331</v>
      </c>
      <c r="Q9">
        <v>8</v>
      </c>
      <c r="R9" s="6">
        <f t="shared" ca="1" si="11"/>
        <v>106.16997349209817</v>
      </c>
      <c r="S9" s="6">
        <f t="shared" ca="1" si="12"/>
        <v>328.73573717563704</v>
      </c>
      <c r="T9" s="6">
        <f t="shared" ca="1" si="8"/>
        <v>0.89860778606790159</v>
      </c>
      <c r="U9" s="6">
        <f t="shared" ca="1" si="9"/>
        <v>434.00710288166732</v>
      </c>
      <c r="V9" s="3">
        <f t="shared" ca="1" si="0"/>
        <v>5.7112726216978222</v>
      </c>
      <c r="Z9">
        <f t="shared" ca="1" si="10"/>
        <v>5.7112726216978222</v>
      </c>
      <c r="AE9">
        <v>8</v>
      </c>
      <c r="AF9" s="1">
        <v>3.2742761502482676E-2</v>
      </c>
      <c r="AH9">
        <v>8</v>
      </c>
      <c r="AI9">
        <v>4493.0355514604753</v>
      </c>
      <c r="AK9">
        <v>8</v>
      </c>
      <c r="AL9">
        <v>0.19208098665637299</v>
      </c>
      <c r="AN9">
        <v>8</v>
      </c>
      <c r="AO9">
        <v>0.42549338178938356</v>
      </c>
      <c r="AS9" s="13" t="s">
        <v>27</v>
      </c>
      <c r="AT9" s="9">
        <f>MAX(AF2:AF10001)</f>
        <v>4.1626010822340964E-2</v>
      </c>
    </row>
    <row r="10" spans="1:46" x14ac:dyDescent="0.25">
      <c r="A10" s="12" t="s">
        <v>17</v>
      </c>
      <c r="B10" s="14">
        <f ca="1">NPV(B5,V2:V361)</f>
        <v>1841.4038597292874</v>
      </c>
      <c r="F10">
        <v>9</v>
      </c>
      <c r="G10" s="6">
        <v>0</v>
      </c>
      <c r="H10" s="6">
        <f t="shared" ca="1" si="1"/>
        <v>-5.6951822254361488</v>
      </c>
      <c r="I10" s="6">
        <f t="shared" ca="1" si="2"/>
        <v>-0.60497616030344803</v>
      </c>
      <c r="J10" s="6">
        <f t="shared" ca="1" si="3"/>
        <v>-4.6503429387389303</v>
      </c>
      <c r="K10" s="10"/>
      <c r="L10" s="6">
        <f t="shared" ca="1" si="4"/>
        <v>0</v>
      </c>
      <c r="M10" s="6">
        <f t="shared" ca="1" si="5"/>
        <v>-7.446590368815837</v>
      </c>
      <c r="N10" s="6">
        <f t="shared" ca="1" si="6"/>
        <v>-0.79102115970202147</v>
      </c>
      <c r="O10" s="6">
        <f t="shared" ca="1" si="7"/>
        <v>-6.0804373887531016</v>
      </c>
      <c r="Q10">
        <v>9</v>
      </c>
      <c r="R10" s="6">
        <f t="shared" ca="1" si="11"/>
        <v>109.38067018641756</v>
      </c>
      <c r="S10" s="6">
        <f t="shared" ca="1" si="12"/>
        <v>338.67706719521192</v>
      </c>
      <c r="T10" s="6">
        <f t="shared" ca="1" si="8"/>
        <v>0.92578267321650398</v>
      </c>
      <c r="U10" s="6">
        <f t="shared" ca="1" si="9"/>
        <v>447.13195470841293</v>
      </c>
      <c r="V10" s="3">
        <f t="shared" ca="1" si="0"/>
        <v>5.7112726216978222</v>
      </c>
      <c r="Z10">
        <f t="shared" ca="1" si="10"/>
        <v>5.7112726216978222</v>
      </c>
      <c r="AE10">
        <v>9</v>
      </c>
      <c r="AF10" s="1">
        <v>3.5418072885097018E-2</v>
      </c>
      <c r="AH10">
        <v>9</v>
      </c>
      <c r="AI10">
        <v>6573.6435843973986</v>
      </c>
      <c r="AK10">
        <v>9</v>
      </c>
      <c r="AL10">
        <v>0.10508980649981056</v>
      </c>
      <c r="AN10">
        <v>9</v>
      </c>
      <c r="AO10">
        <v>0.36831655835412558</v>
      </c>
      <c r="AS10" s="13" t="s">
        <v>34</v>
      </c>
      <c r="AT10" s="9">
        <f>COUNTIF(AF2:AF10001,"&gt;0.03")/COUNT(AF2:AF10001)</f>
        <v>0.57169999999999999</v>
      </c>
    </row>
    <row r="11" spans="1:46" x14ac:dyDescent="0.25">
      <c r="A11" s="12" t="s">
        <v>16</v>
      </c>
      <c r="B11" s="15">
        <f ca="1">U361/(1 + B6)^(1/360)</f>
        <v>15557632.87045625</v>
      </c>
      <c r="F11">
        <v>10</v>
      </c>
      <c r="G11" s="6">
        <v>0</v>
      </c>
      <c r="H11" s="6">
        <f t="shared" ca="1" si="1"/>
        <v>-4.9568792064275389</v>
      </c>
      <c r="I11" s="6">
        <f t="shared" ca="1" si="2"/>
        <v>-1.6218381450039006</v>
      </c>
      <c r="J11" s="6">
        <f t="shared" ca="1" si="3"/>
        <v>-4.3297312808286268</v>
      </c>
      <c r="K11" s="10"/>
      <c r="L11" s="6">
        <f t="shared" ca="1" si="4"/>
        <v>0</v>
      </c>
      <c r="M11" s="6">
        <f t="shared" ca="1" si="5"/>
        <v>-6.290994485115383</v>
      </c>
      <c r="N11" s="6">
        <f t="shared" ca="1" si="6"/>
        <v>-2.0583464718565665</v>
      </c>
      <c r="O11" s="6">
        <f t="shared" ca="1" si="7"/>
        <v>-5.4950533340422716</v>
      </c>
      <c r="Q11">
        <v>10</v>
      </c>
      <c r="R11" s="6">
        <f t="shared" ca="1" si="11"/>
        <v>112.68846187778601</v>
      </c>
      <c r="S11" s="6">
        <f t="shared" ca="1" si="12"/>
        <v>348.91903396151599</v>
      </c>
      <c r="T11" s="6">
        <f t="shared" ca="1" si="8"/>
        <v>0.95377935882155063</v>
      </c>
      <c r="U11" s="6">
        <f t="shared" ca="1" si="9"/>
        <v>460.65371648048045</v>
      </c>
      <c r="V11" s="3">
        <f t="shared" ca="1" si="0"/>
        <v>5.7112726216978222</v>
      </c>
      <c r="Z11">
        <f t="shared" ca="1" si="10"/>
        <v>5.7112726216978222</v>
      </c>
      <c r="AE11">
        <v>10</v>
      </c>
      <c r="AF11" s="1">
        <v>2.8501058316532824E-2</v>
      </c>
      <c r="AH11">
        <v>10</v>
      </c>
      <c r="AI11">
        <v>1476.6236449044961</v>
      </c>
      <c r="AK11">
        <v>10</v>
      </c>
      <c r="AL11">
        <v>0.32259882217133656</v>
      </c>
      <c r="AN11">
        <v>10</v>
      </c>
      <c r="AO11">
        <v>0.36328907400441757</v>
      </c>
    </row>
    <row r="12" spans="1:46" x14ac:dyDescent="0.25">
      <c r="A12" s="12" t="s">
        <v>18</v>
      </c>
      <c r="B12" s="16">
        <f ca="1">B11/B10</f>
        <v>8448.7891063416391</v>
      </c>
      <c r="F12">
        <v>11</v>
      </c>
      <c r="G12" s="6">
        <v>0</v>
      </c>
      <c r="H12" s="6">
        <f t="shared" ca="1" si="1"/>
        <v>-5.1355914894158392</v>
      </c>
      <c r="I12" s="6">
        <f t="shared" ca="1" si="2"/>
        <v>-1.2810861139741863</v>
      </c>
      <c r="J12" s="6">
        <f t="shared" ca="1" si="3"/>
        <v>-4.6859994968377228</v>
      </c>
      <c r="K12" s="10"/>
      <c r="L12" s="6">
        <f t="shared" ca="1" si="4"/>
        <v>0</v>
      </c>
      <c r="M12" s="6">
        <f t="shared" ca="1" si="5"/>
        <v>-6.3264862444434247</v>
      </c>
      <c r="N12" s="6">
        <f t="shared" ca="1" si="6"/>
        <v>-1.578157782741997</v>
      </c>
      <c r="O12" s="6">
        <f t="shared" ca="1" si="7"/>
        <v>-5.7726381507001072</v>
      </c>
      <c r="Q12">
        <v>11</v>
      </c>
      <c r="R12" s="6">
        <f t="shared" ca="1" si="11"/>
        <v>116.09628482563551</v>
      </c>
      <c r="S12" s="6">
        <f t="shared" ca="1" si="12"/>
        <v>359.47072906021293</v>
      </c>
      <c r="T12" s="6">
        <f t="shared" ca="1" si="8"/>
        <v>0.98262269497163768</v>
      </c>
      <c r="U12" s="6">
        <f t="shared" ca="1" si="9"/>
        <v>474.58439119087683</v>
      </c>
      <c r="V12" s="3">
        <f t="shared" ca="1" si="0"/>
        <v>5.7112726216978222</v>
      </c>
      <c r="Z12">
        <f t="shared" ca="1" si="10"/>
        <v>5.7112726216978222</v>
      </c>
      <c r="AE12">
        <v>11</v>
      </c>
      <c r="AF12" s="1">
        <v>2.7670869905997986E-2</v>
      </c>
      <c r="AH12">
        <v>11</v>
      </c>
      <c r="AI12">
        <v>937.60585898336558</v>
      </c>
      <c r="AK12">
        <v>11</v>
      </c>
      <c r="AL12">
        <v>0.23155055858949741</v>
      </c>
      <c r="AN12">
        <v>11</v>
      </c>
      <c r="AO12">
        <v>0.41554685101943389</v>
      </c>
    </row>
    <row r="13" spans="1:46" x14ac:dyDescent="0.25">
      <c r="A13" s="12" t="s">
        <v>4</v>
      </c>
      <c r="B13" s="17">
        <f ca="1">SUM(L20:O20)</f>
        <v>-342.6763573018693</v>
      </c>
      <c r="F13">
        <v>12</v>
      </c>
      <c r="G13" s="6">
        <v>0</v>
      </c>
      <c r="H13" s="6">
        <f t="shared" ca="1" si="1"/>
        <v>-5.2116105837248616</v>
      </c>
      <c r="I13" s="6">
        <f t="shared" ca="1" si="2"/>
        <v>-1.1119640933272303</v>
      </c>
      <c r="J13" s="6">
        <f t="shared" ca="1" si="3"/>
        <v>-5.894068513729791</v>
      </c>
      <c r="K13" s="10"/>
      <c r="L13" s="6">
        <f t="shared" ca="1" si="4"/>
        <v>0</v>
      </c>
      <c r="M13" s="6">
        <f t="shared" ca="1" si="5"/>
        <v>-6.2316805726943816</v>
      </c>
      <c r="N13" s="6">
        <f t="shared" ca="1" si="6"/>
        <v>-1.3296091345659242</v>
      </c>
      <c r="O13" s="6">
        <f t="shared" ca="1" si="7"/>
        <v>-7.0477161831396504</v>
      </c>
      <c r="Q13">
        <v>12</v>
      </c>
      <c r="R13" s="6">
        <f t="shared" ca="1" si="11"/>
        <v>119.60716408511063</v>
      </c>
      <c r="S13" s="6">
        <f t="shared" ca="1" si="12"/>
        <v>370.34151901650984</v>
      </c>
      <c r="T13" s="6">
        <f t="shared" ca="1" si="8"/>
        <v>1.0123382853098368</v>
      </c>
      <c r="U13" s="6">
        <f t="shared" ca="1" si="9"/>
        <v>488.93634481631062</v>
      </c>
      <c r="V13" s="3">
        <f t="shared" ca="1" si="0"/>
        <v>5.7112726216978222</v>
      </c>
      <c r="Z13">
        <f t="shared" ca="1" si="10"/>
        <v>5.7112726216978222</v>
      </c>
      <c r="AE13">
        <v>12</v>
      </c>
      <c r="AF13" s="1">
        <v>3.3085629223076563E-2</v>
      </c>
      <c r="AH13">
        <v>12</v>
      </c>
      <c r="AI13">
        <v>12389.792220797655</v>
      </c>
      <c r="AK13">
        <v>12</v>
      </c>
      <c r="AL13">
        <v>0.23525980269475891</v>
      </c>
      <c r="AN13">
        <v>12</v>
      </c>
      <c r="AO13">
        <v>0.43624556820443139</v>
      </c>
    </row>
    <row r="14" spans="1:46" x14ac:dyDescent="0.25">
      <c r="A14" s="12" t="s">
        <v>21</v>
      </c>
      <c r="B14" s="18">
        <f ca="1">IRR(Z1:Z361)</f>
        <v>3.2543075524255061E-2</v>
      </c>
      <c r="F14">
        <v>13</v>
      </c>
      <c r="G14" s="6">
        <v>0</v>
      </c>
      <c r="H14" s="6">
        <f t="shared" ca="1" si="1"/>
        <v>-4.4529048542450935</v>
      </c>
      <c r="I14" s="6">
        <f t="shared" ca="1" si="2"/>
        <v>-1.0408098170093079</v>
      </c>
      <c r="J14" s="6">
        <f t="shared" ca="1" si="3"/>
        <v>-4.91252071768068</v>
      </c>
      <c r="K14" s="10"/>
      <c r="L14" s="6">
        <f t="shared" ca="1" si="4"/>
        <v>0</v>
      </c>
      <c r="M14" s="6">
        <f t="shared" ca="1" si="5"/>
        <v>-5.1681816656410255</v>
      </c>
      <c r="N14" s="6">
        <f t="shared" ca="1" si="6"/>
        <v>-1.2079966650440861</v>
      </c>
      <c r="O14" s="6">
        <f t="shared" ca="1" si="7"/>
        <v>-5.7016263172555881</v>
      </c>
      <c r="Q14">
        <v>1</v>
      </c>
      <c r="R14" s="6">
        <f t="shared" ca="1" si="11"/>
        <v>123.22421619234849</v>
      </c>
      <c r="S14" s="6">
        <f t="shared" ca="1" si="12"/>
        <v>381.54105360963121</v>
      </c>
      <c r="T14" s="6">
        <f t="shared" ca="1" si="8"/>
        <v>1.0429525077615283</v>
      </c>
      <c r="U14" s="6">
        <f t="shared" ca="1" si="9"/>
        <v>503.72231729421816</v>
      </c>
      <c r="V14" s="3">
        <f t="shared" ref="V14:V77" ca="1" si="13">V2*(1+$B$2)</f>
        <v>7.0235568606874539</v>
      </c>
      <c r="Z14">
        <f t="shared" ca="1" si="10"/>
        <v>7.0235568606874539</v>
      </c>
      <c r="AE14">
        <v>13</v>
      </c>
      <c r="AF14" s="1">
        <v>2.9602468592433651E-2</v>
      </c>
      <c r="AH14">
        <v>13</v>
      </c>
      <c r="AI14">
        <v>10085.408291919395</v>
      </c>
      <c r="AK14">
        <v>13</v>
      </c>
      <c r="AL14">
        <v>0.2309181407238039</v>
      </c>
      <c r="AN14">
        <v>13</v>
      </c>
      <c r="AO14">
        <v>0.47435500127145142</v>
      </c>
    </row>
    <row r="15" spans="1:46" x14ac:dyDescent="0.25">
      <c r="A15" s="12" t="s">
        <v>20</v>
      </c>
      <c r="B15" s="15">
        <f ca="1">SUM(T2:T361)</f>
        <v>1097449.522487076</v>
      </c>
      <c r="F15">
        <v>14</v>
      </c>
      <c r="G15" s="6">
        <v>0</v>
      </c>
      <c r="H15" s="6">
        <f t="shared" ca="1" si="1"/>
        <v>-4.9774407850922833</v>
      </c>
      <c r="I15" s="6">
        <f t="shared" ca="1" si="2"/>
        <v>-1.1119663294692523</v>
      </c>
      <c r="J15" s="6">
        <f t="shared" ca="1" si="3"/>
        <v>-4.5584844548805856</v>
      </c>
      <c r="K15" s="10"/>
      <c r="L15" s="6">
        <f t="shared" ca="1" si="4"/>
        <v>0</v>
      </c>
      <c r="M15" s="6">
        <f t="shared" ca="1" si="5"/>
        <v>-5.6074006343306024</v>
      </c>
      <c r="N15" s="6">
        <f t="shared" ca="1" si="6"/>
        <v>-1.2527001265178395</v>
      </c>
      <c r="O15" s="6">
        <f t="shared" ca="1" si="7"/>
        <v>-5.1354199331594206</v>
      </c>
      <c r="Q15">
        <v>2</v>
      </c>
      <c r="R15" s="6">
        <f t="shared" ca="1" si="11"/>
        <v>126.95065193096453</v>
      </c>
      <c r="S15" s="6">
        <f t="shared" ca="1" si="12"/>
        <v>393.07927443873177</v>
      </c>
      <c r="T15" s="6">
        <f t="shared" ca="1" si="8"/>
        <v>1.0744925379495482</v>
      </c>
      <c r="U15" s="6">
        <f t="shared" ca="1" si="9"/>
        <v>518.95543383174675</v>
      </c>
      <c r="V15" s="3">
        <f t="shared" ca="1" si="13"/>
        <v>7.0235568606874539</v>
      </c>
      <c r="Z15">
        <f t="shared" ca="1" si="10"/>
        <v>7.0235568606874539</v>
      </c>
      <c r="AE15">
        <v>14</v>
      </c>
      <c r="AF15" s="1">
        <v>3.1758081415050432E-2</v>
      </c>
      <c r="AH15">
        <v>14</v>
      </c>
      <c r="AI15">
        <v>5049.3902711773135</v>
      </c>
      <c r="AK15">
        <v>14</v>
      </c>
      <c r="AL15">
        <v>0.18921847240424225</v>
      </c>
      <c r="AN15">
        <v>14</v>
      </c>
      <c r="AO15">
        <v>0.30141442831313836</v>
      </c>
    </row>
    <row r="16" spans="1:46" x14ac:dyDescent="0.25">
      <c r="B16" s="5"/>
      <c r="F16">
        <v>15</v>
      </c>
      <c r="G16" s="6">
        <v>0</v>
      </c>
      <c r="H16" s="6">
        <f t="shared" ca="1" si="1"/>
        <v>-3.8900838001751303</v>
      </c>
      <c r="I16" s="6">
        <f t="shared" ca="1" si="2"/>
        <v>-0.6477638271013324</v>
      </c>
      <c r="J16" s="6">
        <f t="shared" ca="1" si="3"/>
        <v>-3.8179119566021047</v>
      </c>
      <c r="K16" s="10"/>
      <c r="L16" s="6">
        <f t="shared" ca="1" si="4"/>
        <v>0</v>
      </c>
      <c r="M16" s="6">
        <f t="shared" ca="1" si="5"/>
        <v>-4.2537853406767132</v>
      </c>
      <c r="N16" s="6">
        <f t="shared" ca="1" si="6"/>
        <v>-0.70832619899351357</v>
      </c>
      <c r="O16" s="6">
        <f t="shared" ca="1" si="7"/>
        <v>-4.174865824807485</v>
      </c>
      <c r="Q16">
        <v>3</v>
      </c>
      <c r="R16" s="6">
        <f t="shared" ca="1" si="11"/>
        <v>130.78977918219979</v>
      </c>
      <c r="S16" s="6">
        <f t="shared" ca="1" si="12"/>
        <v>404.96642374785193</v>
      </c>
      <c r="T16" s="6">
        <f t="shared" ca="1" si="8"/>
        <v>1.1069863733174381</v>
      </c>
      <c r="U16" s="6">
        <f t="shared" ca="1" si="9"/>
        <v>534.64921655673425</v>
      </c>
      <c r="V16" s="3">
        <f t="shared" ca="1" si="13"/>
        <v>7.0235568606874539</v>
      </c>
      <c r="Z16">
        <f t="shared" ca="1" si="10"/>
        <v>7.0235568606874539</v>
      </c>
      <c r="AE16">
        <v>15</v>
      </c>
      <c r="AF16" s="1">
        <v>3.3071981203359524E-2</v>
      </c>
      <c r="AH16">
        <v>15</v>
      </c>
      <c r="AI16">
        <v>8915.3118920626384</v>
      </c>
      <c r="AK16">
        <v>15</v>
      </c>
      <c r="AL16">
        <v>0.13846963787569669</v>
      </c>
      <c r="AN16">
        <v>15</v>
      </c>
      <c r="AO16">
        <v>0.51247533487045938</v>
      </c>
    </row>
    <row r="17" spans="1:46" x14ac:dyDescent="0.25">
      <c r="A17" s="3" t="s">
        <v>22</v>
      </c>
      <c r="B17" s="4">
        <f ca="1">RAND()</f>
        <v>0.72421793837109638</v>
      </c>
      <c r="F17">
        <v>16</v>
      </c>
      <c r="G17" s="6">
        <v>0</v>
      </c>
      <c r="H17" s="6">
        <f t="shared" ca="1" si="1"/>
        <v>-7.3599250099286522</v>
      </c>
      <c r="I17" s="6">
        <f t="shared" ca="1" si="2"/>
        <v>-1.2802853282614548</v>
      </c>
      <c r="J17" s="6">
        <f t="shared" ca="1" si="3"/>
        <v>-4.1511537532160316</v>
      </c>
      <c r="K17" s="10"/>
      <c r="L17" s="6">
        <f t="shared" ca="1" si="4"/>
        <v>0</v>
      </c>
      <c r="M17" s="6">
        <f t="shared" ca="1" si="5"/>
        <v>-7.8118002823692541</v>
      </c>
      <c r="N17" s="6">
        <f t="shared" ca="1" si="6"/>
        <v>-1.3588906511050172</v>
      </c>
      <c r="O17" s="6">
        <f t="shared" ca="1" si="7"/>
        <v>-4.4060209876847027</v>
      </c>
      <c r="Q17">
        <v>4</v>
      </c>
      <c r="R17" s="6">
        <f t="shared" ca="1" si="11"/>
        <v>134.7450058612599</v>
      </c>
      <c r="S17" s="6">
        <f t="shared" ca="1" si="12"/>
        <v>417.21305351774959</v>
      </c>
      <c r="T17" s="6">
        <f t="shared" ca="1" si="8"/>
        <v>1.1404628579822047</v>
      </c>
      <c r="U17" s="6">
        <f t="shared" ca="1" si="9"/>
        <v>550.81759652102721</v>
      </c>
      <c r="V17" s="3">
        <f t="shared" ca="1" si="13"/>
        <v>7.0235568606874539</v>
      </c>
      <c r="Z17">
        <f t="shared" ca="1" si="10"/>
        <v>7.0235568606874539</v>
      </c>
      <c r="AE17">
        <v>16</v>
      </c>
      <c r="AF17" s="1">
        <v>3.0088718652624191E-2</v>
      </c>
      <c r="AH17">
        <v>16</v>
      </c>
      <c r="AI17">
        <v>2488.5938017985768</v>
      </c>
      <c r="AK17">
        <v>16</v>
      </c>
      <c r="AL17">
        <v>0.23952331017363132</v>
      </c>
      <c r="AN17">
        <v>16</v>
      </c>
      <c r="AO17">
        <v>0.39548800212481811</v>
      </c>
    </row>
    <row r="18" spans="1:46" x14ac:dyDescent="0.25">
      <c r="F18">
        <v>17</v>
      </c>
      <c r="G18" s="6">
        <v>0</v>
      </c>
      <c r="H18" s="6">
        <f t="shared" ca="1" si="1"/>
        <v>-5.616751161138315</v>
      </c>
      <c r="I18" s="6">
        <f t="shared" ca="1" si="2"/>
        <v>-1.5296530349886215</v>
      </c>
      <c r="J18" s="6">
        <f t="shared" ca="1" si="3"/>
        <v>-2.9537374732466755</v>
      </c>
      <c r="K18" s="10"/>
      <c r="L18" s="6">
        <f t="shared" ca="1" si="4"/>
        <v>0</v>
      </c>
      <c r="M18" s="6">
        <f t="shared" ca="1" si="5"/>
        <v>-5.786607889860429</v>
      </c>
      <c r="N18" s="6">
        <f t="shared" ca="1" si="6"/>
        <v>-1.5759114240731691</v>
      </c>
      <c r="O18" s="6">
        <f t="shared" ca="1" si="7"/>
        <v>-3.0430617410157188</v>
      </c>
      <c r="Q18">
        <v>5</v>
      </c>
      <c r="R18" s="6">
        <f t="shared" ca="1" si="11"/>
        <v>138.81984294245208</v>
      </c>
      <c r="S18" s="6">
        <f t="shared" ca="1" si="12"/>
        <v>429.83003483267885</v>
      </c>
      <c r="T18" s="6">
        <f t="shared" ca="1" si="8"/>
        <v>1.1749517083386574</v>
      </c>
      <c r="U18" s="6">
        <f t="shared" ca="1" si="9"/>
        <v>567.47492606679225</v>
      </c>
      <c r="V18" s="3">
        <f t="shared" ca="1" si="13"/>
        <v>7.0235568606874539</v>
      </c>
      <c r="Z18">
        <f t="shared" ca="1" si="10"/>
        <v>7.0235568606874539</v>
      </c>
      <c r="AE18">
        <v>17</v>
      </c>
      <c r="AF18" s="1">
        <v>3.558817198575448E-2</v>
      </c>
      <c r="AH18">
        <v>17</v>
      </c>
      <c r="AI18">
        <v>2236.1867753207575</v>
      </c>
      <c r="AK18">
        <v>17</v>
      </c>
      <c r="AL18">
        <v>0.24842925366933732</v>
      </c>
      <c r="AN18">
        <v>17</v>
      </c>
      <c r="AO18">
        <v>0.38455180918049542</v>
      </c>
      <c r="AS18" s="20" t="s">
        <v>37</v>
      </c>
      <c r="AT18" s="21"/>
    </row>
    <row r="19" spans="1:46" x14ac:dyDescent="0.25">
      <c r="F19">
        <v>18</v>
      </c>
      <c r="G19" s="6">
        <v>0</v>
      </c>
      <c r="H19" s="6">
        <f t="shared" ca="1" si="1"/>
        <v>-6.1205357442300254</v>
      </c>
      <c r="I19" s="6">
        <f t="shared" ca="1" si="2"/>
        <v>-1.1944986020726227</v>
      </c>
      <c r="J19" s="6">
        <f t="shared" ca="1" si="3"/>
        <v>-3.6972518082070547</v>
      </c>
      <c r="K19" s="10"/>
      <c r="L19" s="6">
        <f t="shared" ca="1" si="4"/>
        <v>0</v>
      </c>
      <c r="M19" s="6">
        <f t="shared" ca="1" si="5"/>
        <v>-6.1205357442300254</v>
      </c>
      <c r="N19" s="6">
        <f t="shared" ca="1" si="6"/>
        <v>-1.1944986020726227</v>
      </c>
      <c r="O19" s="6">
        <f t="shared" ca="1" si="7"/>
        <v>-3.6972518082070547</v>
      </c>
      <c r="Q19">
        <v>6</v>
      </c>
      <c r="R19" s="6">
        <f t="shared" ca="1" si="11"/>
        <v>143.01790757580571</v>
      </c>
      <c r="S19" s="6">
        <f t="shared" ca="1" si="12"/>
        <v>442.82856753043058</v>
      </c>
      <c r="T19" s="6">
        <f t="shared" ca="1" si="8"/>
        <v>1.2104835394380464</v>
      </c>
      <c r="U19" s="6">
        <f t="shared" ca="1" si="9"/>
        <v>584.63599156679822</v>
      </c>
      <c r="V19" s="3">
        <f t="shared" ca="1" si="13"/>
        <v>7.0235568606874539</v>
      </c>
      <c r="Z19">
        <f t="shared" ca="1" si="10"/>
        <v>7.0235568606874539</v>
      </c>
      <c r="AE19">
        <v>18</v>
      </c>
      <c r="AF19" s="1">
        <v>3.4669408933936108E-2</v>
      </c>
      <c r="AH19">
        <v>18</v>
      </c>
      <c r="AI19">
        <v>1850.0171150620858</v>
      </c>
      <c r="AK19">
        <v>18</v>
      </c>
      <c r="AL19">
        <v>0.21022693482906238</v>
      </c>
      <c r="AN19">
        <v>18</v>
      </c>
      <c r="AO19">
        <v>0.44827759761623254</v>
      </c>
      <c r="AS19" s="13" t="s">
        <v>26</v>
      </c>
      <c r="AT19" s="8">
        <f>MIN(AI2:AI10001)</f>
        <v>37.467768522700666</v>
      </c>
    </row>
    <row r="20" spans="1:46" x14ac:dyDescent="0.25">
      <c r="F20" t="s">
        <v>5</v>
      </c>
      <c r="G20" s="6">
        <f ca="1">SUM(G2:G19)</f>
        <v>-50.411536171323569</v>
      </c>
      <c r="H20" s="6">
        <f ca="1">SUM(H2:H19)</f>
        <v>-95.846313042818622</v>
      </c>
      <c r="I20" s="6">
        <f t="shared" ref="I20:J20" ca="1" si="14">SUM(I2:I19)</f>
        <v>-19.831198494749419</v>
      </c>
      <c r="J20" s="6">
        <f t="shared" ca="1" si="14"/>
        <v>-82.541021617013655</v>
      </c>
      <c r="K20" s="10"/>
      <c r="L20" s="6">
        <f ca="1">SUM(L2:L19)</f>
        <v>-83.65477591740283</v>
      </c>
      <c r="M20" s="6">
        <f t="shared" ref="M20:O20" ca="1" si="15">SUM(M2:M19)</f>
        <v>-124.50215493827976</v>
      </c>
      <c r="N20" s="6">
        <f t="shared" ca="1" si="15"/>
        <v>-25.6200500644971</v>
      </c>
      <c r="O20" s="6">
        <f t="shared" ca="1" si="15"/>
        <v>-108.89937638168959</v>
      </c>
      <c r="Q20">
        <v>7</v>
      </c>
      <c r="R20" s="6">
        <f t="shared" ca="1" si="11"/>
        <v>147.34292629794274</v>
      </c>
      <c r="S20" s="6">
        <f t="shared" ca="1" si="12"/>
        <v>456.22019014420061</v>
      </c>
      <c r="T20" s="6">
        <f t="shared" ca="1" si="8"/>
        <v>1.2470898921644229</v>
      </c>
      <c r="U20" s="6">
        <f t="shared" ca="1" si="9"/>
        <v>602.31602654997891</v>
      </c>
      <c r="V20" s="3">
        <f t="shared" ca="1" si="13"/>
        <v>7.0235568606874539</v>
      </c>
      <c r="Z20">
        <f t="shared" ca="1" si="10"/>
        <v>7.0235568606874539</v>
      </c>
      <c r="AE20">
        <v>19</v>
      </c>
      <c r="AF20" s="1">
        <v>3.3622628906095686E-2</v>
      </c>
      <c r="AH20">
        <v>19</v>
      </c>
      <c r="AI20">
        <v>1045.5385282366549</v>
      </c>
      <c r="AK20">
        <v>19</v>
      </c>
      <c r="AL20">
        <v>0.22381717489453976</v>
      </c>
      <c r="AN20">
        <v>19</v>
      </c>
      <c r="AO20">
        <v>0.44234832371855232</v>
      </c>
      <c r="AS20" s="13" t="s">
        <v>30</v>
      </c>
      <c r="AT20" s="8">
        <f>AVERAGE(AI2:AI10001) - _xlfn.STDEV.S(AI2:AI10001)</f>
        <v>-2684.325032085645</v>
      </c>
    </row>
    <row r="21" spans="1:46" x14ac:dyDescent="0.25">
      <c r="Q21">
        <v>8</v>
      </c>
      <c r="R21" s="6">
        <f t="shared" ca="1" si="11"/>
        <v>151.7987383400486</v>
      </c>
      <c r="S21" s="6">
        <f t="shared" ca="1" si="12"/>
        <v>470.01679014511109</v>
      </c>
      <c r="T21" s="6">
        <f t="shared" ca="1" si="8"/>
        <v>1.2848032612328386</v>
      </c>
      <c r="U21" s="6">
        <f t="shared" ca="1" si="9"/>
        <v>620.53072522392688</v>
      </c>
      <c r="V21" s="3">
        <f t="shared" ca="1" si="13"/>
        <v>7.0235568606874539</v>
      </c>
      <c r="Z21">
        <f t="shared" ca="1" si="10"/>
        <v>7.0235568606874539</v>
      </c>
      <c r="AE21">
        <v>20</v>
      </c>
      <c r="AF21" s="1">
        <v>3.1684701799219006E-2</v>
      </c>
      <c r="AH21">
        <v>20</v>
      </c>
      <c r="AI21">
        <v>6672.2971025256547</v>
      </c>
      <c r="AK21">
        <v>20</v>
      </c>
      <c r="AL21">
        <v>0.24170091156872953</v>
      </c>
      <c r="AN21">
        <v>20</v>
      </c>
      <c r="AO21">
        <v>0.43234483920651123</v>
      </c>
      <c r="AS21" s="13" t="s">
        <v>29</v>
      </c>
      <c r="AT21" s="8">
        <f>AVERAGE(AI2:AI10001)</f>
        <v>7660.9959889865813</v>
      </c>
    </row>
    <row r="22" spans="1:46" x14ac:dyDescent="0.25">
      <c r="Q22">
        <v>9</v>
      </c>
      <c r="R22" s="6">
        <f t="shared" ca="1" si="11"/>
        <v>156.38929903587965</v>
      </c>
      <c r="S22" s="6">
        <f t="shared" ca="1" si="12"/>
        <v>484.23061449447704</v>
      </c>
      <c r="T22" s="6">
        <f t="shared" ca="1" si="8"/>
        <v>1.3236571240342463</v>
      </c>
      <c r="U22" s="6">
        <f t="shared" ca="1" si="9"/>
        <v>639.29625640632241</v>
      </c>
      <c r="V22" s="3">
        <f t="shared" ca="1" si="13"/>
        <v>7.0235568606874539</v>
      </c>
      <c r="Z22">
        <f t="shared" ca="1" si="10"/>
        <v>7.0235568606874539</v>
      </c>
      <c r="AE22">
        <v>21</v>
      </c>
      <c r="AF22" s="1">
        <v>3.3294806057022397E-2</v>
      </c>
      <c r="AH22">
        <v>21</v>
      </c>
      <c r="AI22">
        <v>15280.594338506049</v>
      </c>
      <c r="AK22">
        <v>21</v>
      </c>
      <c r="AL22">
        <v>0.13678129035679937</v>
      </c>
      <c r="AN22">
        <v>21</v>
      </c>
      <c r="AO22">
        <v>0.46155339258358458</v>
      </c>
      <c r="AS22" s="13" t="s">
        <v>33</v>
      </c>
      <c r="AT22" s="8">
        <f>AVERAGE(AI2:AI10001) + _xlfn.STDEV.S(AI2:AI10001)</f>
        <v>18006.317010058807</v>
      </c>
    </row>
    <row r="23" spans="1:46" x14ac:dyDescent="0.25">
      <c r="Q23">
        <v>10</v>
      </c>
      <c r="R23" s="6">
        <f t="shared" ca="1" si="11"/>
        <v>161.11868333283246</v>
      </c>
      <c r="S23" s="6">
        <f t="shared" ca="1" si="12"/>
        <v>498.87428051518464</v>
      </c>
      <c r="T23" s="6">
        <f t="shared" ca="1" si="8"/>
        <v>1.3636859703526958</v>
      </c>
      <c r="U23" s="6">
        <f t="shared" ca="1" si="9"/>
        <v>658.62927787766444</v>
      </c>
      <c r="V23" s="3">
        <f t="shared" ca="1" si="13"/>
        <v>7.0235568606874539</v>
      </c>
      <c r="Z23">
        <f t="shared" ca="1" si="10"/>
        <v>7.0235568606874539</v>
      </c>
      <c r="AE23">
        <v>22</v>
      </c>
      <c r="AF23" s="1">
        <v>3.5275394553558881E-2</v>
      </c>
      <c r="AH23">
        <v>22</v>
      </c>
      <c r="AI23">
        <v>3975.8535287523632</v>
      </c>
      <c r="AK23">
        <v>22</v>
      </c>
      <c r="AL23">
        <v>0.31373835485495938</v>
      </c>
      <c r="AN23">
        <v>22</v>
      </c>
      <c r="AO23">
        <v>0.32071615785602198</v>
      </c>
      <c r="AS23" s="13" t="s">
        <v>28</v>
      </c>
      <c r="AT23" s="8">
        <f>_xlfn.QUARTILE.EXC(AI2:AI10001, 1)</f>
        <v>2086.1646566215331</v>
      </c>
    </row>
    <row r="24" spans="1:46" x14ac:dyDescent="0.25">
      <c r="Q24">
        <v>11</v>
      </c>
      <c r="R24" s="6">
        <f t="shared" ca="1" si="11"/>
        <v>165.99108940919189</v>
      </c>
      <c r="S24" s="6">
        <f t="shared" ca="1" si="12"/>
        <v>513.96078709183246</v>
      </c>
      <c r="T24" s="6">
        <f t="shared" ca="1" si="8"/>
        <v>1.404925332981217</v>
      </c>
      <c r="U24" s="6">
        <f t="shared" ca="1" si="9"/>
        <v>678.54695116804317</v>
      </c>
      <c r="V24" s="3">
        <f t="shared" ca="1" si="13"/>
        <v>7.0235568606874539</v>
      </c>
      <c r="Z24">
        <f t="shared" ca="1" si="10"/>
        <v>7.0235568606874539</v>
      </c>
      <c r="AE24">
        <v>23</v>
      </c>
      <c r="AF24" s="1">
        <v>3.1219891207169503E-2</v>
      </c>
      <c r="AH24">
        <v>23</v>
      </c>
      <c r="AI24">
        <v>7074.3361004757044</v>
      </c>
      <c r="AK24">
        <v>23</v>
      </c>
      <c r="AL24">
        <v>0.21827367822725766</v>
      </c>
      <c r="AN24">
        <v>23</v>
      </c>
      <c r="AO24">
        <v>0.31135950755620878</v>
      </c>
      <c r="AS24" s="13" t="s">
        <v>31</v>
      </c>
      <c r="AT24" s="8">
        <f>_xlfn.QUARTILE.EXC(AI2:AI10001, 2)</f>
        <v>4370.7070682512085</v>
      </c>
    </row>
    <row r="25" spans="1:46" x14ac:dyDescent="0.25">
      <c r="Q25">
        <v>12</v>
      </c>
      <c r="R25" s="6">
        <f t="shared" ca="1" si="11"/>
        <v>171.01084240076847</v>
      </c>
      <c r="S25" s="6">
        <f t="shared" ca="1" si="12"/>
        <v>529.50352620957699</v>
      </c>
      <c r="T25" s="6">
        <f t="shared" ca="1" si="8"/>
        <v>1.4474118192635563</v>
      </c>
      <c r="U25" s="6">
        <f t="shared" ca="1" si="9"/>
        <v>699.06695679108179</v>
      </c>
      <c r="V25" s="3">
        <f t="shared" ca="1" si="13"/>
        <v>7.0235568606874539</v>
      </c>
      <c r="Z25">
        <f t="shared" ca="1" si="10"/>
        <v>7.0235568606874539</v>
      </c>
      <c r="AE25">
        <v>24</v>
      </c>
      <c r="AF25" s="1">
        <v>2.8817258630393194E-2</v>
      </c>
      <c r="AH25">
        <v>24</v>
      </c>
      <c r="AI25">
        <v>2481.326224134621</v>
      </c>
      <c r="AK25">
        <v>24</v>
      </c>
      <c r="AL25">
        <v>0.18582588385243773</v>
      </c>
      <c r="AN25">
        <v>24</v>
      </c>
      <c r="AO25">
        <v>0.33719637999252206</v>
      </c>
      <c r="AS25" s="13" t="s">
        <v>32</v>
      </c>
      <c r="AT25" s="8">
        <f>_xlfn.QUARTILE.EXC(AI2:AI10001, 3)</f>
        <v>9176.7369046714593</v>
      </c>
    </row>
    <row r="26" spans="1:46" x14ac:dyDescent="0.25">
      <c r="Q26">
        <v>1</v>
      </c>
      <c r="R26" s="6">
        <f t="shared" ca="1" si="11"/>
        <v>176.18239824023362</v>
      </c>
      <c r="S26" s="6">
        <f t="shared" ca="1" si="12"/>
        <v>545.51629484192563</v>
      </c>
      <c r="T26" s="6">
        <f t="shared" ca="1" si="8"/>
        <v>1.4911831435897718</v>
      </c>
      <c r="U26" s="6">
        <f t="shared" ca="1" si="9"/>
        <v>720.2075099385695</v>
      </c>
      <c r="V26" s="3">
        <f t="shared" ca="1" si="13"/>
        <v>8.6373658276962253</v>
      </c>
      <c r="Z26">
        <f t="shared" ca="1" si="10"/>
        <v>8.6373658276962253</v>
      </c>
      <c r="AE26">
        <v>25</v>
      </c>
      <c r="AF26" s="1">
        <v>3.3586873248917959E-2</v>
      </c>
      <c r="AH26">
        <v>25</v>
      </c>
      <c r="AI26">
        <v>1893.3983034218209</v>
      </c>
      <c r="AK26">
        <v>25</v>
      </c>
      <c r="AL26">
        <v>0.20676975254354385</v>
      </c>
      <c r="AN26">
        <v>25</v>
      </c>
      <c r="AO26">
        <v>0.32720899143660875</v>
      </c>
      <c r="AS26" s="13" t="s">
        <v>27</v>
      </c>
      <c r="AT26" s="8">
        <f>MAX(AI2:AI10001)</f>
        <v>159728.77330476223</v>
      </c>
    </row>
    <row r="27" spans="1:46" x14ac:dyDescent="0.25">
      <c r="Q27">
        <v>2</v>
      </c>
      <c r="R27" s="6">
        <f t="shared" ca="1" si="11"/>
        <v>181.51034761256045</v>
      </c>
      <c r="S27" s="6">
        <f t="shared" ca="1" si="12"/>
        <v>562.01330719802922</v>
      </c>
      <c r="T27" s="6">
        <f t="shared" ca="1" si="8"/>
        <v>1.53627816087453</v>
      </c>
      <c r="U27" s="6">
        <f t="shared" ca="1" si="9"/>
        <v>741.9873766497152</v>
      </c>
      <c r="V27" s="3">
        <f t="shared" ca="1" si="13"/>
        <v>8.6373658276962253</v>
      </c>
      <c r="Z27">
        <f t="shared" ca="1" si="10"/>
        <v>8.6373658276962253</v>
      </c>
      <c r="AE27">
        <v>26</v>
      </c>
      <c r="AF27" s="1">
        <v>3.2870748836203667E-2</v>
      </c>
      <c r="AH27">
        <v>26</v>
      </c>
      <c r="AI27">
        <v>7288.5407313703454</v>
      </c>
      <c r="AK27">
        <v>26</v>
      </c>
      <c r="AL27">
        <v>0.24433588546181129</v>
      </c>
      <c r="AN27">
        <v>26</v>
      </c>
      <c r="AO27">
        <v>0.39075345966225927</v>
      </c>
    </row>
    <row r="28" spans="1:46" x14ac:dyDescent="0.25">
      <c r="Q28">
        <v>3</v>
      </c>
      <c r="R28" s="6">
        <f t="shared" ca="1" si="11"/>
        <v>186.99942003008144</v>
      </c>
      <c r="S28" s="6">
        <f t="shared" ca="1" si="12"/>
        <v>579.00920734034696</v>
      </c>
      <c r="T28" s="6">
        <f t="shared" ca="1" si="8"/>
        <v>1.5827369010478243</v>
      </c>
      <c r="U28" s="6">
        <f t="shared" ca="1" si="9"/>
        <v>764.42589046938053</v>
      </c>
      <c r="V28" s="3">
        <f t="shared" ca="1" si="13"/>
        <v>8.6373658276962253</v>
      </c>
      <c r="Z28">
        <f t="shared" ca="1" si="10"/>
        <v>8.6373658276962253</v>
      </c>
      <c r="AE28">
        <v>27</v>
      </c>
      <c r="AF28" s="1">
        <v>3.5274749430208807E-2</v>
      </c>
      <c r="AH28">
        <v>27</v>
      </c>
      <c r="AI28">
        <v>4187.9933882902806</v>
      </c>
      <c r="AK28">
        <v>27</v>
      </c>
      <c r="AL28">
        <v>0.22873018581161</v>
      </c>
      <c r="AN28">
        <v>27</v>
      </c>
      <c r="AO28">
        <v>0.32732692806481056</v>
      </c>
    </row>
    <row r="29" spans="1:46" x14ac:dyDescent="0.25">
      <c r="Q29">
        <v>4</v>
      </c>
      <c r="R29" s="6">
        <f t="shared" ca="1" si="11"/>
        <v>192.65448803078044</v>
      </c>
      <c r="S29" s="6">
        <f t="shared" ca="1" si="12"/>
        <v>596.51908218388269</v>
      </c>
      <c r="T29" s="6">
        <f t="shared" ca="1" si="8"/>
        <v>1.6306006045887296</v>
      </c>
      <c r="U29" s="6">
        <f t="shared" ca="1" si="9"/>
        <v>787.54296961007446</v>
      </c>
      <c r="V29" s="3">
        <f t="shared" ca="1" si="13"/>
        <v>8.6373658276962253</v>
      </c>
      <c r="Z29">
        <f t="shared" ca="1" si="10"/>
        <v>8.6373658276962253</v>
      </c>
      <c r="AE29">
        <v>28</v>
      </c>
      <c r="AF29" s="1">
        <v>3.031228810215203E-2</v>
      </c>
      <c r="AH29">
        <v>28</v>
      </c>
      <c r="AI29">
        <v>13908.696701654868</v>
      </c>
      <c r="AK29">
        <v>28</v>
      </c>
      <c r="AL29">
        <v>0.20264577514136969</v>
      </c>
      <c r="AN29">
        <v>28</v>
      </c>
      <c r="AO29">
        <v>0.35593257443007997</v>
      </c>
    </row>
    <row r="30" spans="1:46" x14ac:dyDescent="0.25">
      <c r="Q30">
        <v>5</v>
      </c>
      <c r="R30" s="6">
        <f t="shared" ca="1" si="11"/>
        <v>198.48057150354555</v>
      </c>
      <c r="S30" s="6">
        <f t="shared" ca="1" si="12"/>
        <v>614.5584748885326</v>
      </c>
      <c r="T30" s="6">
        <f t="shared" ca="1" si="8"/>
        <v>1.6799117591337376</v>
      </c>
      <c r="U30" s="6">
        <f t="shared" ca="1" si="9"/>
        <v>811.35913463294446</v>
      </c>
      <c r="V30" s="3">
        <f t="shared" ca="1" si="13"/>
        <v>8.6373658276962253</v>
      </c>
      <c r="Z30">
        <f t="shared" ca="1" si="10"/>
        <v>8.6373658276962253</v>
      </c>
      <c r="AE30">
        <v>29</v>
      </c>
      <c r="AF30" s="1">
        <v>2.713513722802352E-2</v>
      </c>
      <c r="AH30">
        <v>29</v>
      </c>
      <c r="AI30">
        <v>3466.6591013419129</v>
      </c>
      <c r="AK30">
        <v>29</v>
      </c>
      <c r="AL30">
        <v>0.22211559011745988</v>
      </c>
      <c r="AN30">
        <v>29</v>
      </c>
      <c r="AO30">
        <v>0.39177952567447544</v>
      </c>
    </row>
    <row r="31" spans="1:46" x14ac:dyDescent="0.25">
      <c r="Q31">
        <v>6</v>
      </c>
      <c r="R31" s="6">
        <f t="shared" ca="1" si="11"/>
        <v>204.48284214422236</v>
      </c>
      <c r="S31" s="6">
        <f t="shared" ca="1" si="12"/>
        <v>633.14339865643228</v>
      </c>
      <c r="T31" s="6">
        <f t="shared" ca="1" si="8"/>
        <v>1.7307141371921664</v>
      </c>
      <c r="U31" s="6">
        <f t="shared" ca="1" si="9"/>
        <v>835.89552666346242</v>
      </c>
      <c r="V31" s="3">
        <f t="shared" ca="1" si="13"/>
        <v>8.6373658276962253</v>
      </c>
      <c r="Z31">
        <f t="shared" ca="1" si="10"/>
        <v>8.6373658276962253</v>
      </c>
      <c r="AE31">
        <v>30</v>
      </c>
      <c r="AF31" s="1">
        <v>3.1728523388614871E-2</v>
      </c>
      <c r="AH31">
        <v>30</v>
      </c>
      <c r="AI31">
        <v>784.9761203112339</v>
      </c>
      <c r="AK31">
        <v>30</v>
      </c>
      <c r="AL31">
        <v>0.20110634792505855</v>
      </c>
      <c r="AN31">
        <v>30</v>
      </c>
      <c r="AO31">
        <v>0.46356470006502881</v>
      </c>
    </row>
    <row r="32" spans="1:46" x14ac:dyDescent="0.25">
      <c r="Q32">
        <v>7</v>
      </c>
      <c r="R32" s="6">
        <f t="shared" ca="1" si="11"/>
        <v>210.66662804642334</v>
      </c>
      <c r="S32" s="6">
        <f t="shared" ca="1" si="12"/>
        <v>652.2903509465508</v>
      </c>
      <c r="T32" s="6">
        <f t="shared" ca="1" si="8"/>
        <v>1.7830528350021297</v>
      </c>
      <c r="U32" s="6">
        <f t="shared" ca="1" si="9"/>
        <v>861.17392615797212</v>
      </c>
      <c r="V32" s="3">
        <f t="shared" ca="1" si="13"/>
        <v>8.6373658276962253</v>
      </c>
      <c r="Z32">
        <f t="shared" ca="1" si="10"/>
        <v>8.6373658276962253</v>
      </c>
      <c r="AE32">
        <v>31</v>
      </c>
      <c r="AF32" s="1">
        <v>3.5003058327430114E-2</v>
      </c>
      <c r="AH32">
        <v>31</v>
      </c>
      <c r="AI32">
        <v>6677.0051041479664</v>
      </c>
      <c r="AK32">
        <v>31</v>
      </c>
      <c r="AL32">
        <v>0.24523512434682981</v>
      </c>
      <c r="AN32">
        <v>31</v>
      </c>
      <c r="AO32">
        <v>0.44278822135427731</v>
      </c>
    </row>
    <row r="33" spans="17:41" x14ac:dyDescent="0.25">
      <c r="Q33">
        <v>8</v>
      </c>
      <c r="R33" s="6">
        <f t="shared" ca="1" si="11"/>
        <v>217.03741843116811</v>
      </c>
      <c r="S33" s="6">
        <f t="shared" ca="1" si="12"/>
        <v>672.01632811914942</v>
      </c>
      <c r="T33" s="6">
        <f t="shared" ca="1" si="8"/>
        <v>1.8369743125615474</v>
      </c>
      <c r="U33" s="6">
        <f t="shared" ca="1" si="9"/>
        <v>887.216772237756</v>
      </c>
      <c r="V33" s="3">
        <f t="shared" ca="1" si="13"/>
        <v>8.6373658276962253</v>
      </c>
      <c r="Z33">
        <f t="shared" ca="1" si="10"/>
        <v>8.6373658276962253</v>
      </c>
      <c r="AE33">
        <v>32</v>
      </c>
      <c r="AF33" s="1">
        <v>3.3527615819028078E-2</v>
      </c>
      <c r="AH33">
        <v>32</v>
      </c>
      <c r="AI33">
        <v>23140.972088634579</v>
      </c>
      <c r="AK33">
        <v>32</v>
      </c>
      <c r="AL33">
        <v>0.13375509778714312</v>
      </c>
      <c r="AN33">
        <v>32</v>
      </c>
      <c r="AO33">
        <v>0.37822786201110581</v>
      </c>
    </row>
    <row r="34" spans="17:41" x14ac:dyDescent="0.25">
      <c r="Q34">
        <v>9</v>
      </c>
      <c r="R34" s="6">
        <f t="shared" ca="1" si="11"/>
        <v>223.6008685195533</v>
      </c>
      <c r="S34" s="6">
        <f t="shared" ca="1" si="12"/>
        <v>692.33884052310509</v>
      </c>
      <c r="T34" s="6">
        <f t="shared" ca="1" si="8"/>
        <v>1.8925264348697439</v>
      </c>
      <c r="U34" s="6">
        <f t="shared" ca="1" si="9"/>
        <v>914.04718260778861</v>
      </c>
      <c r="V34" s="3">
        <f t="shared" ca="1" si="13"/>
        <v>8.6373658276962253</v>
      </c>
      <c r="Z34">
        <f t="shared" ca="1" si="10"/>
        <v>8.6373658276962253</v>
      </c>
      <c r="AE34">
        <v>33</v>
      </c>
      <c r="AF34" s="1">
        <v>2.9896370275384943E-2</v>
      </c>
      <c r="AH34">
        <v>33</v>
      </c>
      <c r="AI34">
        <v>26947.941970191434</v>
      </c>
      <c r="AK34">
        <v>33</v>
      </c>
      <c r="AL34">
        <v>0.18464837360287836</v>
      </c>
      <c r="AN34">
        <v>33</v>
      </c>
      <c r="AO34">
        <v>0.43212936044942601</v>
      </c>
    </row>
    <row r="35" spans="17:41" x14ac:dyDescent="0.25">
      <c r="Q35">
        <v>10</v>
      </c>
      <c r="R35" s="6">
        <f t="shared" ca="1" si="11"/>
        <v>230.36280455277748</v>
      </c>
      <c r="S35" s="6">
        <f t="shared" ca="1" si="12"/>
        <v>713.27592803949119</v>
      </c>
      <c r="T35" s="6">
        <f t="shared" ca="1" si="8"/>
        <v>1.9497585144162324</v>
      </c>
      <c r="U35" s="6">
        <f t="shared" ca="1" si="9"/>
        <v>941.68897407785244</v>
      </c>
      <c r="V35" s="3">
        <f t="shared" ca="1" si="13"/>
        <v>8.6373658276962253</v>
      </c>
      <c r="Z35">
        <f t="shared" ca="1" si="10"/>
        <v>8.6373658276962253</v>
      </c>
      <c r="AE35">
        <v>34</v>
      </c>
      <c r="AF35" s="1">
        <v>3.0742045721588118E-2</v>
      </c>
      <c r="AH35">
        <v>34</v>
      </c>
      <c r="AI35">
        <v>3112.104049993201</v>
      </c>
      <c r="AK35">
        <v>34</v>
      </c>
      <c r="AL35">
        <v>0.21209620333784268</v>
      </c>
      <c r="AN35">
        <v>34</v>
      </c>
      <c r="AO35">
        <v>0.51240875778546446</v>
      </c>
    </row>
    <row r="36" spans="17:41" x14ac:dyDescent="0.25">
      <c r="Q36">
        <v>11</v>
      </c>
      <c r="R36" s="6">
        <f t="shared" ca="1" si="11"/>
        <v>237.32922896397687</v>
      </c>
      <c r="S36" s="6">
        <f t="shared" ca="1" si="12"/>
        <v>734.8461760952132</v>
      </c>
      <c r="T36" s="6">
        <f t="shared" ca="1" si="8"/>
        <v>2.0087213549544116</v>
      </c>
      <c r="U36" s="6">
        <f t="shared" ca="1" si="9"/>
        <v>970.16668370423565</v>
      </c>
      <c r="V36" s="3">
        <f t="shared" ca="1" si="13"/>
        <v>8.6373658276962253</v>
      </c>
      <c r="Z36">
        <f t="shared" ca="1" si="10"/>
        <v>8.6373658276962253</v>
      </c>
      <c r="AE36">
        <v>35</v>
      </c>
      <c r="AF36" s="1">
        <v>2.9652801281861096E-2</v>
      </c>
      <c r="AH36">
        <v>35</v>
      </c>
      <c r="AI36">
        <v>5459.1699334483665</v>
      </c>
      <c r="AK36">
        <v>35</v>
      </c>
      <c r="AL36">
        <v>0.19209445234088549</v>
      </c>
      <c r="AN36">
        <v>35</v>
      </c>
      <c r="AO36">
        <v>0.42344536154913098</v>
      </c>
    </row>
    <row r="37" spans="17:41" x14ac:dyDescent="0.25">
      <c r="Q37">
        <v>12</v>
      </c>
      <c r="R37" s="6">
        <f t="shared" ca="1" si="11"/>
        <v>244.50632570646331</v>
      </c>
      <c r="S37" s="6">
        <f t="shared" ca="1" si="12"/>
        <v>757.06873216091424</v>
      </c>
      <c r="T37" s="6">
        <f t="shared" ca="1" si="8"/>
        <v>2.0694672965990226</v>
      </c>
      <c r="U37" s="6">
        <f t="shared" ca="1" si="9"/>
        <v>999.50559057077862</v>
      </c>
      <c r="V37" s="3">
        <f t="shared" ca="1" si="13"/>
        <v>8.6373658276962253</v>
      </c>
      <c r="Z37">
        <f t="shared" ca="1" si="10"/>
        <v>8.6373658276962253</v>
      </c>
      <c r="AE37">
        <v>36</v>
      </c>
      <c r="AF37" s="1">
        <v>2.7984490655821315E-2</v>
      </c>
      <c r="AH37">
        <v>36</v>
      </c>
      <c r="AI37">
        <v>155.9391842177495</v>
      </c>
      <c r="AK37">
        <v>36</v>
      </c>
      <c r="AL37">
        <v>0.18998509210854048</v>
      </c>
      <c r="AN37">
        <v>36</v>
      </c>
      <c r="AO37">
        <v>0.33988636153459173</v>
      </c>
    </row>
    <row r="38" spans="17:41" x14ac:dyDescent="0.25">
      <c r="Q38">
        <v>1</v>
      </c>
      <c r="R38" s="6">
        <f t="shared" ca="1" si="11"/>
        <v>251.90046574309383</v>
      </c>
      <c r="S38" s="6">
        <f t="shared" ca="1" si="12"/>
        <v>779.96332274779547</v>
      </c>
      <c r="T38" s="6">
        <f t="shared" ca="1" si="8"/>
        <v>2.132050262287406</v>
      </c>
      <c r="U38" s="6">
        <f t="shared" ca="1" si="9"/>
        <v>1029.7317382286021</v>
      </c>
      <c r="V38" s="3">
        <f t="shared" ca="1" si="13"/>
        <v>10.621981130249207</v>
      </c>
      <c r="Z38">
        <f t="shared" ca="1" si="10"/>
        <v>10.621981130249207</v>
      </c>
      <c r="AE38">
        <v>37</v>
      </c>
      <c r="AF38" s="1">
        <v>2.9951924532085838E-2</v>
      </c>
      <c r="AH38">
        <v>37</v>
      </c>
      <c r="AI38">
        <v>2630.2548381145175</v>
      </c>
      <c r="AK38">
        <v>37</v>
      </c>
      <c r="AL38">
        <v>0.1762653645064981</v>
      </c>
      <c r="AN38">
        <v>37</v>
      </c>
      <c r="AO38">
        <v>0.38924419562713342</v>
      </c>
    </row>
    <row r="39" spans="17:41" x14ac:dyDescent="0.25">
      <c r="Q39">
        <v>2</v>
      </c>
      <c r="R39" s="6">
        <f t="shared" ca="1" si="11"/>
        <v>259.51821270164481</v>
      </c>
      <c r="S39" s="6">
        <f t="shared" ca="1" si="12"/>
        <v>803.55027091843897</v>
      </c>
      <c r="T39" s="6">
        <f t="shared" ca="1" si="8"/>
        <v>2.1965258056457966</v>
      </c>
      <c r="U39" s="6">
        <f t="shared" ca="1" si="9"/>
        <v>1060.871957814438</v>
      </c>
      <c r="V39" s="3">
        <f t="shared" ca="1" si="13"/>
        <v>10.621981130249207</v>
      </c>
      <c r="Z39">
        <f t="shared" ca="1" si="10"/>
        <v>10.621981130249207</v>
      </c>
      <c r="AE39">
        <v>38</v>
      </c>
      <c r="AF39" s="1">
        <v>2.863162651476725E-2</v>
      </c>
      <c r="AH39">
        <v>38</v>
      </c>
      <c r="AI39">
        <v>11834.750377823257</v>
      </c>
      <c r="AK39">
        <v>38</v>
      </c>
      <c r="AL39">
        <v>0.28547758627790798</v>
      </c>
      <c r="AN39">
        <v>38</v>
      </c>
      <c r="AO39">
        <v>0.36221506573211215</v>
      </c>
    </row>
    <row r="40" spans="17:41" x14ac:dyDescent="0.25">
      <c r="Q40">
        <v>3</v>
      </c>
      <c r="R40" s="6">
        <f t="shared" ca="1" si="11"/>
        <v>267.36632870121093</v>
      </c>
      <c r="S40" s="6">
        <f t="shared" ca="1" si="12"/>
        <v>827.85051432717728</v>
      </c>
      <c r="T40" s="6">
        <f t="shared" ca="1" si="8"/>
        <v>2.2629511603031478</v>
      </c>
      <c r="U40" s="6">
        <f t="shared" ca="1" si="9"/>
        <v>1092.9538918680851</v>
      </c>
      <c r="V40" s="3">
        <f t="shared" ca="1" si="13"/>
        <v>10.621981130249207</v>
      </c>
      <c r="Z40">
        <f t="shared" ca="1" si="10"/>
        <v>10.621981130249207</v>
      </c>
      <c r="AE40">
        <v>39</v>
      </c>
      <c r="AF40" s="1">
        <v>2.6910935027601113E-2</v>
      </c>
      <c r="AH40">
        <v>39</v>
      </c>
      <c r="AI40">
        <v>11481.192318488103</v>
      </c>
      <c r="AK40">
        <v>39</v>
      </c>
      <c r="AL40">
        <v>0.12795268287868075</v>
      </c>
      <c r="AN40">
        <v>39</v>
      </c>
      <c r="AO40">
        <v>0.37643379937805599</v>
      </c>
    </row>
    <row r="41" spans="17:41" x14ac:dyDescent="0.25">
      <c r="Q41">
        <v>4</v>
      </c>
      <c r="R41" s="6">
        <f t="shared" ca="1" si="11"/>
        <v>275.45178035480092</v>
      </c>
      <c r="S41" s="6">
        <f t="shared" ca="1" si="12"/>
        <v>852.88562380602343</v>
      </c>
      <c r="T41" s="6">
        <f t="shared" ca="1" si="8"/>
        <v>2.33138529069626</v>
      </c>
      <c r="U41" s="6">
        <f t="shared" ca="1" si="9"/>
        <v>1126.0060188701282</v>
      </c>
      <c r="V41" s="3">
        <f t="shared" ca="1" si="13"/>
        <v>10.621981130249207</v>
      </c>
      <c r="Z41">
        <f t="shared" ca="1" si="10"/>
        <v>10.621981130249207</v>
      </c>
      <c r="AE41">
        <v>40</v>
      </c>
      <c r="AF41" s="1">
        <v>2.9407016093883298E-2</v>
      </c>
      <c r="AH41">
        <v>40</v>
      </c>
      <c r="AI41">
        <v>10588.20109000145</v>
      </c>
      <c r="AK41">
        <v>40</v>
      </c>
      <c r="AL41">
        <v>0.15932015652552151</v>
      </c>
      <c r="AN41">
        <v>40</v>
      </c>
      <c r="AO41">
        <v>0.378891668079685</v>
      </c>
    </row>
    <row r="42" spans="17:41" x14ac:dyDescent="0.25">
      <c r="Q42">
        <v>5</v>
      </c>
      <c r="R42" s="6">
        <f t="shared" ca="1" si="11"/>
        <v>283.78174495345809</v>
      </c>
      <c r="S42" s="6">
        <f t="shared" ca="1" si="12"/>
        <v>878.67782251265999</v>
      </c>
      <c r="T42" s="6">
        <f t="shared" ca="1" si="8"/>
        <v>2.4018889444113141</v>
      </c>
      <c r="U42" s="6">
        <f t="shared" ca="1" si="9"/>
        <v>1160.057678521707</v>
      </c>
      <c r="V42" s="3">
        <f t="shared" ca="1" si="13"/>
        <v>10.621981130249207</v>
      </c>
      <c r="Z42">
        <f t="shared" ca="1" si="10"/>
        <v>10.621981130249207</v>
      </c>
      <c r="AE42">
        <v>41</v>
      </c>
      <c r="AF42" s="1">
        <v>3.2965438331426844E-2</v>
      </c>
      <c r="AH42">
        <v>41</v>
      </c>
      <c r="AI42">
        <v>5977.1129923045482</v>
      </c>
      <c r="AK42">
        <v>41</v>
      </c>
      <c r="AL42">
        <v>0.21573783585006107</v>
      </c>
      <c r="AN42">
        <v>41</v>
      </c>
      <c r="AO42">
        <v>0.34347131073342746</v>
      </c>
    </row>
    <row r="43" spans="17:41" x14ac:dyDescent="0.25">
      <c r="Q43">
        <v>6</v>
      </c>
      <c r="R43" s="6">
        <f t="shared" ca="1" si="11"/>
        <v>292.36361683739585</v>
      </c>
      <c r="S43" s="6">
        <f t="shared" ca="1" si="12"/>
        <v>905.25000565748417</v>
      </c>
      <c r="T43" s="6">
        <f t="shared" ca="1" si="8"/>
        <v>2.4745247061082654</v>
      </c>
      <c r="U43" s="6">
        <f t="shared" ca="1" si="9"/>
        <v>1195.1390977887718</v>
      </c>
      <c r="V43" s="3">
        <f t="shared" ca="1" si="13"/>
        <v>10.621981130249207</v>
      </c>
      <c r="Z43">
        <f t="shared" ca="1" si="10"/>
        <v>10.621981130249207</v>
      </c>
      <c r="AE43">
        <v>42</v>
      </c>
      <c r="AF43" s="1">
        <v>3.0327160359445493E-2</v>
      </c>
      <c r="AH43">
        <v>42</v>
      </c>
      <c r="AI43">
        <v>5915.5667730138784</v>
      </c>
      <c r="AK43">
        <v>42</v>
      </c>
      <c r="AL43">
        <v>0.21336936149022737</v>
      </c>
      <c r="AN43">
        <v>42</v>
      </c>
      <c r="AO43">
        <v>0.35957299281571903</v>
      </c>
    </row>
    <row r="44" spans="17:41" x14ac:dyDescent="0.25">
      <c r="Q44">
        <v>7</v>
      </c>
      <c r="R44" s="6">
        <f t="shared" ca="1" si="11"/>
        <v>301.20501395980307</v>
      </c>
      <c r="S44" s="6">
        <f t="shared" ca="1" si="12"/>
        <v>932.62576082722069</v>
      </c>
      <c r="T44" s="6">
        <f t="shared" ca="1" si="8"/>
        <v>2.5493570530759775</v>
      </c>
      <c r="U44" s="6">
        <f t="shared" ca="1" si="9"/>
        <v>1231.2814177339478</v>
      </c>
      <c r="V44" s="3">
        <f t="shared" ca="1" si="13"/>
        <v>10.621981130249207</v>
      </c>
      <c r="Z44">
        <f t="shared" ca="1" si="10"/>
        <v>10.621981130249207</v>
      </c>
      <c r="AE44">
        <v>43</v>
      </c>
      <c r="AF44" s="1">
        <v>3.0077341819069847E-2</v>
      </c>
      <c r="AH44">
        <v>43</v>
      </c>
      <c r="AI44">
        <v>7292.8578967635858</v>
      </c>
      <c r="AK44">
        <v>43</v>
      </c>
      <c r="AL44">
        <v>0.24094711650319894</v>
      </c>
      <c r="AN44">
        <v>43</v>
      </c>
      <c r="AO44">
        <v>0.32818642102102297</v>
      </c>
    </row>
    <row r="45" spans="17:41" x14ac:dyDescent="0.25">
      <c r="Q45">
        <v>8</v>
      </c>
      <c r="R45" s="6">
        <f t="shared" ca="1" si="11"/>
        <v>310.31378464914627</v>
      </c>
      <c r="S45" s="6">
        <f t="shared" ca="1" si="12"/>
        <v>960.82938892314303</v>
      </c>
      <c r="T45" s="6">
        <f t="shared" ca="1" si="8"/>
        <v>2.626452412467398</v>
      </c>
      <c r="U45" s="6">
        <f t="shared" ca="1" si="9"/>
        <v>1268.5167211598218</v>
      </c>
      <c r="V45" s="3">
        <f t="shared" ca="1" si="13"/>
        <v>10.621981130249207</v>
      </c>
      <c r="Z45">
        <f t="shared" ca="1" si="10"/>
        <v>10.621981130249207</v>
      </c>
      <c r="AE45">
        <v>44</v>
      </c>
      <c r="AF45" s="1">
        <v>2.6886478877870212E-2</v>
      </c>
      <c r="AH45">
        <v>44</v>
      </c>
      <c r="AI45">
        <v>2868.1040736911136</v>
      </c>
      <c r="AK45">
        <v>44</v>
      </c>
      <c r="AL45">
        <v>0.14707757931990248</v>
      </c>
      <c r="AN45">
        <v>44</v>
      </c>
      <c r="AO45">
        <v>0.38096404913997911</v>
      </c>
    </row>
    <row r="46" spans="17:41" x14ac:dyDescent="0.25">
      <c r="Q46">
        <v>9</v>
      </c>
      <c r="R46" s="6">
        <f t="shared" ca="1" si="11"/>
        <v>319.69801457597117</v>
      </c>
      <c r="S46" s="6">
        <f t="shared" ca="1" si="12"/>
        <v>989.88592573248923</v>
      </c>
      <c r="T46" s="6">
        <f t="shared" ca="1" si="8"/>
        <v>2.7058792202655924</v>
      </c>
      <c r="U46" s="6">
        <f t="shared" ca="1" si="9"/>
        <v>1306.8780610881947</v>
      </c>
      <c r="V46" s="3">
        <f t="shared" ca="1" si="13"/>
        <v>10.621981130249207</v>
      </c>
      <c r="Z46">
        <f t="shared" ca="1" si="10"/>
        <v>10.621981130249207</v>
      </c>
      <c r="AE46">
        <v>45</v>
      </c>
      <c r="AF46" s="1">
        <v>3.3094556538189712E-2</v>
      </c>
      <c r="AH46">
        <v>45</v>
      </c>
      <c r="AI46">
        <v>3764.8934525943068</v>
      </c>
      <c r="AK46">
        <v>45</v>
      </c>
      <c r="AL46">
        <v>0.23419355102557177</v>
      </c>
      <c r="AN46">
        <v>45</v>
      </c>
      <c r="AO46">
        <v>0.33531017234035909</v>
      </c>
    </row>
    <row r="47" spans="17:41" x14ac:dyDescent="0.25">
      <c r="Q47">
        <v>10</v>
      </c>
      <c r="R47" s="6">
        <f t="shared" ca="1" si="11"/>
        <v>329.36603393038814</v>
      </c>
      <c r="S47" s="6">
        <f t="shared" ca="1" si="12"/>
        <v>1019.8211641522213</v>
      </c>
      <c r="T47" s="6">
        <f t="shared" ca="1" si="8"/>
        <v>2.7877079820329751</v>
      </c>
      <c r="U47" s="6">
        <f t="shared" ca="1" si="9"/>
        <v>1346.3994901005765</v>
      </c>
      <c r="V47" s="3">
        <f t="shared" ca="1" si="13"/>
        <v>10.621981130249207</v>
      </c>
      <c r="Z47">
        <f t="shared" ca="1" si="10"/>
        <v>10.621981130249207</v>
      </c>
      <c r="AE47">
        <v>46</v>
      </c>
      <c r="AF47" s="1">
        <v>3.8509886968259854E-2</v>
      </c>
      <c r="AH47">
        <v>46</v>
      </c>
      <c r="AI47">
        <v>4051.6106916931594</v>
      </c>
      <c r="AK47">
        <v>46</v>
      </c>
      <c r="AL47">
        <v>0.18675308483938957</v>
      </c>
      <c r="AN47">
        <v>46</v>
      </c>
      <c r="AO47">
        <v>0.39071168872878442</v>
      </c>
    </row>
    <row r="48" spans="17:41" x14ac:dyDescent="0.25">
      <c r="Q48">
        <v>11</v>
      </c>
      <c r="R48" s="6">
        <f t="shared" ca="1" si="11"/>
        <v>339.32642481661259</v>
      </c>
      <c r="S48" s="6">
        <f t="shared" ca="1" si="12"/>
        <v>1050.6616770848555</v>
      </c>
      <c r="T48" s="6">
        <f t="shared" ca="1" si="8"/>
        <v>2.8720113354976644</v>
      </c>
      <c r="U48" s="6">
        <f t="shared" ca="1" si="9"/>
        <v>1387.1160905659704</v>
      </c>
      <c r="V48" s="3">
        <f t="shared" ca="1" si="13"/>
        <v>10.621981130249207</v>
      </c>
      <c r="Z48">
        <f t="shared" ca="1" si="10"/>
        <v>10.621981130249207</v>
      </c>
      <c r="AE48">
        <v>47</v>
      </c>
      <c r="AF48" s="1">
        <v>2.6557868109722493E-2</v>
      </c>
      <c r="AH48">
        <v>47</v>
      </c>
      <c r="AI48">
        <v>1530.478868790258</v>
      </c>
      <c r="AK48">
        <v>47</v>
      </c>
      <c r="AL48">
        <v>0.19388138534318647</v>
      </c>
      <c r="AN48">
        <v>47</v>
      </c>
      <c r="AO48">
        <v>0.4282680303965325</v>
      </c>
    </row>
    <row r="49" spans="17:41" x14ac:dyDescent="0.25">
      <c r="Q49">
        <v>12</v>
      </c>
      <c r="R49" s="6">
        <f t="shared" ca="1" si="11"/>
        <v>349.58802887112432</v>
      </c>
      <c r="S49" s="6">
        <f t="shared" ca="1" si="12"/>
        <v>1082.4348410266878</v>
      </c>
      <c r="T49" s="6">
        <f t="shared" ca="1" si="8"/>
        <v>2.9588641150325157</v>
      </c>
      <c r="U49" s="6">
        <f t="shared" ca="1" si="9"/>
        <v>1429.0640057827795</v>
      </c>
      <c r="V49" s="3">
        <f t="shared" ca="1" si="13"/>
        <v>10.621981130249207</v>
      </c>
      <c r="Z49">
        <f t="shared" ca="1" si="10"/>
        <v>10.621981130249207</v>
      </c>
      <c r="AE49">
        <v>48</v>
      </c>
      <c r="AF49" s="1">
        <v>3.7264424708854715E-2</v>
      </c>
      <c r="AH49">
        <v>48</v>
      </c>
      <c r="AI49">
        <v>1461.0134766915453</v>
      </c>
      <c r="AK49">
        <v>48</v>
      </c>
      <c r="AL49">
        <v>0.18562615072305116</v>
      </c>
      <c r="AN49">
        <v>48</v>
      </c>
      <c r="AO49">
        <v>0.40629992365708162</v>
      </c>
    </row>
    <row r="50" spans="17:41" x14ac:dyDescent="0.25">
      <c r="Q50">
        <v>1</v>
      </c>
      <c r="R50" s="6">
        <f t="shared" ca="1" si="11"/>
        <v>360.15995511120849</v>
      </c>
      <c r="S50" s="6">
        <f t="shared" ca="1" si="12"/>
        <v>1115.1688603693524</v>
      </c>
      <c r="T50" s="6">
        <f t="shared" ca="1" si="8"/>
        <v>3.0483434180840723</v>
      </c>
      <c r="U50" s="6">
        <f t="shared" ca="1" si="9"/>
        <v>1472.280472062477</v>
      </c>
      <c r="V50" s="3">
        <f t="shared" ca="1" si="13"/>
        <v>13.06260327304714</v>
      </c>
      <c r="Z50">
        <f t="shared" ca="1" si="10"/>
        <v>13.06260327304714</v>
      </c>
      <c r="AE50">
        <v>49</v>
      </c>
      <c r="AF50" s="1">
        <v>3.103743097410705E-2</v>
      </c>
      <c r="AH50">
        <v>49</v>
      </c>
      <c r="AI50">
        <v>2712.0836114916983</v>
      </c>
      <c r="AK50">
        <v>49</v>
      </c>
      <c r="AL50">
        <v>0.13463184473901768</v>
      </c>
      <c r="AN50">
        <v>49</v>
      </c>
      <c r="AO50">
        <v>0.44566526631440107</v>
      </c>
    </row>
    <row r="51" spans="17:41" x14ac:dyDescent="0.25">
      <c r="Q51">
        <v>2</v>
      </c>
      <c r="R51" s="6">
        <f t="shared" ca="1" si="11"/>
        <v>371.05158802084503</v>
      </c>
      <c r="S51" s="6">
        <f t="shared" ca="1" si="12"/>
        <v>1148.8927924362874</v>
      </c>
      <c r="T51" s="6">
        <f t="shared" ca="1" si="8"/>
        <v>3.1405286736104032</v>
      </c>
      <c r="U51" s="6">
        <f t="shared" ca="1" si="9"/>
        <v>1516.8038517835221</v>
      </c>
      <c r="V51" s="3">
        <f t="shared" ca="1" si="13"/>
        <v>13.06260327304714</v>
      </c>
      <c r="Z51">
        <f t="shared" ca="1" si="10"/>
        <v>13.06260327304714</v>
      </c>
      <c r="AE51">
        <v>50</v>
      </c>
      <c r="AF51" s="1">
        <v>3.2042255316148349E-2</v>
      </c>
      <c r="AH51">
        <v>50</v>
      </c>
      <c r="AI51">
        <v>1945.0601192950121</v>
      </c>
      <c r="AK51">
        <v>50</v>
      </c>
      <c r="AL51">
        <v>0.1597492505361669</v>
      </c>
      <c r="AN51">
        <v>50</v>
      </c>
      <c r="AO51">
        <v>0.48044927430637652</v>
      </c>
    </row>
    <row r="52" spans="17:41" x14ac:dyDescent="0.25">
      <c r="Q52">
        <v>3</v>
      </c>
      <c r="R52" s="6">
        <f t="shared" ca="1" si="11"/>
        <v>382.2725958811244</v>
      </c>
      <c r="S52" s="6">
        <f t="shared" ca="1" si="12"/>
        <v>1183.6365732763297</v>
      </c>
      <c r="T52" s="6">
        <f t="shared" ca="1" si="8"/>
        <v>3.2355017125885719</v>
      </c>
      <c r="U52" s="6">
        <f t="shared" ca="1" si="9"/>
        <v>1562.6736674448655</v>
      </c>
      <c r="V52" s="3">
        <f t="shared" ca="1" si="13"/>
        <v>13.06260327304714</v>
      </c>
      <c r="Z52">
        <f t="shared" ca="1" si="10"/>
        <v>13.06260327304714</v>
      </c>
      <c r="AE52">
        <v>51</v>
      </c>
      <c r="AF52" s="1">
        <v>3.3802653712947883E-2</v>
      </c>
      <c r="AH52">
        <v>51</v>
      </c>
      <c r="AI52">
        <v>25763.618008478064</v>
      </c>
      <c r="AK52">
        <v>51</v>
      </c>
      <c r="AL52">
        <v>0.23718111004368722</v>
      </c>
      <c r="AN52">
        <v>51</v>
      </c>
      <c r="AO52">
        <v>0.4278602498527147</v>
      </c>
    </row>
    <row r="53" spans="17:41" x14ac:dyDescent="0.25">
      <c r="Q53">
        <v>4</v>
      </c>
      <c r="R53" s="6">
        <f t="shared" ca="1" si="11"/>
        <v>393.83293935258405</v>
      </c>
      <c r="S53" s="6">
        <f t="shared" ca="1" si="12"/>
        <v>1219.4310442373373</v>
      </c>
      <c r="T53" s="6">
        <f t="shared" ca="1" si="8"/>
        <v>3.3333468406543338</v>
      </c>
      <c r="U53" s="6">
        <f t="shared" ca="1" si="9"/>
        <v>1609.930636749267</v>
      </c>
      <c r="V53" s="3">
        <f t="shared" ca="1" si="13"/>
        <v>13.06260327304714</v>
      </c>
      <c r="Z53">
        <f t="shared" ca="1" si="10"/>
        <v>13.06260327304714</v>
      </c>
      <c r="AE53">
        <v>52</v>
      </c>
      <c r="AF53" s="1">
        <v>2.905438641127267E-2</v>
      </c>
      <c r="AH53">
        <v>52</v>
      </c>
      <c r="AI53">
        <v>42524.423041208596</v>
      </c>
      <c r="AK53">
        <v>52</v>
      </c>
      <c r="AL53">
        <v>0.26319464697950978</v>
      </c>
      <c r="AN53">
        <v>52</v>
      </c>
      <c r="AO53">
        <v>0.39446363719565614</v>
      </c>
    </row>
    <row r="54" spans="17:41" x14ac:dyDescent="0.25">
      <c r="Q54">
        <v>5</v>
      </c>
      <c r="R54" s="6">
        <f t="shared" ca="1" si="11"/>
        <v>405.74288031708414</v>
      </c>
      <c r="S54" s="6">
        <f t="shared" ca="1" si="12"/>
        <v>1256.307979343426</v>
      </c>
      <c r="T54" s="6">
        <f t="shared" ca="1" si="8"/>
        <v>3.4341509129385317</v>
      </c>
      <c r="U54" s="6">
        <f t="shared" ca="1" si="9"/>
        <v>1658.6167087475717</v>
      </c>
      <c r="V54" s="3">
        <f t="shared" ca="1" si="13"/>
        <v>13.06260327304714</v>
      </c>
      <c r="Z54">
        <f t="shared" ca="1" si="10"/>
        <v>13.06260327304714</v>
      </c>
      <c r="AE54">
        <v>53</v>
      </c>
      <c r="AF54" s="1">
        <v>3.4115065154315172E-2</v>
      </c>
      <c r="AH54">
        <v>53</v>
      </c>
      <c r="AI54">
        <v>2539.9003679552629</v>
      </c>
      <c r="AK54">
        <v>53</v>
      </c>
      <c r="AL54">
        <v>0.12824307533986862</v>
      </c>
      <c r="AN54">
        <v>53</v>
      </c>
      <c r="AO54">
        <v>0.37690115074722319</v>
      </c>
    </row>
    <row r="55" spans="17:41" x14ac:dyDescent="0.25">
      <c r="Q55">
        <v>6</v>
      </c>
      <c r="R55" s="6">
        <f t="shared" ca="1" si="11"/>
        <v>418.0129909870717</v>
      </c>
      <c r="S55" s="6">
        <f t="shared" ca="1" si="12"/>
        <v>1294.3001135001255</v>
      </c>
      <c r="T55" s="6">
        <f t="shared" ca="1" si="8"/>
        <v>3.538003411166633</v>
      </c>
      <c r="U55" s="6">
        <f t="shared" ca="1" si="9"/>
        <v>1708.7751010760305</v>
      </c>
      <c r="V55" s="3">
        <f t="shared" ca="1" si="13"/>
        <v>13.06260327304714</v>
      </c>
      <c r="Z55">
        <f t="shared" ca="1" si="10"/>
        <v>13.06260327304714</v>
      </c>
      <c r="AE55">
        <v>54</v>
      </c>
      <c r="AF55" s="1">
        <v>3.1730159164906846E-2</v>
      </c>
      <c r="AH55">
        <v>54</v>
      </c>
      <c r="AI55">
        <v>5519.0352293717815</v>
      </c>
      <c r="AK55">
        <v>54</v>
      </c>
      <c r="AL55">
        <v>0.13684489896631508</v>
      </c>
      <c r="AN55">
        <v>54</v>
      </c>
      <c r="AO55">
        <v>0.3207646840127979</v>
      </c>
    </row>
    <row r="56" spans="17:41" x14ac:dyDescent="0.25">
      <c r="Q56">
        <v>7</v>
      </c>
      <c r="R56" s="6">
        <f t="shared" ca="1" si="11"/>
        <v>430.65416329031848</v>
      </c>
      <c r="S56" s="6">
        <f t="shared" ca="1" si="12"/>
        <v>1333.4411715524886</v>
      </c>
      <c r="T56" s="6">
        <f t="shared" ca="1" si="8"/>
        <v>3.6449965230898349</v>
      </c>
      <c r="U56" s="6">
        <f t="shared" ca="1" si="9"/>
        <v>1760.4503383197173</v>
      </c>
      <c r="V56" s="3">
        <f t="shared" ca="1" si="13"/>
        <v>13.06260327304714</v>
      </c>
      <c r="Z56">
        <f t="shared" ca="1" si="10"/>
        <v>13.06260327304714</v>
      </c>
      <c r="AE56">
        <v>55</v>
      </c>
      <c r="AF56" s="1">
        <v>3.5164757304863681E-2</v>
      </c>
      <c r="AH56">
        <v>55</v>
      </c>
      <c r="AI56">
        <v>21988.752693249771</v>
      </c>
      <c r="AK56">
        <v>55</v>
      </c>
      <c r="AL56">
        <v>0.16220778951282866</v>
      </c>
      <c r="AN56">
        <v>55</v>
      </c>
      <c r="AO56">
        <v>0.42963425047283665</v>
      </c>
    </row>
    <row r="57" spans="17:41" x14ac:dyDescent="0.25">
      <c r="Q57">
        <v>8</v>
      </c>
      <c r="R57" s="6">
        <f t="shared" ca="1" si="11"/>
        <v>443.67761853846372</v>
      </c>
      <c r="S57" s="6">
        <f t="shared" ca="1" si="12"/>
        <v>1373.7658982219514</v>
      </c>
      <c r="T57" s="6">
        <f t="shared" ca="1" si="8"/>
        <v>3.7552252243182593</v>
      </c>
      <c r="U57" s="6">
        <f t="shared" ca="1" si="9"/>
        <v>1813.6882915360968</v>
      </c>
      <c r="V57" s="3">
        <f t="shared" ca="1" si="13"/>
        <v>13.06260327304714</v>
      </c>
      <c r="Z57">
        <f t="shared" ca="1" si="10"/>
        <v>13.06260327304714</v>
      </c>
      <c r="AE57">
        <v>56</v>
      </c>
      <c r="AF57" s="1">
        <v>2.4686516173027195E-2</v>
      </c>
      <c r="AH57">
        <v>56</v>
      </c>
      <c r="AI57">
        <v>803.227339152735</v>
      </c>
      <c r="AK57">
        <v>56</v>
      </c>
      <c r="AL57">
        <v>0.13254521297594518</v>
      </c>
      <c r="AN57">
        <v>56</v>
      </c>
      <c r="AO57">
        <v>0.34562341073601149</v>
      </c>
    </row>
    <row r="58" spans="17:41" x14ac:dyDescent="0.25">
      <c r="Q58">
        <v>9</v>
      </c>
      <c r="R58" s="6">
        <f t="shared" ca="1" si="11"/>
        <v>457.09491738794463</v>
      </c>
      <c r="S58" s="6">
        <f t="shared" ca="1" si="12"/>
        <v>1415.3100889485149</v>
      </c>
      <c r="T58" s="6">
        <f t="shared" ca="1" si="8"/>
        <v>3.8687873626288694</v>
      </c>
      <c r="U58" s="6">
        <f t="shared" ca="1" si="9"/>
        <v>1868.5362189738307</v>
      </c>
      <c r="V58" s="3">
        <f t="shared" ca="1" si="13"/>
        <v>13.06260327304714</v>
      </c>
      <c r="Z58">
        <f t="shared" ca="1" si="10"/>
        <v>13.06260327304714</v>
      </c>
      <c r="AE58">
        <v>57</v>
      </c>
      <c r="AF58" s="1">
        <v>2.9390427086492421E-2</v>
      </c>
      <c r="AH58">
        <v>57</v>
      </c>
      <c r="AI58">
        <v>4771.0191123493187</v>
      </c>
      <c r="AK58">
        <v>57</v>
      </c>
      <c r="AL58">
        <v>0.22940160251525341</v>
      </c>
      <c r="AN58">
        <v>57</v>
      </c>
      <c r="AO58">
        <v>0.41958748243032717</v>
      </c>
    </row>
    <row r="59" spans="17:41" x14ac:dyDescent="0.25">
      <c r="Q59">
        <v>10</v>
      </c>
      <c r="R59" s="6">
        <f t="shared" ca="1" si="11"/>
        <v>470.91797010215572</v>
      </c>
      <c r="S59" s="6">
        <f t="shared" ca="1" si="12"/>
        <v>1458.1106216656308</v>
      </c>
      <c r="T59" s="6">
        <f t="shared" ca="1" si="8"/>
        <v>3.9857837448229518</v>
      </c>
      <c r="U59" s="6">
        <f t="shared" ca="1" si="9"/>
        <v>1925.0428080229635</v>
      </c>
      <c r="V59" s="3">
        <f t="shared" ca="1" si="13"/>
        <v>13.06260327304714</v>
      </c>
      <c r="Z59">
        <f t="shared" ca="1" si="10"/>
        <v>13.06260327304714</v>
      </c>
      <c r="AE59">
        <v>58</v>
      </c>
      <c r="AF59" s="1">
        <v>3.3678665458154233E-2</v>
      </c>
      <c r="AH59">
        <v>58</v>
      </c>
      <c r="AI59">
        <v>12690.995932980331</v>
      </c>
      <c r="AK59">
        <v>58</v>
      </c>
      <c r="AL59">
        <v>0.17767348108246475</v>
      </c>
      <c r="AN59">
        <v>58</v>
      </c>
      <c r="AO59">
        <v>0.40139542976323928</v>
      </c>
    </row>
    <row r="60" spans="17:41" x14ac:dyDescent="0.25">
      <c r="Q60">
        <v>11</v>
      </c>
      <c r="R60" s="6">
        <f t="shared" ca="1" si="11"/>
        <v>485.15904712394774</v>
      </c>
      <c r="S60" s="6">
        <f t="shared" ca="1" si="12"/>
        <v>1502.2054895359922</v>
      </c>
      <c r="T60" s="6">
        <f t="shared" ca="1" si="8"/>
        <v>4.1063182262102664</v>
      </c>
      <c r="U60" s="6">
        <f t="shared" ca="1" si="9"/>
        <v>1983.2582184337296</v>
      </c>
      <c r="V60" s="3">
        <f t="shared" ca="1" si="13"/>
        <v>13.06260327304714</v>
      </c>
      <c r="Z60">
        <f t="shared" ca="1" si="10"/>
        <v>13.06260327304714</v>
      </c>
      <c r="AE60">
        <v>59</v>
      </c>
      <c r="AF60" s="1">
        <v>3.4393205829500895E-2</v>
      </c>
      <c r="AH60">
        <v>59</v>
      </c>
      <c r="AI60">
        <v>2095.1729231467889</v>
      </c>
      <c r="AK60">
        <v>59</v>
      </c>
      <c r="AL60">
        <v>0.20429898532918944</v>
      </c>
      <c r="AN60">
        <v>59</v>
      </c>
      <c r="AO60">
        <v>0.37915367768150476</v>
      </c>
    </row>
    <row r="61" spans="17:41" x14ac:dyDescent="0.25">
      <c r="Q61">
        <v>12</v>
      </c>
      <c r="R61" s="6">
        <f t="shared" ca="1" si="11"/>
        <v>499.83078996785019</v>
      </c>
      <c r="S61" s="6">
        <f t="shared" ca="1" si="12"/>
        <v>1547.6338346772918</v>
      </c>
      <c r="T61" s="6">
        <f t="shared" ca="1" si="8"/>
        <v>4.2304978027992926</v>
      </c>
      <c r="U61" s="6">
        <f t="shared" ca="1" si="9"/>
        <v>2043.2341268423427</v>
      </c>
      <c r="V61" s="3">
        <f t="shared" ca="1" si="13"/>
        <v>13.06260327304714</v>
      </c>
      <c r="Z61">
        <f t="shared" ca="1" si="10"/>
        <v>13.06260327304714</v>
      </c>
      <c r="AE61">
        <v>60</v>
      </c>
      <c r="AF61" s="1">
        <v>2.6994760432653253E-2</v>
      </c>
      <c r="AH61">
        <v>60</v>
      </c>
      <c r="AI61">
        <v>4774.9565426452382</v>
      </c>
      <c r="AK61">
        <v>60</v>
      </c>
      <c r="AL61">
        <v>0.23459495433873306</v>
      </c>
      <c r="AN61">
        <v>60</v>
      </c>
      <c r="AO61">
        <v>0.33423585898369479</v>
      </c>
    </row>
    <row r="62" spans="17:41" x14ac:dyDescent="0.25">
      <c r="Q62">
        <v>1</v>
      </c>
      <c r="R62" s="6">
        <f t="shared" ca="1" si="11"/>
        <v>514.9462224416867</v>
      </c>
      <c r="S62" s="6">
        <f t="shared" ca="1" si="12"/>
        <v>1594.435982907884</v>
      </c>
      <c r="T62" s="6">
        <f t="shared" ca="1" si="8"/>
        <v>4.3584327062754058</v>
      </c>
      <c r="U62" s="6">
        <f t="shared" ca="1" si="9"/>
        <v>2105.0237726432952</v>
      </c>
      <c r="V62" s="3">
        <f t="shared" ca="1" si="13"/>
        <v>16.064009357265594</v>
      </c>
      <c r="Z62">
        <f t="shared" ca="1" si="10"/>
        <v>16.064009357265594</v>
      </c>
      <c r="AE62">
        <v>61</v>
      </c>
      <c r="AF62" s="1">
        <v>2.926056531482879E-2</v>
      </c>
      <c r="AH62">
        <v>61</v>
      </c>
      <c r="AI62">
        <v>8648.3558054126188</v>
      </c>
      <c r="AK62">
        <v>61</v>
      </c>
      <c r="AL62">
        <v>0.20693240385129533</v>
      </c>
      <c r="AN62">
        <v>61</v>
      </c>
      <c r="AO62">
        <v>0.39036458588274719</v>
      </c>
    </row>
    <row r="63" spans="17:41" x14ac:dyDescent="0.25">
      <c r="Q63">
        <v>2</v>
      </c>
      <c r="R63" s="6">
        <f t="shared" ca="1" si="11"/>
        <v>530.51876220754468</v>
      </c>
      <c r="S63" s="6">
        <f t="shared" ca="1" si="12"/>
        <v>1642.6534795431944</v>
      </c>
      <c r="T63" s="6">
        <f t="shared" ca="1" si="8"/>
        <v>4.4902365018513128</v>
      </c>
      <c r="U63" s="6">
        <f t="shared" ca="1" si="9"/>
        <v>2168.6820052488879</v>
      </c>
      <c r="V63" s="3">
        <f t="shared" ca="1" si="13"/>
        <v>16.064009357265594</v>
      </c>
      <c r="Z63">
        <f t="shared" ca="1" si="10"/>
        <v>16.064009357265594</v>
      </c>
      <c r="AE63">
        <v>62</v>
      </c>
      <c r="AF63" s="1">
        <v>2.7132396912882939E-2</v>
      </c>
      <c r="AH63">
        <v>62</v>
      </c>
      <c r="AI63">
        <v>7866.1059942205466</v>
      </c>
      <c r="AK63">
        <v>62</v>
      </c>
      <c r="AL63">
        <v>0.17609130910716758</v>
      </c>
      <c r="AN63">
        <v>62</v>
      </c>
      <c r="AO63">
        <v>0.47880669187699787</v>
      </c>
    </row>
    <row r="64" spans="17:41" x14ac:dyDescent="0.25">
      <c r="Q64">
        <v>3</v>
      </c>
      <c r="R64" s="6">
        <f t="shared" ca="1" si="11"/>
        <v>546.56223269236068</v>
      </c>
      <c r="S64" s="6">
        <f t="shared" ca="1" si="12"/>
        <v>1692.3291262746511</v>
      </c>
      <c r="T64" s="6">
        <f t="shared" ca="1" si="8"/>
        <v>4.6260261890765744</v>
      </c>
      <c r="U64" s="6">
        <f t="shared" ca="1" si="9"/>
        <v>2234.2653327779353</v>
      </c>
      <c r="V64" s="3">
        <f t="shared" ca="1" si="13"/>
        <v>16.064009357265594</v>
      </c>
      <c r="Z64">
        <f t="shared" ca="1" si="10"/>
        <v>16.064009357265594</v>
      </c>
      <c r="AE64">
        <v>63</v>
      </c>
      <c r="AF64" s="1">
        <v>3.4551118205054854E-2</v>
      </c>
      <c r="AH64">
        <v>63</v>
      </c>
      <c r="AI64">
        <v>1358.0552925177774</v>
      </c>
      <c r="AK64">
        <v>63</v>
      </c>
      <c r="AL64">
        <v>0.20834263897777119</v>
      </c>
      <c r="AN64">
        <v>63</v>
      </c>
      <c r="AO64">
        <v>0.53537313116903773</v>
      </c>
    </row>
    <row r="65" spans="17:41" x14ac:dyDescent="0.25">
      <c r="Q65">
        <v>4</v>
      </c>
      <c r="R65" s="6">
        <f t="shared" ca="1" si="11"/>
        <v>563.09087535869605</v>
      </c>
      <c r="S65" s="6">
        <f t="shared" ca="1" si="12"/>
        <v>1743.5070191638761</v>
      </c>
      <c r="T65" s="6">
        <f t="shared" ca="1" si="8"/>
        <v>4.7659223056957289</v>
      </c>
      <c r="U65" s="6">
        <f t="shared" ca="1" si="9"/>
        <v>2301.8319722168762</v>
      </c>
      <c r="V65" s="3">
        <f t="shared" ca="1" si="13"/>
        <v>16.064009357265594</v>
      </c>
      <c r="Z65">
        <f t="shared" ca="1" si="10"/>
        <v>16.064009357265594</v>
      </c>
      <c r="AE65">
        <v>64</v>
      </c>
      <c r="AF65" s="1">
        <v>3.4312968365334262E-2</v>
      </c>
      <c r="AH65">
        <v>64</v>
      </c>
      <c r="AI65">
        <v>6945.3895169030893</v>
      </c>
      <c r="AK65">
        <v>64</v>
      </c>
      <c r="AL65">
        <v>0.22095488188746437</v>
      </c>
      <c r="AN65">
        <v>64</v>
      </c>
      <c r="AO65">
        <v>0.33996332001144108</v>
      </c>
    </row>
    <row r="66" spans="17:41" x14ac:dyDescent="0.25">
      <c r="Q66">
        <v>5</v>
      </c>
      <c r="R66" s="6">
        <f t="shared" ca="1" si="11"/>
        <v>580.11936234659322</v>
      </c>
      <c r="S66" s="6">
        <f t="shared" ca="1" si="12"/>
        <v>1796.2325877858625</v>
      </c>
      <c r="T66" s="6">
        <f t="shared" ref="T66:T129" ca="1" si="16">ABS(S66*$B$4)</f>
        <v>4.9100490346471979</v>
      </c>
      <c r="U66" s="6">
        <f t="shared" ca="1" si="9"/>
        <v>2371.4419010978086</v>
      </c>
      <c r="V66" s="3">
        <f t="shared" ca="1" si="13"/>
        <v>16.064009357265594</v>
      </c>
      <c r="Z66">
        <f t="shared" ca="1" si="10"/>
        <v>16.064009357265594</v>
      </c>
      <c r="AE66">
        <v>65</v>
      </c>
      <c r="AF66" s="1">
        <v>2.9979386197373836E-2</v>
      </c>
      <c r="AH66">
        <v>65</v>
      </c>
      <c r="AI66">
        <v>6711.6447979175628</v>
      </c>
      <c r="AK66">
        <v>65</v>
      </c>
      <c r="AL66">
        <v>0.14378277112963683</v>
      </c>
      <c r="AN66">
        <v>65</v>
      </c>
      <c r="AO66">
        <v>0.44314760345398141</v>
      </c>
    </row>
    <row r="67" spans="17:41" x14ac:dyDescent="0.25">
      <c r="Q67">
        <v>6</v>
      </c>
      <c r="R67" s="6">
        <f t="shared" ca="1" si="11"/>
        <v>597.66280949773625</v>
      </c>
      <c r="S67" s="6">
        <f t="shared" ref="S67:S130" ca="1" si="17">S66 * (1 + $B$6)</f>
        <v>1850.5526355558854</v>
      </c>
      <c r="T67" s="6">
        <f t="shared" ca="1" si="16"/>
        <v>5.0585343142979573</v>
      </c>
      <c r="U67" s="6">
        <f t="shared" ref="U67:U130" ca="1" si="18">R67+S67-T67</f>
        <v>2443.1569107393238</v>
      </c>
      <c r="V67" s="3">
        <f t="shared" ca="1" si="13"/>
        <v>16.064009357265594</v>
      </c>
      <c r="Z67">
        <f t="shared" ref="Z67:Z130" ca="1" si="19">V67</f>
        <v>16.064009357265594</v>
      </c>
      <c r="AE67">
        <v>66</v>
      </c>
      <c r="AF67" s="1">
        <v>3.3221267649121033E-2</v>
      </c>
      <c r="AH67">
        <v>66</v>
      </c>
      <c r="AI67">
        <v>20792.204666887177</v>
      </c>
      <c r="AK67">
        <v>66</v>
      </c>
      <c r="AL67">
        <v>0.18613236036791869</v>
      </c>
      <c r="AN67">
        <v>66</v>
      </c>
      <c r="AO67">
        <v>0.38162494270442981</v>
      </c>
    </row>
    <row r="68" spans="17:41" x14ac:dyDescent="0.25">
      <c r="Q68">
        <v>7</v>
      </c>
      <c r="R68" s="6">
        <f t="shared" ref="R68:R131" ca="1" si="20">ABS(R67) * (1 + $B$6)</f>
        <v>615.73678977347629</v>
      </c>
      <c r="S68" s="6">
        <f t="shared" ca="1" si="17"/>
        <v>1906.5153812759409</v>
      </c>
      <c r="T68" s="6">
        <f t="shared" ca="1" si="16"/>
        <v>5.21150995201182</v>
      </c>
      <c r="U68" s="6">
        <f t="shared" ca="1" si="18"/>
        <v>2517.0406610974051</v>
      </c>
      <c r="V68" s="3">
        <f t="shared" ca="1" si="13"/>
        <v>16.064009357265594</v>
      </c>
      <c r="Z68">
        <f t="shared" ca="1" si="19"/>
        <v>16.064009357265594</v>
      </c>
      <c r="AE68">
        <v>67</v>
      </c>
      <c r="AF68" s="1">
        <v>2.1951080870713513E-2</v>
      </c>
      <c r="AH68">
        <v>67</v>
      </c>
      <c r="AI68">
        <v>5869.1605251033261</v>
      </c>
      <c r="AK68">
        <v>67</v>
      </c>
      <c r="AL68">
        <v>0.2045412700505844</v>
      </c>
      <c r="AN68">
        <v>67</v>
      </c>
      <c r="AO68">
        <v>0.49234558388367411</v>
      </c>
    </row>
    <row r="69" spans="17:41" x14ac:dyDescent="0.25">
      <c r="Q69">
        <v>8</v>
      </c>
      <c r="R69" s="6">
        <f t="shared" ca="1" si="20"/>
        <v>634.35734707863253</v>
      </c>
      <c r="S69" s="6">
        <f t="shared" ca="1" si="17"/>
        <v>1964.1705019375968</v>
      </c>
      <c r="T69" s="6">
        <f t="shared" ca="1" si="16"/>
        <v>5.3691117411521585</v>
      </c>
      <c r="U69" s="6">
        <f t="shared" ca="1" si="18"/>
        <v>2593.1587372750769</v>
      </c>
      <c r="V69" s="3">
        <f t="shared" ca="1" si="13"/>
        <v>16.064009357265594</v>
      </c>
      <c r="Z69">
        <f t="shared" ca="1" si="19"/>
        <v>16.064009357265594</v>
      </c>
      <c r="AE69">
        <v>68</v>
      </c>
      <c r="AF69" s="1">
        <v>2.6644651118091112E-2</v>
      </c>
      <c r="AH69">
        <v>68</v>
      </c>
      <c r="AI69">
        <v>2488.6126939245605</v>
      </c>
      <c r="AK69">
        <v>68</v>
      </c>
      <c r="AL69">
        <v>0.20181057140984551</v>
      </c>
      <c r="AN69">
        <v>68</v>
      </c>
      <c r="AO69">
        <v>0.38861506707205162</v>
      </c>
    </row>
    <row r="70" spans="17:41" x14ac:dyDescent="0.25">
      <c r="Q70">
        <v>9</v>
      </c>
      <c r="R70" s="6">
        <f t="shared" ca="1" si="20"/>
        <v>653.54101050334054</v>
      </c>
      <c r="S70" s="6">
        <f t="shared" ca="1" si="17"/>
        <v>2023.5691768192482</v>
      </c>
      <c r="T70" s="6">
        <f t="shared" ca="1" si="16"/>
        <v>5.5314795816229072</v>
      </c>
      <c r="U70" s="6">
        <f t="shared" ca="1" si="18"/>
        <v>2671.5787077409659</v>
      </c>
      <c r="V70" s="3">
        <f t="shared" ca="1" si="13"/>
        <v>16.064009357265594</v>
      </c>
      <c r="Z70">
        <f t="shared" ca="1" si="19"/>
        <v>16.064009357265594</v>
      </c>
      <c r="AE70">
        <v>69</v>
      </c>
      <c r="AF70" s="1">
        <v>3.1406690191419173E-2</v>
      </c>
      <c r="AH70">
        <v>69</v>
      </c>
      <c r="AI70">
        <v>741.85700984694313</v>
      </c>
      <c r="AK70">
        <v>69</v>
      </c>
      <c r="AL70">
        <v>0.25405330973555357</v>
      </c>
      <c r="AN70">
        <v>69</v>
      </c>
      <c r="AO70">
        <v>0.43829787770536638</v>
      </c>
    </row>
    <row r="71" spans="17:41" x14ac:dyDescent="0.25">
      <c r="Q71">
        <v>10</v>
      </c>
      <c r="R71" s="6">
        <f t="shared" ca="1" si="20"/>
        <v>673.30480899558938</v>
      </c>
      <c r="S71" s="6">
        <f t="shared" ca="1" si="17"/>
        <v>2084.7641329169223</v>
      </c>
      <c r="T71" s="6">
        <f t="shared" ca="1" si="16"/>
        <v>5.698757604054868</v>
      </c>
      <c r="U71" s="6">
        <f t="shared" ca="1" si="18"/>
        <v>2752.3701843084573</v>
      </c>
      <c r="V71" s="3">
        <f t="shared" ca="1" si="13"/>
        <v>16.064009357265594</v>
      </c>
      <c r="Z71">
        <f t="shared" ca="1" si="19"/>
        <v>16.064009357265594</v>
      </c>
      <c r="AE71">
        <v>70</v>
      </c>
      <c r="AF71" s="1">
        <v>2.8145226734771489E-2</v>
      </c>
      <c r="AH71">
        <v>70</v>
      </c>
      <c r="AI71">
        <v>1260.8456584452335</v>
      </c>
      <c r="AK71">
        <v>70</v>
      </c>
      <c r="AL71">
        <v>0.14994742696792177</v>
      </c>
      <c r="AN71">
        <v>70</v>
      </c>
      <c r="AO71">
        <v>0.32593568283548985</v>
      </c>
    </row>
    <row r="72" spans="17:41" x14ac:dyDescent="0.25">
      <c r="Q72">
        <v>11</v>
      </c>
      <c r="R72" s="6">
        <f t="shared" ca="1" si="20"/>
        <v>693.66628647747257</v>
      </c>
      <c r="S72" s="6">
        <f t="shared" ca="1" si="17"/>
        <v>2147.8096917489602</v>
      </c>
      <c r="T72" s="6">
        <f t="shared" ca="1" si="16"/>
        <v>5.8710942977475362</v>
      </c>
      <c r="U72" s="6">
        <f t="shared" ca="1" si="18"/>
        <v>2835.604883928685</v>
      </c>
      <c r="V72" s="3">
        <f t="shared" ca="1" si="13"/>
        <v>16.064009357265594</v>
      </c>
      <c r="Z72">
        <f t="shared" ca="1" si="19"/>
        <v>16.064009357265594</v>
      </c>
      <c r="AE72">
        <v>71</v>
      </c>
      <c r="AF72" s="1">
        <v>3.2870157475284767E-2</v>
      </c>
      <c r="AH72">
        <v>71</v>
      </c>
      <c r="AI72">
        <v>5859.0030309115691</v>
      </c>
      <c r="AK72">
        <v>71</v>
      </c>
      <c r="AL72">
        <v>0.18477414276246701</v>
      </c>
      <c r="AN72">
        <v>71</v>
      </c>
      <c r="AO72">
        <v>0.47258200719437327</v>
      </c>
    </row>
    <row r="73" spans="17:41" x14ac:dyDescent="0.25">
      <c r="Q73">
        <v>12</v>
      </c>
      <c r="R73" s="6">
        <f t="shared" ca="1" si="20"/>
        <v>714.64351741857092</v>
      </c>
      <c r="S73" s="6">
        <f t="shared" ca="1" si="17"/>
        <v>2212.7618175761254</v>
      </c>
      <c r="T73" s="6">
        <f t="shared" ca="1" si="16"/>
        <v>6.0486426424800364</v>
      </c>
      <c r="U73" s="6">
        <f t="shared" ca="1" si="18"/>
        <v>2921.3566923522162</v>
      </c>
      <c r="V73" s="3">
        <f t="shared" ca="1" si="13"/>
        <v>16.064009357265594</v>
      </c>
      <c r="Z73">
        <f t="shared" ca="1" si="19"/>
        <v>16.064009357265594</v>
      </c>
      <c r="AE73">
        <v>72</v>
      </c>
      <c r="AF73" s="1">
        <v>3.1870132316285993E-2</v>
      </c>
      <c r="AH73">
        <v>72</v>
      </c>
      <c r="AI73">
        <v>1338.4372408572378</v>
      </c>
      <c r="AK73">
        <v>72</v>
      </c>
      <c r="AL73">
        <v>0.16731111409825847</v>
      </c>
      <c r="AN73">
        <v>72</v>
      </c>
      <c r="AO73">
        <v>0.39700438103842367</v>
      </c>
    </row>
    <row r="74" spans="17:41" x14ac:dyDescent="0.25">
      <c r="Q74">
        <v>1</v>
      </c>
      <c r="R74" s="6">
        <f t="shared" ca="1" si="20"/>
        <v>736.25512288029176</v>
      </c>
      <c r="S74" s="6">
        <f t="shared" ca="1" si="17"/>
        <v>2279.6781670799387</v>
      </c>
      <c r="T74" s="6">
        <f t="shared" ca="1" si="16"/>
        <v>6.2315602443081595</v>
      </c>
      <c r="U74" s="6">
        <f t="shared" ca="1" si="18"/>
        <v>3009.7017297159223</v>
      </c>
      <c r="V74" s="3">
        <f t="shared" ca="1" si="13"/>
        <v>19.755051212706714</v>
      </c>
      <c r="Z74">
        <f t="shared" ca="1" si="19"/>
        <v>19.755051212706714</v>
      </c>
      <c r="AE74">
        <v>73</v>
      </c>
      <c r="AF74" s="1">
        <v>3.1490477134942907E-2</v>
      </c>
      <c r="AH74">
        <v>73</v>
      </c>
      <c r="AI74">
        <v>21500.526953294135</v>
      </c>
      <c r="AK74">
        <v>73</v>
      </c>
      <c r="AL74">
        <v>0.20403005651012351</v>
      </c>
      <c r="AN74">
        <v>73</v>
      </c>
      <c r="AO74">
        <v>0.47930746241368727</v>
      </c>
    </row>
    <row r="75" spans="17:41" x14ac:dyDescent="0.25">
      <c r="Q75">
        <v>2</v>
      </c>
      <c r="R75" s="6">
        <f t="shared" ca="1" si="20"/>
        <v>758.52028704540669</v>
      </c>
      <c r="S75" s="6">
        <f t="shared" ca="1" si="17"/>
        <v>2348.6181405433435</v>
      </c>
      <c r="T75" s="6">
        <f t="shared" ca="1" si="16"/>
        <v>6.4200094754680546</v>
      </c>
      <c r="U75" s="6">
        <f t="shared" ca="1" si="18"/>
        <v>3100.7184181132825</v>
      </c>
      <c r="V75" s="3">
        <f t="shared" ca="1" si="13"/>
        <v>19.755051212706714</v>
      </c>
      <c r="Z75">
        <f t="shared" ca="1" si="19"/>
        <v>19.755051212706714</v>
      </c>
      <c r="AE75">
        <v>74</v>
      </c>
      <c r="AF75" s="1">
        <v>2.9921812858053176E-2</v>
      </c>
      <c r="AH75">
        <v>74</v>
      </c>
      <c r="AI75">
        <v>15071.973826361813</v>
      </c>
      <c r="AK75">
        <v>74</v>
      </c>
      <c r="AL75">
        <v>0.15972174886606716</v>
      </c>
      <c r="AN75">
        <v>74</v>
      </c>
      <c r="AO75">
        <v>0.43383972263774612</v>
      </c>
    </row>
    <row r="76" spans="17:41" x14ac:dyDescent="0.25">
      <c r="Q76">
        <v>3</v>
      </c>
      <c r="R76" s="6">
        <f t="shared" ca="1" si="20"/>
        <v>781.4587742474605</v>
      </c>
      <c r="S76" s="6">
        <f t="shared" ca="1" si="17"/>
        <v>2419.6429345791289</v>
      </c>
      <c r="T76" s="6">
        <f t="shared" ca="1" si="16"/>
        <v>6.6141576185107631</v>
      </c>
      <c r="U76" s="6">
        <f t="shared" ca="1" si="18"/>
        <v>3194.4875512080785</v>
      </c>
      <c r="V76" s="3">
        <f t="shared" ca="1" si="13"/>
        <v>19.755051212706714</v>
      </c>
      <c r="Z76">
        <f t="shared" ca="1" si="19"/>
        <v>19.755051212706714</v>
      </c>
      <c r="AE76">
        <v>75</v>
      </c>
      <c r="AF76" s="1">
        <v>3.0388406793305567E-2</v>
      </c>
      <c r="AH76">
        <v>75</v>
      </c>
      <c r="AI76">
        <v>690.40465058570123</v>
      </c>
      <c r="AK76">
        <v>75</v>
      </c>
      <c r="AL76">
        <v>0.22402926621546412</v>
      </c>
      <c r="AN76">
        <v>75</v>
      </c>
      <c r="AO76">
        <v>0.33494323748543514</v>
      </c>
    </row>
    <row r="77" spans="17:41" x14ac:dyDescent="0.25">
      <c r="Q77">
        <v>4</v>
      </c>
      <c r="R77" s="6">
        <f t="shared" ca="1" si="20"/>
        <v>805.09094651516807</v>
      </c>
      <c r="S77" s="6">
        <f t="shared" ca="1" si="17"/>
        <v>2492.8155964529183</v>
      </c>
      <c r="T77" s="6">
        <f t="shared" ca="1" si="16"/>
        <v>6.8141770147955372</v>
      </c>
      <c r="U77" s="6">
        <f t="shared" ca="1" si="18"/>
        <v>3291.0923659532909</v>
      </c>
      <c r="V77" s="3">
        <f t="shared" ca="1" si="13"/>
        <v>19.755051212706714</v>
      </c>
      <c r="Z77">
        <f t="shared" ca="1" si="19"/>
        <v>19.755051212706714</v>
      </c>
      <c r="AE77">
        <v>76</v>
      </c>
      <c r="AF77" s="1">
        <v>3.0228570720709502E-2</v>
      </c>
      <c r="AH77">
        <v>76</v>
      </c>
      <c r="AI77">
        <v>2463.5006110150425</v>
      </c>
      <c r="AK77">
        <v>76</v>
      </c>
      <c r="AL77">
        <v>0.12026147384611435</v>
      </c>
      <c r="AN77">
        <v>76</v>
      </c>
      <c r="AO77">
        <v>0.34836304078026259</v>
      </c>
    </row>
    <row r="78" spans="17:41" x14ac:dyDescent="0.25">
      <c r="Q78">
        <v>5</v>
      </c>
      <c r="R78" s="6">
        <f t="shared" ca="1" si="20"/>
        <v>829.43778164737341</v>
      </c>
      <c r="S78" s="6">
        <f t="shared" ca="1" si="17"/>
        <v>2568.2010800489456</v>
      </c>
      <c r="T78" s="6">
        <f t="shared" ca="1" si="16"/>
        <v>7.02024521747376</v>
      </c>
      <c r="U78" s="6">
        <f t="shared" ca="1" si="18"/>
        <v>3390.6186164788451</v>
      </c>
      <c r="V78" s="3">
        <f t="shared" ref="V78:V141" ca="1" si="21">V66*(1+$B$2)</f>
        <v>19.755051212706714</v>
      </c>
      <c r="Z78">
        <f t="shared" ca="1" si="19"/>
        <v>19.755051212706714</v>
      </c>
      <c r="AE78">
        <v>77</v>
      </c>
      <c r="AF78" s="1">
        <v>3.3399101369737449E-2</v>
      </c>
      <c r="AH78">
        <v>77</v>
      </c>
      <c r="AI78">
        <v>11601.057728010202</v>
      </c>
      <c r="AK78">
        <v>77</v>
      </c>
      <c r="AL78">
        <v>0.1994500964270188</v>
      </c>
      <c r="AN78">
        <v>77</v>
      </c>
      <c r="AO78">
        <v>0.38971265170752339</v>
      </c>
    </row>
    <row r="79" spans="17:41" x14ac:dyDescent="0.25">
      <c r="Q79">
        <v>6</v>
      </c>
      <c r="R79" s="6">
        <f t="shared" ca="1" si="20"/>
        <v>854.5208918346151</v>
      </c>
      <c r="S79" s="6">
        <f t="shared" ca="1" si="17"/>
        <v>2645.8663035282971</v>
      </c>
      <c r="T79" s="6">
        <f t="shared" ca="1" si="16"/>
        <v>7.232545149099268</v>
      </c>
      <c r="U79" s="6">
        <f t="shared" ca="1" si="18"/>
        <v>3493.1546502138131</v>
      </c>
      <c r="V79" s="3">
        <f t="shared" ca="1" si="21"/>
        <v>19.755051212706714</v>
      </c>
      <c r="Z79">
        <f t="shared" ca="1" si="19"/>
        <v>19.755051212706714</v>
      </c>
      <c r="AE79">
        <v>78</v>
      </c>
      <c r="AF79" s="1">
        <v>3.0625612439077798E-2</v>
      </c>
      <c r="AH79">
        <v>78</v>
      </c>
      <c r="AI79">
        <v>8899.1061801369633</v>
      </c>
      <c r="AK79">
        <v>78</v>
      </c>
      <c r="AL79">
        <v>0.25785050846097396</v>
      </c>
      <c r="AN79">
        <v>78</v>
      </c>
      <c r="AO79">
        <v>0.36962437409541843</v>
      </c>
    </row>
    <row r="80" spans="17:41" x14ac:dyDescent="0.25">
      <c r="Q80">
        <v>7</v>
      </c>
      <c r="R80" s="6">
        <f t="shared" ca="1" si="20"/>
        <v>880.36254284382869</v>
      </c>
      <c r="S80" s="6">
        <f t="shared" ca="1" si="17"/>
        <v>2725.8802087308036</v>
      </c>
      <c r="T80" s="6">
        <f t="shared" ca="1" si="16"/>
        <v>7.451265264004987</v>
      </c>
      <c r="U80" s="6">
        <f t="shared" ca="1" si="18"/>
        <v>3598.7914863106271</v>
      </c>
      <c r="V80" s="3">
        <f t="shared" ca="1" si="21"/>
        <v>19.755051212706714</v>
      </c>
      <c r="Z80">
        <f t="shared" ca="1" si="19"/>
        <v>19.755051212706714</v>
      </c>
      <c r="AE80">
        <v>79</v>
      </c>
      <c r="AF80" s="1">
        <v>3.385876725457404E-2</v>
      </c>
      <c r="AH80">
        <v>79</v>
      </c>
      <c r="AI80">
        <v>4817.3384271307541</v>
      </c>
      <c r="AK80">
        <v>79</v>
      </c>
      <c r="AL80">
        <v>0.21345496499141536</v>
      </c>
      <c r="AN80">
        <v>79</v>
      </c>
      <c r="AO80">
        <v>0.35011536436273516</v>
      </c>
    </row>
    <row r="81" spans="17:41" x14ac:dyDescent="0.25">
      <c r="Q81">
        <v>8</v>
      </c>
      <c r="R81" s="6">
        <f t="shared" ca="1" si="20"/>
        <v>906.98567378321491</v>
      </c>
      <c r="S81" s="6">
        <f t="shared" ca="1" si="17"/>
        <v>2808.313822373309</v>
      </c>
      <c r="T81" s="6">
        <f t="shared" ca="1" si="16"/>
        <v>7.6765997155900036</v>
      </c>
      <c r="U81" s="6">
        <f t="shared" ca="1" si="18"/>
        <v>3707.6228964409338</v>
      </c>
      <c r="V81" s="3">
        <f t="shared" ca="1" si="21"/>
        <v>19.755051212706714</v>
      </c>
      <c r="Z81">
        <f t="shared" ca="1" si="19"/>
        <v>19.755051212706714</v>
      </c>
      <c r="AE81">
        <v>80</v>
      </c>
      <c r="AF81" s="1">
        <v>3.317163235877274E-2</v>
      </c>
      <c r="AH81">
        <v>80</v>
      </c>
      <c r="AI81">
        <v>5811.4320702817686</v>
      </c>
      <c r="AK81">
        <v>80</v>
      </c>
      <c r="AL81">
        <v>0.12370246898387027</v>
      </c>
      <c r="AN81">
        <v>80</v>
      </c>
      <c r="AO81">
        <v>0.44082384660555957</v>
      </c>
    </row>
    <row r="82" spans="17:41" x14ac:dyDescent="0.25">
      <c r="Q82">
        <v>9</v>
      </c>
      <c r="R82" s="6">
        <f t="shared" ca="1" si="20"/>
        <v>934.41391746481997</v>
      </c>
      <c r="S82" s="6">
        <f t="shared" ca="1" si="17"/>
        <v>2893.2403190986429</v>
      </c>
      <c r="T82" s="6">
        <f t="shared" ca="1" si="16"/>
        <v>7.9087485286655994</v>
      </c>
      <c r="U82" s="6">
        <f t="shared" ca="1" si="18"/>
        <v>3819.7454880347973</v>
      </c>
      <c r="V82" s="3">
        <f t="shared" ca="1" si="21"/>
        <v>19.755051212706714</v>
      </c>
      <c r="Z82">
        <f t="shared" ca="1" si="19"/>
        <v>19.755051212706714</v>
      </c>
      <c r="AE82">
        <v>81</v>
      </c>
      <c r="AF82" s="1">
        <v>3.1279743892977718E-2</v>
      </c>
      <c r="AH82">
        <v>81</v>
      </c>
      <c r="AI82">
        <v>4030.634617705211</v>
      </c>
      <c r="AK82">
        <v>81</v>
      </c>
      <c r="AL82">
        <v>0.2447878055031778</v>
      </c>
      <c r="AN82">
        <v>81</v>
      </c>
      <c r="AO82">
        <v>0.39785055972046252</v>
      </c>
    </row>
    <row r="83" spans="17:41" x14ac:dyDescent="0.25">
      <c r="Q83">
        <v>10</v>
      </c>
      <c r="R83" s="6">
        <f t="shared" ca="1" si="20"/>
        <v>962.671621382902</v>
      </c>
      <c r="S83" s="6">
        <f t="shared" ca="1" si="17"/>
        <v>2980.7350864312634</v>
      </c>
      <c r="T83" s="6">
        <f t="shared" ca="1" si="16"/>
        <v>8.1479177770132036</v>
      </c>
      <c r="U83" s="6">
        <f t="shared" ca="1" si="18"/>
        <v>3935.2587900371518</v>
      </c>
      <c r="V83" s="3">
        <f t="shared" ca="1" si="21"/>
        <v>19.755051212706714</v>
      </c>
      <c r="Z83">
        <f t="shared" ca="1" si="19"/>
        <v>19.755051212706714</v>
      </c>
      <c r="AE83">
        <v>82</v>
      </c>
      <c r="AF83" s="1">
        <v>3.5700275546268756E-2</v>
      </c>
      <c r="AH83">
        <v>82</v>
      </c>
      <c r="AI83">
        <v>1805.8381094476583</v>
      </c>
      <c r="AK83">
        <v>82</v>
      </c>
      <c r="AL83">
        <v>0.24441836056526836</v>
      </c>
      <c r="AN83">
        <v>82</v>
      </c>
      <c r="AO83">
        <v>0.44110748237168218</v>
      </c>
    </row>
    <row r="84" spans="17:41" x14ac:dyDescent="0.25">
      <c r="Q84">
        <v>11</v>
      </c>
      <c r="R84" s="6">
        <f t="shared" ca="1" si="20"/>
        <v>991.78386932670708</v>
      </c>
      <c r="S84" s="6">
        <f t="shared" ca="1" si="17"/>
        <v>3070.8757916972299</v>
      </c>
      <c r="T84" s="6">
        <f t="shared" ca="1" si="16"/>
        <v>8.3943197663118969</v>
      </c>
      <c r="U84" s="6">
        <f t="shared" ca="1" si="18"/>
        <v>4054.2653412576251</v>
      </c>
      <c r="V84" s="3">
        <f t="shared" ca="1" si="21"/>
        <v>19.755051212706714</v>
      </c>
      <c r="Z84">
        <f t="shared" ca="1" si="19"/>
        <v>19.755051212706714</v>
      </c>
      <c r="AE84">
        <v>83</v>
      </c>
      <c r="AF84" s="1">
        <v>3.1693685611746458E-2</v>
      </c>
      <c r="AH84">
        <v>83</v>
      </c>
      <c r="AI84">
        <v>6022.6636609918687</v>
      </c>
      <c r="AK84">
        <v>83</v>
      </c>
      <c r="AL84">
        <v>0.1555989989216062</v>
      </c>
      <c r="AN84">
        <v>83</v>
      </c>
      <c r="AO84">
        <v>0.52967156368965007</v>
      </c>
    </row>
    <row r="85" spans="17:41" x14ac:dyDescent="0.25">
      <c r="Q85">
        <v>12</v>
      </c>
      <c r="R85" s="6">
        <f t="shared" ca="1" si="20"/>
        <v>1021.7765036468386</v>
      </c>
      <c r="S85" s="6">
        <f t="shared" ca="1" si="17"/>
        <v>3163.7424509679095</v>
      </c>
      <c r="T85" s="6">
        <f t="shared" ca="1" si="16"/>
        <v>8.6481732225978529</v>
      </c>
      <c r="U85" s="6">
        <f t="shared" ca="1" si="18"/>
        <v>4176.870781392151</v>
      </c>
      <c r="V85" s="3">
        <f t="shared" ca="1" si="21"/>
        <v>19.755051212706714</v>
      </c>
      <c r="Z85">
        <f t="shared" ca="1" si="19"/>
        <v>19.755051212706714</v>
      </c>
      <c r="AE85">
        <v>84</v>
      </c>
      <c r="AF85" s="1">
        <v>2.7893885361578663E-2</v>
      </c>
      <c r="AH85">
        <v>84</v>
      </c>
      <c r="AI85">
        <v>467.57187947569275</v>
      </c>
      <c r="AK85">
        <v>84</v>
      </c>
      <c r="AL85">
        <v>0.240141087469845</v>
      </c>
      <c r="AN85">
        <v>84</v>
      </c>
      <c r="AO85">
        <v>0.30786260956201844</v>
      </c>
    </row>
    <row r="86" spans="17:41" x14ac:dyDescent="0.25">
      <c r="Q86">
        <v>1</v>
      </c>
      <c r="R86" s="6">
        <f t="shared" ca="1" si="20"/>
        <v>1052.6761481949866</v>
      </c>
      <c r="S86" s="6">
        <f t="shared" ca="1" si="17"/>
        <v>3259.4175000886162</v>
      </c>
      <c r="T86" s="6">
        <f t="shared" ca="1" si="16"/>
        <v>8.9097034864229929</v>
      </c>
      <c r="U86" s="6">
        <f t="shared" ca="1" si="18"/>
        <v>4303.1839447971797</v>
      </c>
      <c r="V86" s="3">
        <f t="shared" ca="1" si="21"/>
        <v>24.294187069814754</v>
      </c>
      <c r="Z86">
        <f t="shared" ca="1" si="19"/>
        <v>24.294187069814754</v>
      </c>
      <c r="AE86">
        <v>85</v>
      </c>
      <c r="AF86" s="1">
        <v>2.8630771036078917E-2</v>
      </c>
      <c r="AH86">
        <v>85</v>
      </c>
      <c r="AI86">
        <v>358.23529206320956</v>
      </c>
      <c r="AK86">
        <v>85</v>
      </c>
      <c r="AL86">
        <v>0.26045747328620222</v>
      </c>
      <c r="AN86">
        <v>85</v>
      </c>
      <c r="AO86">
        <v>0.41893495516357426</v>
      </c>
    </row>
    <row r="87" spans="17:41" x14ac:dyDescent="0.25">
      <c r="Q87">
        <v>2</v>
      </c>
      <c r="R87" s="6">
        <f t="shared" ca="1" si="20"/>
        <v>1084.5102319573798</v>
      </c>
      <c r="S87" s="6">
        <f t="shared" ca="1" si="17"/>
        <v>3357.985867855235</v>
      </c>
      <c r="T87" s="6">
        <f t="shared" ca="1" si="16"/>
        <v>9.1791427128852021</v>
      </c>
      <c r="U87" s="6">
        <f t="shared" ca="1" si="18"/>
        <v>4433.3169570997297</v>
      </c>
      <c r="V87" s="3">
        <f t="shared" ca="1" si="21"/>
        <v>24.294187069814754</v>
      </c>
      <c r="Z87">
        <f t="shared" ca="1" si="19"/>
        <v>24.294187069814754</v>
      </c>
      <c r="AE87">
        <v>86</v>
      </c>
      <c r="AF87" s="1">
        <v>3.1960667941409282E-2</v>
      </c>
      <c r="AH87">
        <v>86</v>
      </c>
      <c r="AI87">
        <v>1006.9817477578003</v>
      </c>
      <c r="AK87">
        <v>86</v>
      </c>
      <c r="AL87">
        <v>0.34106584072176782</v>
      </c>
      <c r="AN87">
        <v>86</v>
      </c>
      <c r="AO87">
        <v>0.49693217314371291</v>
      </c>
    </row>
    <row r="88" spans="17:41" x14ac:dyDescent="0.25">
      <c r="Q88">
        <v>3</v>
      </c>
      <c r="R88" s="6">
        <f t="shared" ca="1" si="20"/>
        <v>1117.3070134029385</v>
      </c>
      <c r="S88" s="6">
        <f t="shared" ca="1" si="17"/>
        <v>3459.5350514037877</v>
      </c>
      <c r="T88" s="6">
        <f t="shared" ca="1" si="16"/>
        <v>9.4567300777077055</v>
      </c>
      <c r="U88" s="6">
        <f t="shared" ca="1" si="18"/>
        <v>4567.3853347290178</v>
      </c>
      <c r="V88" s="3">
        <f t="shared" ca="1" si="21"/>
        <v>24.294187069814754</v>
      </c>
      <c r="Z88">
        <f t="shared" ca="1" si="19"/>
        <v>24.294187069814754</v>
      </c>
      <c r="AE88">
        <v>87</v>
      </c>
      <c r="AF88" s="1">
        <v>3.1792611891907852E-2</v>
      </c>
      <c r="AH88">
        <v>87</v>
      </c>
      <c r="AI88">
        <v>11097.299317809759</v>
      </c>
      <c r="AK88">
        <v>87</v>
      </c>
      <c r="AL88">
        <v>0.27140794534468915</v>
      </c>
      <c r="AN88">
        <v>87</v>
      </c>
      <c r="AO88">
        <v>0.43795753340717541</v>
      </c>
    </row>
    <row r="89" spans="17:41" x14ac:dyDescent="0.25">
      <c r="Q89">
        <v>4</v>
      </c>
      <c r="R89" s="6">
        <f t="shared" ca="1" si="20"/>
        <v>1151.0956055677439</v>
      </c>
      <c r="S89" s="6">
        <f t="shared" ca="1" si="17"/>
        <v>3564.1551938798607</v>
      </c>
      <c r="T89" s="6">
        <f t="shared" ca="1" si="16"/>
        <v>9.7427119895504806</v>
      </c>
      <c r="U89" s="6">
        <f t="shared" ca="1" si="18"/>
        <v>4705.5080874580544</v>
      </c>
      <c r="V89" s="3">
        <f t="shared" ca="1" si="21"/>
        <v>24.294187069814754</v>
      </c>
      <c r="Z89">
        <f t="shared" ca="1" si="19"/>
        <v>24.294187069814754</v>
      </c>
      <c r="AE89">
        <v>88</v>
      </c>
      <c r="AF89" s="1">
        <v>3.228387220563822E-2</v>
      </c>
      <c r="AH89">
        <v>88</v>
      </c>
      <c r="AI89">
        <v>6722.6691686314662</v>
      </c>
      <c r="AK89">
        <v>88</v>
      </c>
      <c r="AL89">
        <v>0.20679442449081642</v>
      </c>
      <c r="AN89">
        <v>88</v>
      </c>
      <c r="AO89">
        <v>0.33600128759575765</v>
      </c>
    </row>
    <row r="90" spans="17:41" x14ac:dyDescent="0.25">
      <c r="Q90">
        <v>5</v>
      </c>
      <c r="R90" s="6">
        <f t="shared" ca="1" si="20"/>
        <v>1185.9060018980867</v>
      </c>
      <c r="S90" s="6">
        <f t="shared" ca="1" si="17"/>
        <v>3671.9391644568436</v>
      </c>
      <c r="T90" s="6">
        <f t="shared" ca="1" si="16"/>
        <v>10.037342308742222</v>
      </c>
      <c r="U90" s="6">
        <f t="shared" ca="1" si="18"/>
        <v>4847.8078240461882</v>
      </c>
      <c r="V90" s="3">
        <f t="shared" ca="1" si="21"/>
        <v>24.294187069814754</v>
      </c>
      <c r="Z90">
        <f t="shared" ca="1" si="19"/>
        <v>24.294187069814754</v>
      </c>
      <c r="AE90">
        <v>89</v>
      </c>
      <c r="AF90" s="1">
        <v>3.3255021572109911E-2</v>
      </c>
      <c r="AH90">
        <v>89</v>
      </c>
      <c r="AI90">
        <v>9367.8574968833727</v>
      </c>
      <c r="AK90">
        <v>89</v>
      </c>
      <c r="AL90">
        <v>0.23894144562571126</v>
      </c>
      <c r="AN90">
        <v>89</v>
      </c>
      <c r="AO90">
        <v>0.44211130382618868</v>
      </c>
    </row>
    <row r="91" spans="17:41" x14ac:dyDescent="0.25">
      <c r="Q91">
        <v>6</v>
      </c>
      <c r="R91" s="6">
        <f t="shared" ca="1" si="20"/>
        <v>1221.7691028750414</v>
      </c>
      <c r="S91" s="6">
        <f t="shared" ca="1" si="17"/>
        <v>3782.9826407740056</v>
      </c>
      <c r="T91" s="6">
        <f t="shared" ca="1" si="16"/>
        <v>10.340882572626995</v>
      </c>
      <c r="U91" s="6">
        <f t="shared" ca="1" si="18"/>
        <v>4994.4108610764197</v>
      </c>
      <c r="V91" s="3">
        <f t="shared" ca="1" si="21"/>
        <v>24.294187069814754</v>
      </c>
      <c r="Z91">
        <f t="shared" ca="1" si="19"/>
        <v>24.294187069814754</v>
      </c>
      <c r="AE91">
        <v>90</v>
      </c>
      <c r="AF91" s="1">
        <v>3.1065226528763645E-2</v>
      </c>
      <c r="AH91">
        <v>90</v>
      </c>
      <c r="AI91">
        <v>16582.549425048688</v>
      </c>
      <c r="AK91">
        <v>90</v>
      </c>
      <c r="AL91">
        <v>0.29335178618039465</v>
      </c>
      <c r="AN91">
        <v>90</v>
      </c>
      <c r="AO91">
        <v>0.40377187565125711</v>
      </c>
    </row>
    <row r="92" spans="17:41" x14ac:dyDescent="0.25">
      <c r="Q92">
        <v>7</v>
      </c>
      <c r="R92" s="6">
        <f t="shared" ca="1" si="20"/>
        <v>1258.7167434441938</v>
      </c>
      <c r="S92" s="6">
        <f t="shared" ca="1" si="17"/>
        <v>3897.3841938675905</v>
      </c>
      <c r="T92" s="6">
        <f t="shared" ca="1" si="16"/>
        <v>10.653602227725615</v>
      </c>
      <c r="U92" s="6">
        <f t="shared" ca="1" si="18"/>
        <v>5145.4473350840581</v>
      </c>
      <c r="V92" s="3">
        <f t="shared" ca="1" si="21"/>
        <v>24.294187069814754</v>
      </c>
      <c r="Z92">
        <f t="shared" ca="1" si="19"/>
        <v>24.294187069814754</v>
      </c>
      <c r="AE92">
        <v>91</v>
      </c>
      <c r="AF92" s="1">
        <v>3.0263645568757047E-2</v>
      </c>
      <c r="AH92">
        <v>91</v>
      </c>
      <c r="AI92">
        <v>11626.681915237717</v>
      </c>
      <c r="AK92">
        <v>91</v>
      </c>
      <c r="AL92">
        <v>0.2059403666900218</v>
      </c>
      <c r="AN92">
        <v>91</v>
      </c>
      <c r="AO92">
        <v>0.49179516881821583</v>
      </c>
    </row>
    <row r="93" spans="17:41" x14ac:dyDescent="0.25">
      <c r="Q93">
        <v>8</v>
      </c>
      <c r="R93" s="6">
        <f t="shared" ca="1" si="20"/>
        <v>1296.7817212748751</v>
      </c>
      <c r="S93" s="6">
        <f t="shared" ca="1" si="17"/>
        <v>4015.2453756703217</v>
      </c>
      <c r="T93" s="6">
        <f t="shared" ca="1" si="16"/>
        <v>10.975778868917846</v>
      </c>
      <c r="U93" s="6">
        <f t="shared" ca="1" si="18"/>
        <v>5301.0513180762791</v>
      </c>
      <c r="V93" s="3">
        <f t="shared" ca="1" si="21"/>
        <v>24.294187069814754</v>
      </c>
      <c r="Z93">
        <f t="shared" ca="1" si="19"/>
        <v>24.294187069814754</v>
      </c>
      <c r="AE93">
        <v>92</v>
      </c>
      <c r="AF93" s="1">
        <v>3.0500568417382246E-2</v>
      </c>
      <c r="AH93">
        <v>92</v>
      </c>
      <c r="AI93">
        <v>9748.3989965920082</v>
      </c>
      <c r="AK93">
        <v>92</v>
      </c>
      <c r="AL93">
        <v>0.10233302321528151</v>
      </c>
      <c r="AN93">
        <v>92</v>
      </c>
      <c r="AO93">
        <v>0.43018771265735256</v>
      </c>
    </row>
    <row r="94" spans="17:41" x14ac:dyDescent="0.25">
      <c r="Q94">
        <v>9</v>
      </c>
      <c r="R94" s="6">
        <f t="shared" ca="1" si="20"/>
        <v>1335.9978258739868</v>
      </c>
      <c r="S94" s="6">
        <f t="shared" ca="1" si="17"/>
        <v>4136.6708091569881</v>
      </c>
      <c r="T94" s="6">
        <f t="shared" ca="1" si="16"/>
        <v>11.307698485857731</v>
      </c>
      <c r="U94" s="6">
        <f t="shared" ca="1" si="18"/>
        <v>5461.3609365451166</v>
      </c>
      <c r="V94" s="3">
        <f t="shared" ca="1" si="21"/>
        <v>24.294187069814754</v>
      </c>
      <c r="Z94">
        <f t="shared" ca="1" si="19"/>
        <v>24.294187069814754</v>
      </c>
      <c r="AE94">
        <v>93</v>
      </c>
      <c r="AF94" s="1">
        <v>3.4911270059746036E-2</v>
      </c>
      <c r="AH94">
        <v>93</v>
      </c>
      <c r="AI94">
        <v>90422.94800130745</v>
      </c>
      <c r="AK94">
        <v>93</v>
      </c>
      <c r="AL94">
        <v>0.16505146490312117</v>
      </c>
      <c r="AN94">
        <v>93</v>
      </c>
      <c r="AO94">
        <v>0.36828574935614111</v>
      </c>
    </row>
    <row r="95" spans="17:41" x14ac:dyDescent="0.25">
      <c r="Q95">
        <v>10</v>
      </c>
      <c r="R95" s="6">
        <f t="shared" ca="1" si="20"/>
        <v>1376.3998685802587</v>
      </c>
      <c r="S95" s="6">
        <f t="shared" ca="1" si="17"/>
        <v>4261.7682812161329</v>
      </c>
      <c r="T95" s="6">
        <f t="shared" ca="1" si="16"/>
        <v>11.649655716840803</v>
      </c>
      <c r="U95" s="6">
        <f t="shared" ca="1" si="18"/>
        <v>5626.5184940795507</v>
      </c>
      <c r="V95" s="3">
        <f t="shared" ca="1" si="21"/>
        <v>24.294187069814754</v>
      </c>
      <c r="Z95">
        <f t="shared" ca="1" si="19"/>
        <v>24.294187069814754</v>
      </c>
      <c r="AE95">
        <v>94</v>
      </c>
      <c r="AF95" s="1">
        <v>2.8775034835871294E-2</v>
      </c>
      <c r="AH95">
        <v>94</v>
      </c>
      <c r="AI95">
        <v>2037.6641064262662</v>
      </c>
      <c r="AK95">
        <v>94</v>
      </c>
      <c r="AL95">
        <v>0.169764941227215</v>
      </c>
      <c r="AN95">
        <v>94</v>
      </c>
      <c r="AO95">
        <v>0.33251489617638236</v>
      </c>
    </row>
    <row r="96" spans="17:41" x14ac:dyDescent="0.25">
      <c r="Q96">
        <v>11</v>
      </c>
      <c r="R96" s="6">
        <f t="shared" ca="1" si="20"/>
        <v>1418.0237134655661</v>
      </c>
      <c r="S96" s="6">
        <f t="shared" ca="1" si="17"/>
        <v>4390.6488383302803</v>
      </c>
      <c r="T96" s="6">
        <f t="shared" ca="1" si="16"/>
        <v>12.001954110348489</v>
      </c>
      <c r="U96" s="6">
        <f t="shared" ca="1" si="18"/>
        <v>5796.6705976854983</v>
      </c>
      <c r="V96" s="3">
        <f t="shared" ca="1" si="21"/>
        <v>24.294187069814754</v>
      </c>
      <c r="Z96">
        <f t="shared" ca="1" si="19"/>
        <v>24.294187069814754</v>
      </c>
      <c r="AE96">
        <v>95</v>
      </c>
      <c r="AF96" s="1">
        <v>3.1567063731537726E-2</v>
      </c>
      <c r="AH96">
        <v>95</v>
      </c>
      <c r="AI96">
        <v>2909.6210883813665</v>
      </c>
      <c r="AK96">
        <v>95</v>
      </c>
      <c r="AL96">
        <v>0.16707336046222754</v>
      </c>
      <c r="AN96">
        <v>95</v>
      </c>
      <c r="AO96">
        <v>0.40592031518744975</v>
      </c>
    </row>
    <row r="97" spans="17:41" x14ac:dyDescent="0.25">
      <c r="Q97">
        <v>12</v>
      </c>
      <c r="R97" s="6">
        <f t="shared" ca="1" si="20"/>
        <v>1460.9063091707374</v>
      </c>
      <c r="S97" s="6">
        <f t="shared" ca="1" si="17"/>
        <v>4523.4268851496427</v>
      </c>
      <c r="T97" s="6">
        <f t="shared" ca="1" si="16"/>
        <v>12.364906394501944</v>
      </c>
      <c r="U97" s="6">
        <f t="shared" ca="1" si="18"/>
        <v>5971.968287925878</v>
      </c>
      <c r="V97" s="3">
        <f t="shared" ca="1" si="21"/>
        <v>24.294187069814754</v>
      </c>
      <c r="Z97">
        <f t="shared" ca="1" si="19"/>
        <v>24.294187069814754</v>
      </c>
      <c r="AE97">
        <v>96</v>
      </c>
      <c r="AF97" s="1">
        <v>3.3365923839238532E-2</v>
      </c>
      <c r="AH97">
        <v>96</v>
      </c>
      <c r="AI97">
        <v>1300.3071608492089</v>
      </c>
      <c r="AK97">
        <v>96</v>
      </c>
      <c r="AL97">
        <v>0.25546120760236646</v>
      </c>
      <c r="AN97">
        <v>96</v>
      </c>
      <c r="AO97">
        <v>0.45586214281614695</v>
      </c>
    </row>
    <row r="98" spans="17:41" x14ac:dyDescent="0.25">
      <c r="Q98">
        <v>1</v>
      </c>
      <c r="R98" s="6">
        <f t="shared" ca="1" si="20"/>
        <v>1505.0857217041118</v>
      </c>
      <c r="S98" s="6">
        <f t="shared" ca="1" si="17"/>
        <v>4660.2202860468024</v>
      </c>
      <c r="T98" s="6">
        <f t="shared" ca="1" si="16"/>
        <v>12.73883475466444</v>
      </c>
      <c r="U98" s="6">
        <f t="shared" ca="1" si="18"/>
        <v>6152.5671729962496</v>
      </c>
      <c r="V98" s="3">
        <f t="shared" ca="1" si="21"/>
        <v>29.876284248938063</v>
      </c>
      <c r="Z98">
        <f t="shared" ca="1" si="19"/>
        <v>29.876284248938063</v>
      </c>
      <c r="AE98">
        <v>97</v>
      </c>
      <c r="AF98" s="1">
        <v>3.6245812547901934E-2</v>
      </c>
      <c r="AH98">
        <v>97</v>
      </c>
      <c r="AI98">
        <v>7140.0440319171748</v>
      </c>
      <c r="AK98">
        <v>97</v>
      </c>
      <c r="AL98">
        <v>0.16046493414398241</v>
      </c>
      <c r="AN98">
        <v>97</v>
      </c>
      <c r="AO98">
        <v>0.38847631764190876</v>
      </c>
    </row>
    <row r="99" spans="17:41" x14ac:dyDescent="0.25">
      <c r="Q99">
        <v>2</v>
      </c>
      <c r="R99" s="6">
        <f t="shared" ca="1" si="20"/>
        <v>1550.6011682319606</v>
      </c>
      <c r="S99" s="6">
        <f t="shared" ca="1" si="17"/>
        <v>4801.150469742518</v>
      </c>
      <c r="T99" s="6">
        <f t="shared" ca="1" si="16"/>
        <v>13.124071119438764</v>
      </c>
      <c r="U99" s="6">
        <f t="shared" ca="1" si="18"/>
        <v>6338.6275668550397</v>
      </c>
      <c r="V99" s="3">
        <f t="shared" ca="1" si="21"/>
        <v>29.876284248938063</v>
      </c>
      <c r="Z99">
        <f t="shared" ca="1" si="19"/>
        <v>29.876284248938063</v>
      </c>
      <c r="AE99">
        <v>98</v>
      </c>
      <c r="AF99" s="1">
        <v>3.186140311875052E-2</v>
      </c>
      <c r="AH99">
        <v>98</v>
      </c>
      <c r="AI99">
        <v>4917.7675313740119</v>
      </c>
      <c r="AK99">
        <v>98</v>
      </c>
      <c r="AL99">
        <v>0.22172293359582432</v>
      </c>
      <c r="AN99">
        <v>98</v>
      </c>
      <c r="AO99">
        <v>0.33801947415585759</v>
      </c>
    </row>
    <row r="100" spans="17:41" x14ac:dyDescent="0.25">
      <c r="Q100">
        <v>3</v>
      </c>
      <c r="R100" s="6">
        <f t="shared" ca="1" si="20"/>
        <v>1597.4930518907681</v>
      </c>
      <c r="S100" s="6">
        <f t="shared" ca="1" si="17"/>
        <v>4946.342537095531</v>
      </c>
      <c r="T100" s="6">
        <f t="shared" ca="1" si="16"/>
        <v>13.520957455313482</v>
      </c>
      <c r="U100" s="6">
        <f t="shared" ca="1" si="18"/>
        <v>6530.3146315309859</v>
      </c>
      <c r="V100" s="3">
        <f t="shared" ca="1" si="21"/>
        <v>29.876284248938063</v>
      </c>
      <c r="Z100">
        <f t="shared" ca="1" si="19"/>
        <v>29.876284248938063</v>
      </c>
      <c r="AE100">
        <v>99</v>
      </c>
      <c r="AF100" s="1">
        <v>2.7462314307698188E-2</v>
      </c>
      <c r="AH100">
        <v>99</v>
      </c>
      <c r="AI100">
        <v>19449.84041037914</v>
      </c>
      <c r="AK100">
        <v>99</v>
      </c>
      <c r="AL100">
        <v>0.16704679032554326</v>
      </c>
      <c r="AN100">
        <v>99</v>
      </c>
      <c r="AO100">
        <v>0.36560298303048733</v>
      </c>
    </row>
    <row r="101" spans="17:41" x14ac:dyDescent="0.25">
      <c r="Q101">
        <v>4</v>
      </c>
      <c r="R101" s="6">
        <f t="shared" ca="1" si="20"/>
        <v>1645.8029976522751</v>
      </c>
      <c r="S101" s="6">
        <f t="shared" ca="1" si="17"/>
        <v>5095.9253721520545</v>
      </c>
      <c r="T101" s="6">
        <f t="shared" ca="1" si="16"/>
        <v>13.929846070219645</v>
      </c>
      <c r="U101" s="6">
        <f t="shared" ca="1" si="18"/>
        <v>6727.7985237341099</v>
      </c>
      <c r="V101" s="3">
        <f t="shared" ca="1" si="21"/>
        <v>29.876284248938063</v>
      </c>
      <c r="Z101">
        <f t="shared" ca="1" si="19"/>
        <v>29.876284248938063</v>
      </c>
      <c r="AE101">
        <v>100</v>
      </c>
      <c r="AF101" s="1">
        <v>3.1336677996900653E-2</v>
      </c>
      <c r="AH101">
        <v>100</v>
      </c>
      <c r="AI101">
        <v>5549.9926394312888</v>
      </c>
      <c r="AK101">
        <v>100</v>
      </c>
      <c r="AL101">
        <v>0.22986470053277849</v>
      </c>
      <c r="AN101">
        <v>100</v>
      </c>
      <c r="AO101">
        <v>0.33018787358855906</v>
      </c>
    </row>
    <row r="102" spans="17:41" x14ac:dyDescent="0.25">
      <c r="Q102">
        <v>5</v>
      </c>
      <c r="R102" s="6">
        <f t="shared" ca="1" si="20"/>
        <v>1695.5738892731192</v>
      </c>
      <c r="S102" s="6">
        <f t="shared" ca="1" si="17"/>
        <v>5250.0317565535224</v>
      </c>
      <c r="T102" s="6">
        <f t="shared" ca="1" si="16"/>
        <v>14.351099926267381</v>
      </c>
      <c r="U102" s="6">
        <f t="shared" ca="1" si="18"/>
        <v>6931.2545459003741</v>
      </c>
      <c r="V102" s="3">
        <f t="shared" ca="1" si="21"/>
        <v>29.876284248938063</v>
      </c>
      <c r="Z102">
        <f t="shared" ca="1" si="19"/>
        <v>29.876284248938063</v>
      </c>
      <c r="AE102">
        <v>101</v>
      </c>
      <c r="AF102" s="1">
        <v>2.9585188474205548E-2</v>
      </c>
      <c r="AH102">
        <v>101</v>
      </c>
      <c r="AI102">
        <v>1140.9387269296342</v>
      </c>
      <c r="AK102">
        <v>101</v>
      </c>
      <c r="AL102">
        <v>0.21133609701306466</v>
      </c>
      <c r="AN102">
        <v>101</v>
      </c>
      <c r="AO102">
        <v>0.39617816859370164</v>
      </c>
    </row>
    <row r="103" spans="17:41" x14ac:dyDescent="0.25">
      <c r="Q103">
        <v>6</v>
      </c>
      <c r="R103" s="6">
        <f t="shared" ca="1" si="20"/>
        <v>1746.8499073618743</v>
      </c>
      <c r="S103" s="6">
        <f t="shared" ca="1" si="17"/>
        <v>5408.7984874041504</v>
      </c>
      <c r="T103" s="6">
        <f t="shared" ca="1" si="16"/>
        <v>14.78509296193997</v>
      </c>
      <c r="U103" s="6">
        <f t="shared" ca="1" si="18"/>
        <v>7140.8633018040846</v>
      </c>
      <c r="V103" s="3">
        <f t="shared" ca="1" si="21"/>
        <v>29.876284248938063</v>
      </c>
      <c r="Z103">
        <f t="shared" ca="1" si="19"/>
        <v>29.876284248938063</v>
      </c>
      <c r="AE103">
        <v>102</v>
      </c>
      <c r="AF103" s="1">
        <v>3.3792960724150278E-2</v>
      </c>
      <c r="AH103">
        <v>102</v>
      </c>
      <c r="AI103">
        <v>7766.4880899511709</v>
      </c>
      <c r="AK103">
        <v>102</v>
      </c>
      <c r="AL103">
        <v>0.14497937875304903</v>
      </c>
      <c r="AN103">
        <v>102</v>
      </c>
      <c r="AO103">
        <v>0.38709239606575818</v>
      </c>
    </row>
    <row r="104" spans="17:41" x14ac:dyDescent="0.25">
      <c r="Q104">
        <v>7</v>
      </c>
      <c r="R104" s="6">
        <f t="shared" ca="1" si="20"/>
        <v>1799.6765685972784</v>
      </c>
      <c r="S104" s="6">
        <f t="shared" ca="1" si="17"/>
        <v>5572.3664987029451</v>
      </c>
      <c r="T104" s="6">
        <f t="shared" ca="1" si="16"/>
        <v>15.23221042403144</v>
      </c>
      <c r="U104" s="6">
        <f t="shared" ca="1" si="18"/>
        <v>7356.8108568761927</v>
      </c>
      <c r="V104" s="3">
        <f t="shared" ca="1" si="21"/>
        <v>29.876284248938063</v>
      </c>
      <c r="Z104">
        <f t="shared" ca="1" si="19"/>
        <v>29.876284248938063</v>
      </c>
      <c r="AE104">
        <v>103</v>
      </c>
      <c r="AF104" s="1">
        <v>2.9372490411087693E-2</v>
      </c>
      <c r="AH104">
        <v>103</v>
      </c>
      <c r="AI104">
        <v>4462.9119594121348</v>
      </c>
      <c r="AK104">
        <v>103</v>
      </c>
      <c r="AL104">
        <v>0.19930787187008608</v>
      </c>
      <c r="AN104">
        <v>103</v>
      </c>
      <c r="AO104">
        <v>0.50454724870571188</v>
      </c>
    </row>
    <row r="105" spans="17:41" x14ac:dyDescent="0.25">
      <c r="Q105">
        <v>8</v>
      </c>
      <c r="R105" s="6">
        <f t="shared" ca="1" si="20"/>
        <v>1854.1007661324638</v>
      </c>
      <c r="S105" s="6">
        <f t="shared" ca="1" si="17"/>
        <v>5740.8809864479499</v>
      </c>
      <c r="T105" s="6">
        <f t="shared" ca="1" si="16"/>
        <v>15.692849209622311</v>
      </c>
      <c r="U105" s="6">
        <f t="shared" ca="1" si="18"/>
        <v>7579.2889033707916</v>
      </c>
      <c r="V105" s="3">
        <f t="shared" ca="1" si="21"/>
        <v>29.876284248938063</v>
      </c>
      <c r="Z105">
        <f t="shared" ca="1" si="19"/>
        <v>29.876284248938063</v>
      </c>
      <c r="AE105">
        <v>104</v>
      </c>
      <c r="AF105" s="1">
        <v>3.2502840484940565E-2</v>
      </c>
      <c r="AH105">
        <v>104</v>
      </c>
      <c r="AI105">
        <v>4530.9359315904321</v>
      </c>
      <c r="AK105">
        <v>104</v>
      </c>
      <c r="AL105">
        <v>0.18104928321048053</v>
      </c>
      <c r="AN105">
        <v>104</v>
      </c>
      <c r="AO105">
        <v>0.40137624728259175</v>
      </c>
    </row>
    <row r="106" spans="17:41" x14ac:dyDescent="0.25">
      <c r="Q106">
        <v>9</v>
      </c>
      <c r="R106" s="6">
        <f t="shared" ca="1" si="20"/>
        <v>1910.1708112210558</v>
      </c>
      <c r="S106" s="6">
        <f t="shared" ca="1" si="17"/>
        <v>5914.4915375237806</v>
      </c>
      <c r="T106" s="6">
        <f t="shared" ca="1" si="16"/>
        <v>16.167418218397067</v>
      </c>
      <c r="U106" s="6">
        <f t="shared" ca="1" si="18"/>
        <v>7808.494930526439</v>
      </c>
      <c r="V106" s="3">
        <f t="shared" ca="1" si="21"/>
        <v>29.876284248938063</v>
      </c>
      <c r="Z106">
        <f t="shared" ca="1" si="19"/>
        <v>29.876284248938063</v>
      </c>
      <c r="AE106">
        <v>105</v>
      </c>
      <c r="AF106" s="1">
        <v>2.817120446924215E-2</v>
      </c>
      <c r="AH106">
        <v>105</v>
      </c>
      <c r="AI106">
        <v>4011.9428337084501</v>
      </c>
      <c r="AK106">
        <v>105</v>
      </c>
      <c r="AL106">
        <v>0.22093518984037502</v>
      </c>
      <c r="AN106">
        <v>105</v>
      </c>
      <c r="AO106">
        <v>0.41532527471370839</v>
      </c>
    </row>
    <row r="107" spans="17:41" x14ac:dyDescent="0.25">
      <c r="Q107">
        <v>10</v>
      </c>
      <c r="R107" s="6">
        <f t="shared" ca="1" si="20"/>
        <v>1967.9364761020902</v>
      </c>
      <c r="S107" s="6">
        <f t="shared" ca="1" si="17"/>
        <v>6093.3522624868601</v>
      </c>
      <c r="T107" s="6">
        <f t="shared" ca="1" si="16"/>
        <v>16.656338715616084</v>
      </c>
      <c r="U107" s="6">
        <f t="shared" ca="1" si="18"/>
        <v>8044.6323998733342</v>
      </c>
      <c r="V107" s="3">
        <f t="shared" ca="1" si="21"/>
        <v>29.876284248938063</v>
      </c>
      <c r="Z107">
        <f t="shared" ca="1" si="19"/>
        <v>29.876284248938063</v>
      </c>
      <c r="AE107">
        <v>106</v>
      </c>
      <c r="AF107" s="1">
        <v>3.033592413451025E-2</v>
      </c>
      <c r="AH107">
        <v>106</v>
      </c>
      <c r="AI107">
        <v>3503.4995506400392</v>
      </c>
      <c r="AK107">
        <v>106</v>
      </c>
      <c r="AL107">
        <v>0.17107977936904165</v>
      </c>
      <c r="AN107">
        <v>106</v>
      </c>
      <c r="AO107">
        <v>0.45448867156433187</v>
      </c>
    </row>
    <row r="108" spans="17:41" x14ac:dyDescent="0.25">
      <c r="Q108">
        <v>11</v>
      </c>
      <c r="R108" s="6">
        <f t="shared" ca="1" si="20"/>
        <v>2027.449038181818</v>
      </c>
      <c r="S108" s="6">
        <f t="shared" ca="1" si="17"/>
        <v>6277.6219323662281</v>
      </c>
      <c r="T108" s="6">
        <f t="shared" ca="1" si="16"/>
        <v>17.160044706064248</v>
      </c>
      <c r="U108" s="6">
        <f t="shared" ca="1" si="18"/>
        <v>8287.9109258419812</v>
      </c>
      <c r="V108" s="3">
        <f t="shared" ca="1" si="21"/>
        <v>29.876284248938063</v>
      </c>
      <c r="Z108">
        <f t="shared" ca="1" si="19"/>
        <v>29.876284248938063</v>
      </c>
      <c r="AE108">
        <v>107</v>
      </c>
      <c r="AF108" s="1">
        <v>3.2304071542683443E-2</v>
      </c>
      <c r="AH108">
        <v>107</v>
      </c>
      <c r="AI108">
        <v>2162.1533443054868</v>
      </c>
      <c r="AK108">
        <v>107</v>
      </c>
      <c r="AL108">
        <v>0.19387394844868205</v>
      </c>
      <c r="AN108">
        <v>107</v>
      </c>
      <c r="AO108">
        <v>0.43421418664813544</v>
      </c>
    </row>
    <row r="109" spans="17:41" x14ac:dyDescent="0.25">
      <c r="Q109">
        <v>12</v>
      </c>
      <c r="R109" s="6">
        <f t="shared" ca="1" si="20"/>
        <v>2088.7613255516162</v>
      </c>
      <c r="S109" s="6">
        <f t="shared" ca="1" si="17"/>
        <v>6467.4641196013536</v>
      </c>
      <c r="T109" s="6">
        <f t="shared" ca="1" si="16"/>
        <v>17.678983319308173</v>
      </c>
      <c r="U109" s="6">
        <f t="shared" ca="1" si="18"/>
        <v>8538.5464618336609</v>
      </c>
      <c r="V109" s="3">
        <f t="shared" ca="1" si="21"/>
        <v>29.876284248938063</v>
      </c>
      <c r="Z109">
        <f t="shared" ca="1" si="19"/>
        <v>29.876284248938063</v>
      </c>
      <c r="AE109">
        <v>108</v>
      </c>
      <c r="AF109" s="1">
        <v>2.9118003911005941E-2</v>
      </c>
      <c r="AH109">
        <v>108</v>
      </c>
      <c r="AI109">
        <v>2127.3179655468048</v>
      </c>
      <c r="AK109">
        <v>108</v>
      </c>
      <c r="AL109">
        <v>0.19887087737070394</v>
      </c>
      <c r="AN109">
        <v>108</v>
      </c>
      <c r="AO109">
        <v>0.49675871189887438</v>
      </c>
    </row>
    <row r="110" spans="17:41" x14ac:dyDescent="0.25">
      <c r="Q110">
        <v>1</v>
      </c>
      <c r="R110" s="6">
        <f t="shared" ca="1" si="20"/>
        <v>2151.9277638824115</v>
      </c>
      <c r="S110" s="6">
        <f t="shared" ca="1" si="17"/>
        <v>6663.047343242064</v>
      </c>
      <c r="T110" s="6">
        <f t="shared" ca="1" si="16"/>
        <v>18.213615206604018</v>
      </c>
      <c r="U110" s="6">
        <f t="shared" ca="1" si="18"/>
        <v>8796.7614919178723</v>
      </c>
      <c r="V110" s="3">
        <f t="shared" ca="1" si="21"/>
        <v>36.740984909611576</v>
      </c>
      <c r="Z110">
        <f t="shared" ca="1" si="19"/>
        <v>36.740984909611576</v>
      </c>
      <c r="AE110">
        <v>109</v>
      </c>
      <c r="AF110" s="1">
        <v>3.7224069407297167E-2</v>
      </c>
      <c r="AH110">
        <v>109</v>
      </c>
      <c r="AI110">
        <v>1465.8574262453774</v>
      </c>
      <c r="AK110">
        <v>109</v>
      </c>
      <c r="AL110">
        <v>0.27042628258896895</v>
      </c>
      <c r="AN110">
        <v>109</v>
      </c>
      <c r="AO110">
        <v>0.37443161742066056</v>
      </c>
    </row>
    <row r="111" spans="17:41" x14ac:dyDescent="0.25">
      <c r="Q111">
        <v>2</v>
      </c>
      <c r="R111" s="6">
        <f t="shared" ca="1" si="20"/>
        <v>2217.0044247372398</v>
      </c>
      <c r="S111" s="6">
        <f t="shared" ca="1" si="17"/>
        <v>6864.5452185394815</v>
      </c>
      <c r="T111" s="6">
        <f t="shared" ca="1" si="16"/>
        <v>18.764414949808263</v>
      </c>
      <c r="U111" s="6">
        <f t="shared" ca="1" si="18"/>
        <v>9062.7852283269131</v>
      </c>
      <c r="V111" s="3">
        <f t="shared" ca="1" si="21"/>
        <v>36.740984909611576</v>
      </c>
      <c r="Z111">
        <f t="shared" ca="1" si="19"/>
        <v>36.740984909611576</v>
      </c>
      <c r="AE111">
        <v>110</v>
      </c>
      <c r="AF111" s="1">
        <v>2.5044023697521345E-2</v>
      </c>
      <c r="AH111">
        <v>110</v>
      </c>
      <c r="AI111">
        <v>5146.9908934290088</v>
      </c>
      <c r="AK111">
        <v>110</v>
      </c>
      <c r="AL111">
        <v>0.30696046720120307</v>
      </c>
      <c r="AN111">
        <v>110</v>
      </c>
      <c r="AO111">
        <v>0.36868875046799593</v>
      </c>
    </row>
    <row r="112" spans="17:41" x14ac:dyDescent="0.25">
      <c r="Q112">
        <v>3</v>
      </c>
      <c r="R112" s="6">
        <f t="shared" ca="1" si="20"/>
        <v>2284.0490753448344</v>
      </c>
      <c r="S112" s="6">
        <f t="shared" ca="1" si="17"/>
        <v>7072.1366110607487</v>
      </c>
      <c r="T112" s="6">
        <f t="shared" ca="1" si="16"/>
        <v>19.331871482654346</v>
      </c>
      <c r="U112" s="6">
        <f t="shared" ca="1" si="18"/>
        <v>9336.853814922928</v>
      </c>
      <c r="V112" s="3">
        <f t="shared" ca="1" si="21"/>
        <v>36.740984909611576</v>
      </c>
      <c r="Z112">
        <f t="shared" ca="1" si="19"/>
        <v>36.740984909611576</v>
      </c>
      <c r="AE112">
        <v>111</v>
      </c>
      <c r="AF112" s="1">
        <v>3.2079155510956303E-2</v>
      </c>
      <c r="AH112">
        <v>111</v>
      </c>
      <c r="AI112">
        <v>8565.3061699540285</v>
      </c>
      <c r="AK112">
        <v>111</v>
      </c>
      <c r="AL112">
        <v>0.17575244581130001</v>
      </c>
      <c r="AN112">
        <v>111</v>
      </c>
      <c r="AO112">
        <v>0.40522734245455422</v>
      </c>
    </row>
    <row r="113" spans="17:41" x14ac:dyDescent="0.25">
      <c r="Q113">
        <v>4</v>
      </c>
      <c r="R113" s="6">
        <f t="shared" ca="1" si="20"/>
        <v>2353.1212298784203</v>
      </c>
      <c r="S113" s="6">
        <f t="shared" ca="1" si="17"/>
        <v>7286.005795464358</v>
      </c>
      <c r="T113" s="6">
        <f t="shared" ca="1" si="16"/>
        <v>19.916488524769225</v>
      </c>
      <c r="U113" s="6">
        <f t="shared" ca="1" si="18"/>
        <v>9619.2105368180091</v>
      </c>
      <c r="V113" s="3">
        <f t="shared" ca="1" si="21"/>
        <v>36.740984909611576</v>
      </c>
      <c r="Z113">
        <f t="shared" ca="1" si="19"/>
        <v>36.740984909611576</v>
      </c>
      <c r="AE113">
        <v>112</v>
      </c>
      <c r="AF113" s="1">
        <v>2.9621187221510192E-2</v>
      </c>
      <c r="AH113">
        <v>112</v>
      </c>
      <c r="AI113">
        <v>17955.277511388209</v>
      </c>
      <c r="AK113">
        <v>112</v>
      </c>
      <c r="AL113">
        <v>0.20851496548320847</v>
      </c>
      <c r="AN113">
        <v>112</v>
      </c>
      <c r="AO113">
        <v>0.46143004995016129</v>
      </c>
    </row>
    <row r="114" spans="17:41" x14ac:dyDescent="0.25">
      <c r="Q114">
        <v>5</v>
      </c>
      <c r="R114" s="6">
        <f t="shared" ca="1" si="20"/>
        <v>2424.2822022852347</v>
      </c>
      <c r="S114" s="6">
        <f t="shared" ca="1" si="17"/>
        <v>7506.3426190770188</v>
      </c>
      <c r="T114" s="6">
        <f t="shared" ca="1" si="16"/>
        <v>20.518785028815032</v>
      </c>
      <c r="U114" s="6">
        <f t="shared" ca="1" si="18"/>
        <v>9910.1060363334382</v>
      </c>
      <c r="V114" s="3">
        <f t="shared" ca="1" si="21"/>
        <v>36.740984909611576</v>
      </c>
      <c r="Z114">
        <f t="shared" ca="1" si="19"/>
        <v>36.740984909611576</v>
      </c>
      <c r="AE114">
        <v>113</v>
      </c>
      <c r="AF114" s="1">
        <v>3.4427120898816721E-2</v>
      </c>
      <c r="AH114">
        <v>113</v>
      </c>
      <c r="AI114">
        <v>4714.2152310622951</v>
      </c>
      <c r="AK114">
        <v>113</v>
      </c>
      <c r="AL114">
        <v>0.26225106757205613</v>
      </c>
      <c r="AN114">
        <v>113</v>
      </c>
      <c r="AO114">
        <v>0.34148784173232011</v>
      </c>
    </row>
    <row r="115" spans="17:41" x14ac:dyDescent="0.25">
      <c r="Q115">
        <v>6</v>
      </c>
      <c r="R115" s="6">
        <f t="shared" ca="1" si="20"/>
        <v>2497.5951607136726</v>
      </c>
      <c r="S115" s="6">
        <f t="shared" ca="1" si="17"/>
        <v>7733.3426704172698</v>
      </c>
      <c r="T115" s="6">
        <f t="shared" ca="1" si="16"/>
        <v>21.139295641152803</v>
      </c>
      <c r="U115" s="6">
        <f t="shared" ca="1" si="18"/>
        <v>10209.79853548979</v>
      </c>
      <c r="V115" s="3">
        <f t="shared" ca="1" si="21"/>
        <v>36.740984909611576</v>
      </c>
      <c r="Z115">
        <f t="shared" ca="1" si="19"/>
        <v>36.740984909611576</v>
      </c>
      <c r="AE115">
        <v>114</v>
      </c>
      <c r="AF115" s="1">
        <v>2.4285908508072218E-2</v>
      </c>
      <c r="AH115">
        <v>114</v>
      </c>
      <c r="AI115">
        <v>2061.6215663786811</v>
      </c>
      <c r="AK115">
        <v>114</v>
      </c>
      <c r="AL115">
        <v>0.22532584197922703</v>
      </c>
      <c r="AN115">
        <v>114</v>
      </c>
      <c r="AO115">
        <v>0.39865470459883856</v>
      </c>
    </row>
    <row r="116" spans="17:41" x14ac:dyDescent="0.25">
      <c r="Q116">
        <v>7</v>
      </c>
      <c r="R116" s="6">
        <f t="shared" ca="1" si="20"/>
        <v>2573.1251835863668</v>
      </c>
      <c r="S116" s="6">
        <f t="shared" ca="1" si="17"/>
        <v>7967.207452815429</v>
      </c>
      <c r="T116" s="6">
        <f t="shared" ca="1" si="16"/>
        <v>21.778571176437183</v>
      </c>
      <c r="U116" s="6">
        <f t="shared" ca="1" si="18"/>
        <v>10518.554065225358</v>
      </c>
      <c r="V116" s="3">
        <f t="shared" ca="1" si="21"/>
        <v>36.740984909611576</v>
      </c>
      <c r="Z116">
        <f t="shared" ca="1" si="19"/>
        <v>36.740984909611576</v>
      </c>
      <c r="AE116">
        <v>115</v>
      </c>
      <c r="AF116" s="1">
        <v>3.2910742829261652E-2</v>
      </c>
      <c r="AH116">
        <v>115</v>
      </c>
      <c r="AI116">
        <v>17533.453230904757</v>
      </c>
      <c r="AK116">
        <v>115</v>
      </c>
      <c r="AL116">
        <v>0.2464959620450376</v>
      </c>
      <c r="AN116">
        <v>115</v>
      </c>
      <c r="AO116">
        <v>0.43088696280720673</v>
      </c>
    </row>
    <row r="117" spans="17:41" x14ac:dyDescent="0.25">
      <c r="Q117">
        <v>8</v>
      </c>
      <c r="R117" s="6">
        <f t="shared" ca="1" si="20"/>
        <v>2650.9393173689809</v>
      </c>
      <c r="S117" s="6">
        <f t="shared" ca="1" si="17"/>
        <v>8208.1445632840041</v>
      </c>
      <c r="T117" s="6">
        <f t="shared" ca="1" si="16"/>
        <v>22.437179106563406</v>
      </c>
      <c r="U117" s="6">
        <f t="shared" ca="1" si="18"/>
        <v>10836.64670154642</v>
      </c>
      <c r="V117" s="3">
        <f t="shared" ca="1" si="21"/>
        <v>36.740984909611576</v>
      </c>
      <c r="Z117">
        <f t="shared" ca="1" si="19"/>
        <v>36.740984909611576</v>
      </c>
      <c r="AE117">
        <v>116</v>
      </c>
      <c r="AF117" s="1">
        <v>3.1561833009993157E-2</v>
      </c>
      <c r="AH117">
        <v>116</v>
      </c>
      <c r="AI117">
        <v>5068.8927130449565</v>
      </c>
      <c r="AK117">
        <v>116</v>
      </c>
      <c r="AL117">
        <v>0.19039045324322801</v>
      </c>
      <c r="AN117">
        <v>116</v>
      </c>
      <c r="AO117">
        <v>0.34539731454317313</v>
      </c>
    </row>
    <row r="118" spans="17:41" x14ac:dyDescent="0.25">
      <c r="Q118">
        <v>9</v>
      </c>
      <c r="R118" s="6">
        <f t="shared" ca="1" si="20"/>
        <v>2731.1066360859941</v>
      </c>
      <c r="S118" s="6">
        <f t="shared" ca="1" si="17"/>
        <v>8456.3678767973397</v>
      </c>
      <c r="T118" s="6">
        <f t="shared" ca="1" si="16"/>
        <v>23.115704064400536</v>
      </c>
      <c r="U118" s="6">
        <f t="shared" ca="1" si="18"/>
        <v>11164.358808818934</v>
      </c>
      <c r="V118" s="3">
        <f t="shared" ca="1" si="21"/>
        <v>36.740984909611576</v>
      </c>
      <c r="Z118">
        <f t="shared" ca="1" si="19"/>
        <v>36.740984909611576</v>
      </c>
      <c r="AE118">
        <v>117</v>
      </c>
      <c r="AF118" s="1">
        <v>3.5081068244743552E-2</v>
      </c>
      <c r="AH118">
        <v>117</v>
      </c>
      <c r="AI118">
        <v>2600.859302985029</v>
      </c>
      <c r="AK118">
        <v>117</v>
      </c>
      <c r="AL118">
        <v>0.20987294805373255</v>
      </c>
      <c r="AN118">
        <v>117</v>
      </c>
      <c r="AO118">
        <v>0.43416671607896373</v>
      </c>
    </row>
    <row r="119" spans="17:41" x14ac:dyDescent="0.25">
      <c r="Q119">
        <v>10</v>
      </c>
      <c r="R119" s="6">
        <f t="shared" ca="1" si="20"/>
        <v>2813.6983026363082</v>
      </c>
      <c r="S119" s="6">
        <f t="shared" ca="1" si="17"/>
        <v>8712.0977361440855</v>
      </c>
      <c r="T119" s="6">
        <f t="shared" ca="1" si="16"/>
        <v>23.814748362758209</v>
      </c>
      <c r="U119" s="6">
        <f t="shared" ca="1" si="18"/>
        <v>11501.981290417636</v>
      </c>
      <c r="V119" s="3">
        <f t="shared" ca="1" si="21"/>
        <v>36.740984909611576</v>
      </c>
      <c r="Z119">
        <f t="shared" ca="1" si="19"/>
        <v>36.740984909611576</v>
      </c>
      <c r="AE119">
        <v>118</v>
      </c>
      <c r="AF119" s="1">
        <v>2.8313464529009735E-2</v>
      </c>
      <c r="AH119">
        <v>118</v>
      </c>
      <c r="AI119">
        <v>2858.2806050684558</v>
      </c>
      <c r="AK119">
        <v>118</v>
      </c>
      <c r="AL119">
        <v>0.22574380071633543</v>
      </c>
      <c r="AN119">
        <v>118</v>
      </c>
      <c r="AO119">
        <v>0.31001349540723522</v>
      </c>
    </row>
    <row r="120" spans="17:41" x14ac:dyDescent="0.25">
      <c r="Q120">
        <v>11</v>
      </c>
      <c r="R120" s="6">
        <f t="shared" ca="1" si="20"/>
        <v>2898.7876319631055</v>
      </c>
      <c r="S120" s="6">
        <f t="shared" ca="1" si="17"/>
        <v>8975.5611475210044</v>
      </c>
      <c r="T120" s="6">
        <f t="shared" ca="1" si="16"/>
        <v>24.534932529047431</v>
      </c>
      <c r="U120" s="6">
        <f t="shared" ca="1" si="18"/>
        <v>11849.813846955061</v>
      </c>
      <c r="V120" s="3">
        <f t="shared" ca="1" si="21"/>
        <v>36.740984909611576</v>
      </c>
      <c r="Z120">
        <f t="shared" ca="1" si="19"/>
        <v>36.740984909611576</v>
      </c>
      <c r="AE120">
        <v>119</v>
      </c>
      <c r="AF120" s="1">
        <v>3.297344746746389E-2</v>
      </c>
      <c r="AH120">
        <v>119</v>
      </c>
      <c r="AI120">
        <v>1242.0448526697742</v>
      </c>
      <c r="AK120">
        <v>119</v>
      </c>
      <c r="AL120">
        <v>0.29638575099809517</v>
      </c>
      <c r="AN120">
        <v>119</v>
      </c>
      <c r="AO120">
        <v>0.39684152162775699</v>
      </c>
    </row>
    <row r="121" spans="17:41" x14ac:dyDescent="0.25">
      <c r="Q121">
        <v>12</v>
      </c>
      <c r="R121" s="6">
        <f t="shared" ca="1" si="20"/>
        <v>2986.4501561340339</v>
      </c>
      <c r="S121" s="6">
        <f t="shared" ca="1" si="17"/>
        <v>9246.9919820417654</v>
      </c>
      <c r="T121" s="6">
        <f t="shared" ca="1" si="16"/>
        <v>25.27689585611019</v>
      </c>
      <c r="U121" s="6">
        <f t="shared" ca="1" si="18"/>
        <v>12208.16524231969</v>
      </c>
      <c r="V121" s="3">
        <f t="shared" ca="1" si="21"/>
        <v>36.740984909611576</v>
      </c>
      <c r="Z121">
        <f t="shared" ca="1" si="19"/>
        <v>36.740984909611576</v>
      </c>
      <c r="AE121">
        <v>120</v>
      </c>
      <c r="AF121" s="1">
        <v>2.9514908993084177E-2</v>
      </c>
      <c r="AH121">
        <v>120</v>
      </c>
      <c r="AI121">
        <v>5677.2901998125117</v>
      </c>
      <c r="AK121">
        <v>120</v>
      </c>
      <c r="AL121">
        <v>0.19407681905159307</v>
      </c>
      <c r="AN121">
        <v>120</v>
      </c>
      <c r="AO121">
        <v>0.42663334127100294</v>
      </c>
    </row>
    <row r="122" spans="17:41" x14ac:dyDescent="0.25">
      <c r="Q122">
        <v>1</v>
      </c>
      <c r="R122" s="6">
        <f t="shared" ca="1" si="20"/>
        <v>3076.7636913894876</v>
      </c>
      <c r="S122" s="6">
        <f t="shared" ca="1" si="17"/>
        <v>9526.6311833395703</v>
      </c>
      <c r="T122" s="6">
        <f t="shared" ca="1" si="16"/>
        <v>26.041296969706671</v>
      </c>
      <c r="U122" s="6">
        <f t="shared" ca="1" si="18"/>
        <v>12577.353577759352</v>
      </c>
      <c r="V122" s="3">
        <f t="shared" ca="1" si="21"/>
        <v>45.182994005564368</v>
      </c>
      <c r="Z122">
        <f t="shared" ca="1" si="19"/>
        <v>45.182994005564368</v>
      </c>
      <c r="AE122">
        <v>121</v>
      </c>
      <c r="AF122" s="1">
        <v>2.8211596444149833E-2</v>
      </c>
      <c r="AH122">
        <v>121</v>
      </c>
      <c r="AI122">
        <v>2001.7012793562963</v>
      </c>
      <c r="AK122">
        <v>121</v>
      </c>
      <c r="AL122">
        <v>0.21142557638362097</v>
      </c>
      <c r="AN122">
        <v>121</v>
      </c>
      <c r="AO122">
        <v>0.35732652828496558</v>
      </c>
    </row>
    <row r="123" spans="17:41" x14ac:dyDescent="0.25">
      <c r="Q123">
        <v>2</v>
      </c>
      <c r="R123" s="6">
        <f t="shared" ca="1" si="20"/>
        <v>3169.8084072185011</v>
      </c>
      <c r="S123" s="6">
        <f t="shared" ca="1" si="17"/>
        <v>9814.7269814479205</v>
      </c>
      <c r="T123" s="6">
        <f t="shared" ca="1" si="16"/>
        <v>26.828814413163975</v>
      </c>
      <c r="U123" s="6">
        <f t="shared" ca="1" si="18"/>
        <v>12957.706574253258</v>
      </c>
      <c r="V123" s="3">
        <f t="shared" ca="1" si="21"/>
        <v>45.182994005564368</v>
      </c>
      <c r="Z123">
        <f t="shared" ca="1" si="19"/>
        <v>45.182994005564368</v>
      </c>
      <c r="AE123">
        <v>122</v>
      </c>
      <c r="AF123" s="1">
        <v>2.7997487377233288E-2</v>
      </c>
      <c r="AH123">
        <v>122</v>
      </c>
      <c r="AI123">
        <v>1244.187179945558</v>
      </c>
      <c r="AK123">
        <v>122</v>
      </c>
      <c r="AL123">
        <v>0.24145533429594063</v>
      </c>
      <c r="AN123">
        <v>122</v>
      </c>
      <c r="AO123">
        <v>0.37741071681818283</v>
      </c>
    </row>
    <row r="124" spans="17:41" x14ac:dyDescent="0.25">
      <c r="Q124">
        <v>3</v>
      </c>
      <c r="R124" s="6">
        <f t="shared" ca="1" si="20"/>
        <v>3265.6668975235752</v>
      </c>
      <c r="S124" s="6">
        <f t="shared" ca="1" si="17"/>
        <v>10111.535113149372</v>
      </c>
      <c r="T124" s="6">
        <f t="shared" ca="1" si="16"/>
        <v>27.640147249705233</v>
      </c>
      <c r="U124" s="6">
        <f t="shared" ca="1" si="18"/>
        <v>13349.561863423241</v>
      </c>
      <c r="V124" s="3">
        <f t="shared" ca="1" si="21"/>
        <v>45.182994005564368</v>
      </c>
      <c r="Z124">
        <f t="shared" ca="1" si="19"/>
        <v>45.182994005564368</v>
      </c>
      <c r="AE124">
        <v>123</v>
      </c>
      <c r="AF124" s="1">
        <v>3.522732006639484E-2</v>
      </c>
      <c r="AH124">
        <v>123</v>
      </c>
      <c r="AI124">
        <v>8513.924006350986</v>
      </c>
      <c r="AK124">
        <v>123</v>
      </c>
      <c r="AL124">
        <v>6.286726038585197E-2</v>
      </c>
      <c r="AN124">
        <v>123</v>
      </c>
      <c r="AO124">
        <v>0.3790010750224026</v>
      </c>
    </row>
    <row r="125" spans="17:41" x14ac:dyDescent="0.25">
      <c r="Q125">
        <v>4</v>
      </c>
      <c r="R125" s="6">
        <f t="shared" ca="1" si="20"/>
        <v>3364.4242539376046</v>
      </c>
      <c r="S125" s="6">
        <f t="shared" ca="1" si="17"/>
        <v>10417.319048987873</v>
      </c>
      <c r="T125" s="6">
        <f t="shared" ca="1" si="16"/>
        <v>28.476015682993808</v>
      </c>
      <c r="U125" s="6">
        <f t="shared" ca="1" si="18"/>
        <v>13753.267287242483</v>
      </c>
      <c r="V125" s="3">
        <f t="shared" ca="1" si="21"/>
        <v>45.182994005564368</v>
      </c>
      <c r="Z125">
        <f t="shared" ca="1" si="19"/>
        <v>45.182994005564368</v>
      </c>
      <c r="AE125">
        <v>124</v>
      </c>
      <c r="AF125" s="1">
        <v>3.5738035067386154E-2</v>
      </c>
      <c r="AH125">
        <v>124</v>
      </c>
      <c r="AI125">
        <v>29699.641552670604</v>
      </c>
      <c r="AK125">
        <v>124</v>
      </c>
      <c r="AL125">
        <v>0.20898072099400741</v>
      </c>
      <c r="AN125">
        <v>124</v>
      </c>
      <c r="AO125">
        <v>0.47507130107909329</v>
      </c>
    </row>
    <row r="126" spans="17:41" x14ac:dyDescent="0.25">
      <c r="Q126">
        <v>5</v>
      </c>
      <c r="R126" s="6">
        <f t="shared" ca="1" si="20"/>
        <v>3466.1681413579909</v>
      </c>
      <c r="S126" s="6">
        <f t="shared" ca="1" si="17"/>
        <v>10732.350227146217</v>
      </c>
      <c r="T126" s="6">
        <f t="shared" ca="1" si="16"/>
        <v>29.337161696443459</v>
      </c>
      <c r="U126" s="6">
        <f t="shared" ca="1" si="18"/>
        <v>14169.181206807763</v>
      </c>
      <c r="V126" s="3">
        <f t="shared" ca="1" si="21"/>
        <v>45.182994005564368</v>
      </c>
      <c r="Z126">
        <f t="shared" ca="1" si="19"/>
        <v>45.182994005564368</v>
      </c>
      <c r="AE126">
        <v>125</v>
      </c>
      <c r="AF126" s="1">
        <v>3.5093768660950264E-2</v>
      </c>
      <c r="AH126">
        <v>125</v>
      </c>
      <c r="AI126">
        <v>6294.0028340505114</v>
      </c>
      <c r="AK126">
        <v>125</v>
      </c>
      <c r="AL126">
        <v>0.21695341022984735</v>
      </c>
      <c r="AN126">
        <v>125</v>
      </c>
      <c r="AO126">
        <v>0.35287474792517104</v>
      </c>
    </row>
    <row r="127" spans="17:41" x14ac:dyDescent="0.25">
      <c r="Q127">
        <v>6</v>
      </c>
      <c r="R127" s="6">
        <f t="shared" ca="1" si="20"/>
        <v>3570.9888757649892</v>
      </c>
      <c r="S127" s="6">
        <f t="shared" ca="1" si="17"/>
        <v>11056.908294396191</v>
      </c>
      <c r="T127" s="6">
        <f t="shared" ca="1" si="16"/>
        <v>30.224349711861915</v>
      </c>
      <c r="U127" s="6">
        <f t="shared" ca="1" si="18"/>
        <v>14597.672820449319</v>
      </c>
      <c r="V127" s="3">
        <f t="shared" ca="1" si="21"/>
        <v>45.182994005564368</v>
      </c>
      <c r="Z127">
        <f t="shared" ca="1" si="19"/>
        <v>45.182994005564368</v>
      </c>
      <c r="AE127">
        <v>126</v>
      </c>
      <c r="AF127" s="1">
        <v>3.287773242251979E-2</v>
      </c>
      <c r="AH127">
        <v>126</v>
      </c>
      <c r="AI127">
        <v>972.85354582544619</v>
      </c>
      <c r="AK127">
        <v>126</v>
      </c>
      <c r="AL127">
        <v>0.18643741805433234</v>
      </c>
      <c r="AN127">
        <v>126</v>
      </c>
      <c r="AO127">
        <v>0.43702472925726366</v>
      </c>
    </row>
    <row r="128" spans="17:41" x14ac:dyDescent="0.25">
      <c r="Q128">
        <v>7</v>
      </c>
      <c r="R128" s="6">
        <f t="shared" ca="1" si="20"/>
        <v>3678.9795043933677</v>
      </c>
      <c r="S128" s="6">
        <f t="shared" ca="1" si="17"/>
        <v>11391.281354335333</v>
      </c>
      <c r="T128" s="6">
        <f t="shared" ca="1" si="16"/>
        <v>31.138367268012576</v>
      </c>
      <c r="U128" s="6">
        <f t="shared" ca="1" si="18"/>
        <v>15039.122491460688</v>
      </c>
      <c r="V128" s="3">
        <f t="shared" ca="1" si="21"/>
        <v>45.182994005564368</v>
      </c>
      <c r="Z128">
        <f t="shared" ca="1" si="19"/>
        <v>45.182994005564368</v>
      </c>
      <c r="AE128">
        <v>127</v>
      </c>
      <c r="AF128" s="1">
        <v>2.5994326638334453E-2</v>
      </c>
      <c r="AH128">
        <v>127</v>
      </c>
      <c r="AI128">
        <v>6943.7981402609821</v>
      </c>
      <c r="AK128">
        <v>127</v>
      </c>
      <c r="AL128">
        <v>0.24159864657629915</v>
      </c>
      <c r="AN128">
        <v>127</v>
      </c>
      <c r="AO128">
        <v>0.3819581572960104</v>
      </c>
    </row>
    <row r="129" spans="17:41" x14ac:dyDescent="0.25">
      <c r="Q129">
        <v>8</v>
      </c>
      <c r="R129" s="6">
        <f t="shared" ca="1" si="20"/>
        <v>3790.235888328546</v>
      </c>
      <c r="S129" s="6">
        <f t="shared" ca="1" si="17"/>
        <v>11735.766223130639</v>
      </c>
      <c r="T129" s="6">
        <f t="shared" ca="1" si="16"/>
        <v>32.080025719696678</v>
      </c>
      <c r="U129" s="6">
        <f t="shared" ca="1" si="18"/>
        <v>15493.922085739487</v>
      </c>
      <c r="V129" s="3">
        <f t="shared" ca="1" si="21"/>
        <v>45.182994005564368</v>
      </c>
      <c r="Z129">
        <f t="shared" ca="1" si="19"/>
        <v>45.182994005564368</v>
      </c>
      <c r="AE129">
        <v>128</v>
      </c>
      <c r="AF129" s="1">
        <v>2.5174860435143165E-2</v>
      </c>
      <c r="AH129">
        <v>128</v>
      </c>
      <c r="AI129">
        <v>6641.6838265853603</v>
      </c>
      <c r="AK129">
        <v>128</v>
      </c>
      <c r="AL129">
        <v>4.3288508949708177E-2</v>
      </c>
      <c r="AN129">
        <v>128</v>
      </c>
      <c r="AO129">
        <v>0.37666491120548801</v>
      </c>
    </row>
    <row r="130" spans="17:41" x14ac:dyDescent="0.25">
      <c r="Q130">
        <v>9</v>
      </c>
      <c r="R130" s="6">
        <f t="shared" ca="1" si="20"/>
        <v>3904.8567876005318</v>
      </c>
      <c r="S130" s="6">
        <f t="shared" ca="1" si="17"/>
        <v>12090.668692996236</v>
      </c>
      <c r="T130" s="6">
        <f t="shared" ref="T130:T193" ca="1" si="22">ABS(S130*$B$4)</f>
        <v>33.050160957976424</v>
      </c>
      <c r="U130" s="6">
        <f t="shared" ca="1" si="18"/>
        <v>15962.47531963879</v>
      </c>
      <c r="V130" s="3">
        <f t="shared" ca="1" si="21"/>
        <v>45.182994005564368</v>
      </c>
      <c r="Z130">
        <f t="shared" ca="1" si="19"/>
        <v>45.182994005564368</v>
      </c>
      <c r="AE130">
        <v>129</v>
      </c>
      <c r="AF130" s="1">
        <v>3.1767129947104289E-2</v>
      </c>
      <c r="AH130">
        <v>129</v>
      </c>
      <c r="AI130">
        <v>35295.427414213082</v>
      </c>
      <c r="AK130">
        <v>129</v>
      </c>
      <c r="AL130">
        <v>0.25761409799998142</v>
      </c>
      <c r="AN130">
        <v>129</v>
      </c>
      <c r="AO130">
        <v>0.44399078697589323</v>
      </c>
    </row>
    <row r="131" spans="17:41" x14ac:dyDescent="0.25">
      <c r="Q131">
        <v>10</v>
      </c>
      <c r="R131" s="6">
        <f t="shared" ca="1" si="20"/>
        <v>4022.9439488511916</v>
      </c>
      <c r="S131" s="6">
        <f t="shared" ref="S131:S194" ca="1" si="23">S130 * (1 + $B$6)</f>
        <v>12456.303803638919</v>
      </c>
      <c r="T131" s="6">
        <f t="shared" ca="1" si="22"/>
        <v>34.049634152178513</v>
      </c>
      <c r="U131" s="6">
        <f t="shared" ref="U131:U194" ca="1" si="24">R131+S131-T131</f>
        <v>16445.198118337932</v>
      </c>
      <c r="V131" s="3">
        <f t="shared" ca="1" si="21"/>
        <v>45.182994005564368</v>
      </c>
      <c r="Z131">
        <f t="shared" ref="Z131:Z194" ca="1" si="25">V131</f>
        <v>45.182994005564368</v>
      </c>
      <c r="AE131">
        <v>130</v>
      </c>
      <c r="AF131" s="1">
        <v>3.3104572373913177E-2</v>
      </c>
      <c r="AH131">
        <v>130</v>
      </c>
      <c r="AI131">
        <v>2722.9946500683554</v>
      </c>
      <c r="AK131">
        <v>130</v>
      </c>
      <c r="AL131">
        <v>0.18761422278281548</v>
      </c>
      <c r="AN131">
        <v>130</v>
      </c>
      <c r="AO131">
        <v>0.4861622780121575</v>
      </c>
    </row>
    <row r="132" spans="17:41" x14ac:dyDescent="0.25">
      <c r="Q132">
        <v>11</v>
      </c>
      <c r="R132" s="6">
        <f t="shared" ref="R132:R195" ca="1" si="26">ABS(R131) * (1 + $B$6)</f>
        <v>4144.6021956526756</v>
      </c>
      <c r="S132" s="6">
        <f t="shared" ca="1" si="23"/>
        <v>12832.996121912485</v>
      </c>
      <c r="T132" s="6">
        <f t="shared" ca="1" si="22"/>
        <v>35.079332514336635</v>
      </c>
      <c r="U132" s="6">
        <f t="shared" ca="1" si="24"/>
        <v>16942.518985050825</v>
      </c>
      <c r="V132" s="3">
        <f t="shared" ca="1" si="21"/>
        <v>45.182994005564368</v>
      </c>
      <c r="Z132">
        <f t="shared" ca="1" si="25"/>
        <v>45.182994005564368</v>
      </c>
      <c r="AE132">
        <v>131</v>
      </c>
      <c r="AF132" s="1">
        <v>3.2542650049560473E-2</v>
      </c>
      <c r="AH132">
        <v>131</v>
      </c>
      <c r="AI132">
        <v>5621.8586244262033</v>
      </c>
      <c r="AK132">
        <v>131</v>
      </c>
      <c r="AL132">
        <v>0.10293453535583567</v>
      </c>
      <c r="AN132">
        <v>131</v>
      </c>
      <c r="AO132">
        <v>0.40161526783042095</v>
      </c>
    </row>
    <row r="133" spans="17:41" x14ac:dyDescent="0.25">
      <c r="Q133">
        <v>12</v>
      </c>
      <c r="R133" s="6">
        <f t="shared" ca="1" si="26"/>
        <v>4269.9395215571731</v>
      </c>
      <c r="S133" s="6">
        <f t="shared" ca="1" si="23"/>
        <v>13221.080029929139</v>
      </c>
      <c r="T133" s="6">
        <f t="shared" ca="1" si="22"/>
        <v>36.140170086751525</v>
      </c>
      <c r="U133" s="6">
        <f t="shared" ca="1" si="24"/>
        <v>17454.879381399562</v>
      </c>
      <c r="V133" s="3">
        <f t="shared" ca="1" si="21"/>
        <v>45.182994005564368</v>
      </c>
      <c r="Z133">
        <f t="shared" ca="1" si="25"/>
        <v>45.182994005564368</v>
      </c>
      <c r="AE133">
        <v>132</v>
      </c>
      <c r="AF133" s="1">
        <v>3.3154323535952157E-2</v>
      </c>
      <c r="AH133">
        <v>132</v>
      </c>
      <c r="AI133">
        <v>4289.4550417466326</v>
      </c>
      <c r="AK133">
        <v>132</v>
      </c>
      <c r="AL133">
        <v>0.20961158892837389</v>
      </c>
      <c r="AN133">
        <v>132</v>
      </c>
      <c r="AO133">
        <v>0.36324772469974231</v>
      </c>
    </row>
    <row r="134" spans="17:41" x14ac:dyDescent="0.25">
      <c r="Q134">
        <v>1</v>
      </c>
      <c r="R134" s="6">
        <f t="shared" ca="1" si="26"/>
        <v>4399.06718596059</v>
      </c>
      <c r="S134" s="6">
        <f t="shared" ca="1" si="23"/>
        <v>13620.90002188369</v>
      </c>
      <c r="T134" s="6">
        <f t="shared" ca="1" si="22"/>
        <v>37.233088553367793</v>
      </c>
      <c r="U134" s="6">
        <f t="shared" ca="1" si="24"/>
        <v>17982.734119290915</v>
      </c>
      <c r="V134" s="3">
        <f t="shared" ca="1" si="21"/>
        <v>55.564731112387811</v>
      </c>
      <c r="Z134">
        <f t="shared" ca="1" si="25"/>
        <v>55.564731112387811</v>
      </c>
      <c r="AE134">
        <v>133</v>
      </c>
      <c r="AF134" s="1">
        <v>2.8787350920864041E-2</v>
      </c>
      <c r="AH134">
        <v>133</v>
      </c>
      <c r="AI134">
        <v>9995.7055713105055</v>
      </c>
      <c r="AK134">
        <v>133</v>
      </c>
      <c r="AL134">
        <v>0.17438416316523314</v>
      </c>
      <c r="AN134">
        <v>133</v>
      </c>
      <c r="AO134">
        <v>0.3172467943186843</v>
      </c>
    </row>
    <row r="135" spans="17:41" x14ac:dyDescent="0.25">
      <c r="Q135">
        <v>2</v>
      </c>
      <c r="R135" s="6">
        <f t="shared" ca="1" si="26"/>
        <v>4532.0998128652564</v>
      </c>
      <c r="S135" s="6">
        <f t="shared" ca="1" si="23"/>
        <v>14032.811009854047</v>
      </c>
      <c r="T135" s="6">
        <f t="shared" ca="1" si="22"/>
        <v>38.35905807568755</v>
      </c>
      <c r="U135" s="6">
        <f t="shared" ca="1" si="24"/>
        <v>18526.551764643616</v>
      </c>
      <c r="V135" s="3">
        <f t="shared" ca="1" si="21"/>
        <v>55.564731112387811</v>
      </c>
      <c r="Z135">
        <f t="shared" ca="1" si="25"/>
        <v>55.564731112387811</v>
      </c>
      <c r="AE135">
        <v>134</v>
      </c>
      <c r="AF135" s="1">
        <v>2.9791827260267967E-2</v>
      </c>
      <c r="AH135">
        <v>134</v>
      </c>
      <c r="AI135">
        <v>875.08094257200764</v>
      </c>
      <c r="AK135">
        <v>134</v>
      </c>
      <c r="AL135">
        <v>0.23028574236737132</v>
      </c>
      <c r="AN135">
        <v>134</v>
      </c>
      <c r="AO135">
        <v>0.4022064177445443</v>
      </c>
    </row>
    <row r="136" spans="17:41" x14ac:dyDescent="0.25">
      <c r="Q136">
        <v>3</v>
      </c>
      <c r="R136" s="6">
        <f t="shared" ca="1" si="26"/>
        <v>4669.1554926293193</v>
      </c>
      <c r="S136" s="6">
        <f t="shared" ca="1" si="23"/>
        <v>14457.178638849457</v>
      </c>
      <c r="T136" s="6">
        <f t="shared" ca="1" si="22"/>
        <v>39.519078153963093</v>
      </c>
      <c r="U136" s="6">
        <f t="shared" ca="1" si="24"/>
        <v>19086.815053324812</v>
      </c>
      <c r="V136" s="3">
        <f t="shared" ca="1" si="21"/>
        <v>55.564731112387811</v>
      </c>
      <c r="Z136">
        <f t="shared" ca="1" si="25"/>
        <v>55.564731112387811</v>
      </c>
      <c r="AE136">
        <v>135</v>
      </c>
      <c r="AF136" s="1">
        <v>2.5864233827768146E-2</v>
      </c>
      <c r="AH136">
        <v>135</v>
      </c>
      <c r="AI136">
        <v>8413.6391247143602</v>
      </c>
      <c r="AK136">
        <v>135</v>
      </c>
      <c r="AL136">
        <v>0.21763353342559735</v>
      </c>
      <c r="AN136">
        <v>135</v>
      </c>
      <c r="AO136">
        <v>0.42946848344313371</v>
      </c>
    </row>
    <row r="137" spans="17:41" x14ac:dyDescent="0.25">
      <c r="Q137">
        <v>4</v>
      </c>
      <c r="R137" s="6">
        <f t="shared" ca="1" si="26"/>
        <v>4810.3558867931542</v>
      </c>
      <c r="S137" s="6">
        <f t="shared" ca="1" si="23"/>
        <v>14894.379611386137</v>
      </c>
      <c r="T137" s="6">
        <f t="shared" ca="1" si="22"/>
        <v>40.714178514432923</v>
      </c>
      <c r="U137" s="6">
        <f t="shared" ca="1" si="24"/>
        <v>19664.021319664858</v>
      </c>
      <c r="V137" s="3">
        <f t="shared" ca="1" si="21"/>
        <v>55.564731112387811</v>
      </c>
      <c r="Z137">
        <f t="shared" ca="1" si="25"/>
        <v>55.564731112387811</v>
      </c>
      <c r="AE137">
        <v>136</v>
      </c>
      <c r="AF137" s="1">
        <v>2.803516376165649E-2</v>
      </c>
      <c r="AH137">
        <v>136</v>
      </c>
      <c r="AI137">
        <v>1847.044788229302</v>
      </c>
      <c r="AK137">
        <v>136</v>
      </c>
      <c r="AL137">
        <v>0.19998318189885803</v>
      </c>
      <c r="AN137">
        <v>136</v>
      </c>
      <c r="AO137">
        <v>0.47839583384873891</v>
      </c>
    </row>
    <row r="138" spans="17:41" x14ac:dyDescent="0.25">
      <c r="Q138">
        <v>5</v>
      </c>
      <c r="R138" s="6">
        <f t="shared" ca="1" si="26"/>
        <v>4955.8263360758419</v>
      </c>
      <c r="S138" s="6">
        <f t="shared" ca="1" si="23"/>
        <v>15344.802021878448</v>
      </c>
      <c r="T138" s="6">
        <f t="shared" ca="1" si="22"/>
        <v>41.945420023388827</v>
      </c>
      <c r="U138" s="6">
        <f t="shared" ca="1" si="24"/>
        <v>20258.682937930902</v>
      </c>
      <c r="V138" s="3">
        <f t="shared" ca="1" si="21"/>
        <v>55.564731112387811</v>
      </c>
      <c r="Z138">
        <f t="shared" ca="1" si="25"/>
        <v>55.564731112387811</v>
      </c>
      <c r="AE138">
        <v>137</v>
      </c>
      <c r="AF138" s="1">
        <v>2.7924684011660039E-2</v>
      </c>
      <c r="AH138">
        <v>137</v>
      </c>
      <c r="AI138">
        <v>3449.1406989007114</v>
      </c>
      <c r="AK138">
        <v>137</v>
      </c>
      <c r="AL138">
        <v>0.2666197634428879</v>
      </c>
      <c r="AN138">
        <v>137</v>
      </c>
      <c r="AO138">
        <v>0.3811331600602671</v>
      </c>
    </row>
    <row r="139" spans="17:41" x14ac:dyDescent="0.25">
      <c r="Q139">
        <v>6</v>
      </c>
      <c r="R139" s="6">
        <f t="shared" ca="1" si="26"/>
        <v>5105.6959716375759</v>
      </c>
      <c r="S139" s="6">
        <f t="shared" ca="1" si="23"/>
        <v>15808.845701142411</v>
      </c>
      <c r="T139" s="6">
        <f t="shared" ca="1" si="22"/>
        <v>43.21389562888529</v>
      </c>
      <c r="U139" s="6">
        <f t="shared" ca="1" si="24"/>
        <v>20871.327777151102</v>
      </c>
      <c r="V139" s="3">
        <f t="shared" ca="1" si="21"/>
        <v>55.564731112387811</v>
      </c>
      <c r="Z139">
        <f t="shared" ca="1" si="25"/>
        <v>55.564731112387811</v>
      </c>
      <c r="AE139">
        <v>138</v>
      </c>
      <c r="AF139" s="1">
        <v>3.045672344285677E-2</v>
      </c>
      <c r="AH139">
        <v>138</v>
      </c>
      <c r="AI139">
        <v>1440.0287534263571</v>
      </c>
      <c r="AK139">
        <v>138</v>
      </c>
      <c r="AL139">
        <v>0.19982784487364919</v>
      </c>
      <c r="AN139">
        <v>138</v>
      </c>
      <c r="AO139">
        <v>0.3613548512574557</v>
      </c>
    </row>
    <row r="140" spans="17:41" x14ac:dyDescent="0.25">
      <c r="Q140">
        <v>7</v>
      </c>
      <c r="R140" s="6">
        <f t="shared" ca="1" si="26"/>
        <v>5260.0978297067659</v>
      </c>
      <c r="S140" s="6">
        <f t="shared" ca="1" si="23"/>
        <v>16286.922571317395</v>
      </c>
      <c r="T140" s="6">
        <f t="shared" ca="1" si="22"/>
        <v>44.520731330927283</v>
      </c>
      <c r="U140" s="6">
        <f t="shared" ca="1" si="24"/>
        <v>21502.499669693236</v>
      </c>
      <c r="V140" s="3">
        <f t="shared" ca="1" si="21"/>
        <v>55.564731112387811</v>
      </c>
      <c r="Z140">
        <f t="shared" ca="1" si="25"/>
        <v>55.564731112387811</v>
      </c>
      <c r="AE140">
        <v>139</v>
      </c>
      <c r="AF140" s="1">
        <v>2.8865544516889052E-2</v>
      </c>
      <c r="AH140">
        <v>139</v>
      </c>
      <c r="AI140">
        <v>3298.1299003148429</v>
      </c>
      <c r="AK140">
        <v>139</v>
      </c>
      <c r="AL140">
        <v>0.1729692360296011</v>
      </c>
      <c r="AN140">
        <v>139</v>
      </c>
      <c r="AO140">
        <v>0.42188971554022225</v>
      </c>
    </row>
    <row r="141" spans="17:41" x14ac:dyDescent="0.25">
      <c r="Q141">
        <v>8</v>
      </c>
      <c r="R141" s="6">
        <f t="shared" ca="1" si="26"/>
        <v>5419.1689696735957</v>
      </c>
      <c r="S141" s="6">
        <f t="shared" ca="1" si="23"/>
        <v>16779.457011521023</v>
      </c>
      <c r="T141" s="6">
        <f t="shared" ca="1" si="22"/>
        <v>45.86708718099753</v>
      </c>
      <c r="U141" s="6">
        <f t="shared" ca="1" si="24"/>
        <v>22152.758894013619</v>
      </c>
      <c r="V141" s="3">
        <f t="shared" ca="1" si="21"/>
        <v>55.564731112387811</v>
      </c>
      <c r="Z141">
        <f t="shared" ca="1" si="25"/>
        <v>55.564731112387811</v>
      </c>
      <c r="AE141">
        <v>140</v>
      </c>
      <c r="AF141" s="1">
        <v>3.0384352807748094E-2</v>
      </c>
      <c r="AH141">
        <v>140</v>
      </c>
      <c r="AI141">
        <v>992.83444528945529</v>
      </c>
      <c r="AK141">
        <v>140</v>
      </c>
      <c r="AL141">
        <v>0.21348116277447354</v>
      </c>
      <c r="AN141">
        <v>140</v>
      </c>
      <c r="AO141">
        <v>0.39062478545456847</v>
      </c>
    </row>
    <row r="142" spans="17:41" x14ac:dyDescent="0.25">
      <c r="Q142">
        <v>9</v>
      </c>
      <c r="R142" s="6">
        <f t="shared" ca="1" si="26"/>
        <v>5583.0505957548548</v>
      </c>
      <c r="S142" s="6">
        <f t="shared" ca="1" si="23"/>
        <v>17286.886234561891</v>
      </c>
      <c r="T142" s="6">
        <f t="shared" ca="1" si="22"/>
        <v>47.254158311810698</v>
      </c>
      <c r="U142" s="6">
        <f t="shared" ca="1" si="24"/>
        <v>22822.682672004936</v>
      </c>
      <c r="V142" s="3">
        <f t="shared" ref="V142:V205" ca="1" si="27">V130*(1+$B$2)</f>
        <v>55.564731112387811</v>
      </c>
      <c r="Z142">
        <f t="shared" ca="1" si="25"/>
        <v>55.564731112387811</v>
      </c>
      <c r="AE142">
        <v>141</v>
      </c>
      <c r="AF142" s="1">
        <v>2.9810249884529405E-2</v>
      </c>
      <c r="AH142">
        <v>141</v>
      </c>
      <c r="AI142">
        <v>8463.4431195393699</v>
      </c>
      <c r="AK142">
        <v>141</v>
      </c>
      <c r="AL142">
        <v>0.26354353668897579</v>
      </c>
      <c r="AN142">
        <v>141</v>
      </c>
      <c r="AO142">
        <v>0.41157478940385567</v>
      </c>
    </row>
    <row r="143" spans="17:41" x14ac:dyDescent="0.25">
      <c r="Q143">
        <v>10</v>
      </c>
      <c r="R143" s="6">
        <f t="shared" ca="1" si="26"/>
        <v>5751.8881823380534</v>
      </c>
      <c r="S143" s="6">
        <f t="shared" ca="1" si="23"/>
        <v>17809.660675044484</v>
      </c>
      <c r="T143" s="6">
        <f t="shared" ca="1" si="22"/>
        <v>48.683175998208327</v>
      </c>
      <c r="U143" s="6">
        <f t="shared" ca="1" si="24"/>
        <v>23512.86568138433</v>
      </c>
      <c r="V143" s="3">
        <f t="shared" ca="1" si="27"/>
        <v>55.564731112387811</v>
      </c>
      <c r="Z143">
        <f t="shared" ca="1" si="25"/>
        <v>55.564731112387811</v>
      </c>
      <c r="AE143">
        <v>142</v>
      </c>
      <c r="AF143" s="1">
        <v>2.9388146900688694E-2</v>
      </c>
      <c r="AH143">
        <v>142</v>
      </c>
      <c r="AI143">
        <v>16384.296398010101</v>
      </c>
      <c r="AK143">
        <v>142</v>
      </c>
      <c r="AL143">
        <v>0.22523207145492341</v>
      </c>
      <c r="AN143">
        <v>142</v>
      </c>
      <c r="AO143">
        <v>0.35705112962949226</v>
      </c>
    </row>
    <row r="144" spans="17:41" x14ac:dyDescent="0.25">
      <c r="Q144">
        <v>11</v>
      </c>
      <c r="R144" s="6">
        <f t="shared" ca="1" si="26"/>
        <v>5925.8316031160766</v>
      </c>
      <c r="S144" s="6">
        <f t="shared" ca="1" si="23"/>
        <v>18348.244389210817</v>
      </c>
      <c r="T144" s="6">
        <f t="shared" ca="1" si="22"/>
        <v>50.155408750136537</v>
      </c>
      <c r="U144" s="6">
        <f t="shared" ca="1" si="24"/>
        <v>24223.920583576757</v>
      </c>
      <c r="V144" s="3">
        <f t="shared" ca="1" si="27"/>
        <v>55.564731112387811</v>
      </c>
      <c r="Z144">
        <f t="shared" ca="1" si="25"/>
        <v>55.564731112387811</v>
      </c>
      <c r="AE144">
        <v>143</v>
      </c>
      <c r="AF144" s="1">
        <v>2.9903905680541687E-2</v>
      </c>
      <c r="AH144">
        <v>143</v>
      </c>
      <c r="AI144">
        <v>15049.9464070346</v>
      </c>
      <c r="AK144">
        <v>143</v>
      </c>
      <c r="AL144">
        <v>0.22787390433099181</v>
      </c>
      <c r="AN144">
        <v>143</v>
      </c>
      <c r="AO144">
        <v>0.41486600649018346</v>
      </c>
    </row>
    <row r="145" spans="17:41" x14ac:dyDescent="0.25">
      <c r="Q145">
        <v>12</v>
      </c>
      <c r="R145" s="6">
        <f t="shared" ca="1" si="26"/>
        <v>6105.0352641270138</v>
      </c>
      <c r="S145" s="6">
        <f t="shared" ca="1" si="23"/>
        <v>18903.115466873729</v>
      </c>
      <c r="T145" s="6">
        <f t="shared" ca="1" si="22"/>
        <v>51.672163438676471</v>
      </c>
      <c r="U145" s="6">
        <f t="shared" ca="1" si="24"/>
        <v>24956.478567562066</v>
      </c>
      <c r="V145" s="3">
        <f t="shared" ca="1" si="27"/>
        <v>55.564731112387811</v>
      </c>
      <c r="Z145">
        <f t="shared" ca="1" si="25"/>
        <v>55.564731112387811</v>
      </c>
      <c r="AE145">
        <v>144</v>
      </c>
      <c r="AF145" s="1">
        <v>3.1106031155853087E-2</v>
      </c>
      <c r="AH145">
        <v>144</v>
      </c>
      <c r="AI145">
        <v>1843.1685369716456</v>
      </c>
      <c r="AK145">
        <v>144</v>
      </c>
      <c r="AL145">
        <v>0.20079254675094727</v>
      </c>
      <c r="AN145">
        <v>144</v>
      </c>
      <c r="AO145">
        <v>0.46639503870943461</v>
      </c>
    </row>
    <row r="146" spans="17:41" x14ac:dyDescent="0.25">
      <c r="Q146">
        <v>1</v>
      </c>
      <c r="R146" s="6">
        <f t="shared" ca="1" si="26"/>
        <v>6289.6582408172617</v>
      </c>
      <c r="S146" s="6">
        <f t="shared" ca="1" si="23"/>
        <v>19474.76645580749</v>
      </c>
      <c r="T146" s="6">
        <f t="shared" ca="1" si="22"/>
        <v>53.234786456127232</v>
      </c>
      <c r="U146" s="6">
        <f t="shared" ca="1" si="24"/>
        <v>25711.189910168625</v>
      </c>
      <c r="V146" s="3">
        <f t="shared" ca="1" si="27"/>
        <v>68.331889277008386</v>
      </c>
      <c r="Z146">
        <f t="shared" ca="1" si="25"/>
        <v>68.331889277008386</v>
      </c>
      <c r="AE146">
        <v>145</v>
      </c>
      <c r="AF146" s="1">
        <v>3.3551306220689359E-2</v>
      </c>
      <c r="AH146">
        <v>145</v>
      </c>
      <c r="AI146">
        <v>1300.4204684869139</v>
      </c>
      <c r="AK146">
        <v>145</v>
      </c>
      <c r="AL146">
        <v>0.16551487892348726</v>
      </c>
      <c r="AN146">
        <v>145</v>
      </c>
      <c r="AO146">
        <v>0.45756852393541259</v>
      </c>
    </row>
    <row r="147" spans="17:41" x14ac:dyDescent="0.25">
      <c r="Q147">
        <v>2</v>
      </c>
      <c r="R147" s="6">
        <f t="shared" ca="1" si="26"/>
        <v>6479.8644192495631</v>
      </c>
      <c r="S147" s="6">
        <f t="shared" ca="1" si="23"/>
        <v>20063.704798972445</v>
      </c>
      <c r="T147" s="6">
        <f t="shared" ca="1" si="22"/>
        <v>54.844664911170909</v>
      </c>
      <c r="U147" s="6">
        <f t="shared" ca="1" si="24"/>
        <v>26488.724553310836</v>
      </c>
      <c r="V147" s="3">
        <f t="shared" ca="1" si="27"/>
        <v>68.331889277008386</v>
      </c>
      <c r="Z147">
        <f t="shared" ca="1" si="25"/>
        <v>68.331889277008386</v>
      </c>
      <c r="AE147">
        <v>146</v>
      </c>
      <c r="AF147" s="1">
        <v>3.1547585930639332E-2</v>
      </c>
      <c r="AH147">
        <v>146</v>
      </c>
      <c r="AI147">
        <v>6100.9168772835865</v>
      </c>
      <c r="AK147">
        <v>146</v>
      </c>
      <c r="AL147">
        <v>0.2380027374539706</v>
      </c>
      <c r="AN147">
        <v>146</v>
      </c>
      <c r="AO147">
        <v>0.24397979908346981</v>
      </c>
    </row>
    <row r="148" spans="17:41" x14ac:dyDescent="0.25">
      <c r="Q148">
        <v>3</v>
      </c>
      <c r="R148" s="6">
        <f t="shared" ca="1" si="26"/>
        <v>6675.8226415813306</v>
      </c>
      <c r="S148" s="6">
        <f t="shared" ca="1" si="23"/>
        <v>20670.453284961804</v>
      </c>
      <c r="T148" s="6">
        <f t="shared" ca="1" si="22"/>
        <v>56.50322786018075</v>
      </c>
      <c r="U148" s="6">
        <f t="shared" ca="1" si="24"/>
        <v>27289.772698682955</v>
      </c>
      <c r="V148" s="3">
        <f t="shared" ca="1" si="27"/>
        <v>68.331889277008386</v>
      </c>
      <c r="Z148">
        <f t="shared" ca="1" si="25"/>
        <v>68.331889277008386</v>
      </c>
      <c r="AE148">
        <v>147</v>
      </c>
      <c r="AF148" s="1">
        <v>2.963260927352307E-2</v>
      </c>
      <c r="AH148">
        <v>147</v>
      </c>
      <c r="AI148">
        <v>25087.281539253432</v>
      </c>
      <c r="AK148">
        <v>147</v>
      </c>
      <c r="AL148">
        <v>0.1394361960585267</v>
      </c>
      <c r="AN148">
        <v>147</v>
      </c>
      <c r="AO148">
        <v>0.39853901515144718</v>
      </c>
    </row>
    <row r="149" spans="17:41" x14ac:dyDescent="0.25">
      <c r="Q149">
        <v>4</v>
      </c>
      <c r="R149" s="6">
        <f t="shared" ca="1" si="26"/>
        <v>6877.7068559423997</v>
      </c>
      <c r="S149" s="6">
        <f t="shared" ca="1" si="23"/>
        <v>21295.550512070462</v>
      </c>
      <c r="T149" s="6">
        <f t="shared" ca="1" si="22"/>
        <v>58.211947575765493</v>
      </c>
      <c r="U149" s="6">
        <f t="shared" ca="1" si="24"/>
        <v>28115.045420437098</v>
      </c>
      <c r="V149" s="3">
        <f t="shared" ca="1" si="27"/>
        <v>68.331889277008386</v>
      </c>
      <c r="Z149">
        <f t="shared" ca="1" si="25"/>
        <v>68.331889277008386</v>
      </c>
      <c r="AE149">
        <v>148</v>
      </c>
      <c r="AF149" s="1">
        <v>3.0552328051804301E-2</v>
      </c>
      <c r="AH149">
        <v>148</v>
      </c>
      <c r="AI149">
        <v>4876.6754175680744</v>
      </c>
      <c r="AK149">
        <v>148</v>
      </c>
      <c r="AL149">
        <v>0.22770989278750642</v>
      </c>
      <c r="AN149">
        <v>148</v>
      </c>
      <c r="AO149">
        <v>0.31192195200024303</v>
      </c>
    </row>
    <row r="150" spans="17:41" x14ac:dyDescent="0.25">
      <c r="Q150">
        <v>5</v>
      </c>
      <c r="R150" s="6">
        <f t="shared" ca="1" si="26"/>
        <v>7085.6962708452447</v>
      </c>
      <c r="S150" s="6">
        <f t="shared" ca="1" si="23"/>
        <v>21939.551366397747</v>
      </c>
      <c r="T150" s="6">
        <f t="shared" ca="1" si="22"/>
        <v>59.972340853675796</v>
      </c>
      <c r="U150" s="6">
        <f t="shared" ca="1" si="24"/>
        <v>28965.275296389314</v>
      </c>
      <c r="V150" s="3">
        <f t="shared" ca="1" si="27"/>
        <v>68.331889277008386</v>
      </c>
      <c r="Z150">
        <f t="shared" ca="1" si="25"/>
        <v>68.331889277008386</v>
      </c>
      <c r="AE150">
        <v>149</v>
      </c>
      <c r="AF150" s="1">
        <v>3.0220105736548986E-2</v>
      </c>
      <c r="AH150">
        <v>149</v>
      </c>
      <c r="AI150">
        <v>7419.0736500414587</v>
      </c>
      <c r="AK150">
        <v>149</v>
      </c>
      <c r="AL150">
        <v>0.2107572315906803</v>
      </c>
      <c r="AN150">
        <v>149</v>
      </c>
      <c r="AO150">
        <v>0.36382334371334946</v>
      </c>
    </row>
    <row r="151" spans="17:41" x14ac:dyDescent="0.25">
      <c r="Q151">
        <v>6</v>
      </c>
      <c r="R151" s="6">
        <f t="shared" ca="1" si="26"/>
        <v>7299.9755142647346</v>
      </c>
      <c r="S151" s="6">
        <f t="shared" ca="1" si="23"/>
        <v>22603.027514408524</v>
      </c>
      <c r="T151" s="6">
        <f t="shared" ca="1" si="22"/>
        <v>61.785970359232969</v>
      </c>
      <c r="U151" s="6">
        <f t="shared" ca="1" si="24"/>
        <v>29841.217058314025</v>
      </c>
      <c r="V151" s="3">
        <f t="shared" ca="1" si="27"/>
        <v>68.331889277008386</v>
      </c>
      <c r="Z151">
        <f t="shared" ca="1" si="25"/>
        <v>68.331889277008386</v>
      </c>
      <c r="AE151">
        <v>150</v>
      </c>
      <c r="AF151" s="1">
        <v>3.028701679238055E-2</v>
      </c>
      <c r="AH151">
        <v>150</v>
      </c>
      <c r="AI151">
        <v>4353.9885337621354</v>
      </c>
      <c r="AK151">
        <v>150</v>
      </c>
      <c r="AL151">
        <v>0.21716583664448963</v>
      </c>
      <c r="AN151">
        <v>150</v>
      </c>
      <c r="AO151">
        <v>0.36216191853288127</v>
      </c>
    </row>
    <row r="152" spans="17:41" x14ac:dyDescent="0.25">
      <c r="Q152">
        <v>7</v>
      </c>
      <c r="R152" s="6">
        <f t="shared" ca="1" si="26"/>
        <v>7520.7347975286293</v>
      </c>
      <c r="S152" s="6">
        <f t="shared" ca="1" si="23"/>
        <v>23286.567910389909</v>
      </c>
      <c r="T152" s="6">
        <f t="shared" ca="1" si="22"/>
        <v>63.654446014475269</v>
      </c>
      <c r="U152" s="6">
        <f t="shared" ca="1" si="24"/>
        <v>30743.648261904062</v>
      </c>
      <c r="V152" s="3">
        <f t="shared" ca="1" si="27"/>
        <v>68.331889277008386</v>
      </c>
      <c r="Z152">
        <f t="shared" ca="1" si="25"/>
        <v>68.331889277008386</v>
      </c>
      <c r="AE152">
        <v>151</v>
      </c>
      <c r="AF152" s="1">
        <v>3.5740689104273971E-2</v>
      </c>
      <c r="AH152">
        <v>151</v>
      </c>
      <c r="AI152">
        <v>9942.6899734447561</v>
      </c>
      <c r="AK152">
        <v>151</v>
      </c>
      <c r="AL152">
        <v>0.18951178379277137</v>
      </c>
      <c r="AN152">
        <v>151</v>
      </c>
      <c r="AO152">
        <v>0.4052267001855861</v>
      </c>
    </row>
    <row r="153" spans="17:41" x14ac:dyDescent="0.25">
      <c r="Q153">
        <v>8</v>
      </c>
      <c r="R153" s="6">
        <f t="shared" ca="1" si="26"/>
        <v>7748.1700841643105</v>
      </c>
      <c r="S153" s="6">
        <f t="shared" ca="1" si="23"/>
        <v>23990.779319253994</v>
      </c>
      <c r="T153" s="6">
        <f t="shared" ca="1" si="22"/>
        <v>65.579426427252884</v>
      </c>
      <c r="U153" s="6">
        <f t="shared" ca="1" si="24"/>
        <v>31673.369976991053</v>
      </c>
      <c r="V153" s="3">
        <f t="shared" ca="1" si="27"/>
        <v>68.331889277008386</v>
      </c>
      <c r="Z153">
        <f t="shared" ca="1" si="25"/>
        <v>68.331889277008386</v>
      </c>
      <c r="AE153">
        <v>152</v>
      </c>
      <c r="AF153" s="1">
        <v>3.4626308957672158E-2</v>
      </c>
      <c r="AH153">
        <v>152</v>
      </c>
      <c r="AI153">
        <v>15645.432499021545</v>
      </c>
      <c r="AK153">
        <v>152</v>
      </c>
      <c r="AL153">
        <v>0.21148958095718473</v>
      </c>
      <c r="AN153">
        <v>152</v>
      </c>
      <c r="AO153">
        <v>0.41006777476619105</v>
      </c>
    </row>
    <row r="154" spans="17:41" x14ac:dyDescent="0.25">
      <c r="Q154">
        <v>9</v>
      </c>
      <c r="R154" s="6">
        <f t="shared" ca="1" si="26"/>
        <v>7982.4832638516191</v>
      </c>
      <c r="S154" s="6">
        <f t="shared" ca="1" si="23"/>
        <v>24716.286855150738</v>
      </c>
      <c r="T154" s="6">
        <f t="shared" ca="1" si="22"/>
        <v>67.562620363540475</v>
      </c>
      <c r="U154" s="6">
        <f t="shared" ca="1" si="24"/>
        <v>32631.207498638818</v>
      </c>
      <c r="V154" s="3">
        <f t="shared" ca="1" si="27"/>
        <v>68.331889277008386</v>
      </c>
      <c r="Z154">
        <f t="shared" ca="1" si="25"/>
        <v>68.331889277008386</v>
      </c>
      <c r="AE154">
        <v>153</v>
      </c>
      <c r="AF154" s="1">
        <v>2.680530354519739E-2</v>
      </c>
      <c r="AH154">
        <v>153</v>
      </c>
      <c r="AI154">
        <v>8123.4521646976291</v>
      </c>
      <c r="AK154">
        <v>153</v>
      </c>
      <c r="AL154">
        <v>9.7423491302788073E-2</v>
      </c>
      <c r="AN154">
        <v>153</v>
      </c>
      <c r="AO154">
        <v>0.47311235247666589</v>
      </c>
    </row>
    <row r="155" spans="17:41" x14ac:dyDescent="0.25">
      <c r="Q155">
        <v>10</v>
      </c>
      <c r="R155" s="6">
        <f t="shared" ca="1" si="26"/>
        <v>8223.8823316362195</v>
      </c>
      <c r="S155" s="6">
        <f t="shared" ca="1" si="23"/>
        <v>25463.734536369087</v>
      </c>
      <c r="T155" s="6">
        <f t="shared" ca="1" si="22"/>
        <v>69.605788264273912</v>
      </c>
      <c r="U155" s="6">
        <f t="shared" ca="1" si="24"/>
        <v>33618.011079741038</v>
      </c>
      <c r="V155" s="3">
        <f t="shared" ca="1" si="27"/>
        <v>68.331889277008386</v>
      </c>
      <c r="Z155">
        <f t="shared" ca="1" si="25"/>
        <v>68.331889277008386</v>
      </c>
      <c r="AE155">
        <v>154</v>
      </c>
      <c r="AF155" s="1">
        <v>2.7691664679798E-2</v>
      </c>
      <c r="AH155">
        <v>154</v>
      </c>
      <c r="AI155">
        <v>2809.5839783433457</v>
      </c>
      <c r="AK155">
        <v>154</v>
      </c>
      <c r="AL155">
        <v>0.28239132798249661</v>
      </c>
      <c r="AN155">
        <v>154</v>
      </c>
      <c r="AO155">
        <v>0.3598740427487232</v>
      </c>
    </row>
    <row r="156" spans="17:41" x14ac:dyDescent="0.25">
      <c r="Q156">
        <v>11</v>
      </c>
      <c r="R156" s="6">
        <f t="shared" ca="1" si="26"/>
        <v>8472.5815725625744</v>
      </c>
      <c r="S156" s="6">
        <f t="shared" ca="1" si="23"/>
        <v>26233.785857018909</v>
      </c>
      <c r="T156" s="6">
        <f t="shared" ca="1" si="22"/>
        <v>71.710743808057984</v>
      </c>
      <c r="U156" s="6">
        <f t="shared" ca="1" si="24"/>
        <v>34634.656685773429</v>
      </c>
      <c r="V156" s="3">
        <f t="shared" ca="1" si="27"/>
        <v>68.331889277008386</v>
      </c>
      <c r="Z156">
        <f t="shared" ca="1" si="25"/>
        <v>68.331889277008386</v>
      </c>
      <c r="AE156">
        <v>155</v>
      </c>
      <c r="AF156" s="1">
        <v>3.230714207662877E-2</v>
      </c>
      <c r="AH156">
        <v>155</v>
      </c>
      <c r="AI156">
        <v>4333.4060899317383</v>
      </c>
      <c r="AK156">
        <v>155</v>
      </c>
      <c r="AL156">
        <v>0.10989084825146773</v>
      </c>
      <c r="AN156">
        <v>155</v>
      </c>
      <c r="AO156">
        <v>0.36849060986567272</v>
      </c>
    </row>
    <row r="157" spans="17:41" x14ac:dyDescent="0.25">
      <c r="Q157">
        <v>12</v>
      </c>
      <c r="R157" s="6">
        <f t="shared" ca="1" si="26"/>
        <v>8728.8017518904198</v>
      </c>
      <c r="S157" s="6">
        <f t="shared" ca="1" si="23"/>
        <v>27027.124376001229</v>
      </c>
      <c r="T157" s="6">
        <f t="shared" ca="1" si="22"/>
        <v>73.879355521131956</v>
      </c>
      <c r="U157" s="6">
        <f t="shared" ca="1" si="24"/>
        <v>35682.046772370522</v>
      </c>
      <c r="V157" s="3">
        <f t="shared" ca="1" si="27"/>
        <v>68.331889277008386</v>
      </c>
      <c r="Z157">
        <f t="shared" ca="1" si="25"/>
        <v>68.331889277008386</v>
      </c>
      <c r="AE157">
        <v>156</v>
      </c>
      <c r="AF157" s="1">
        <v>3.480760360428925E-2</v>
      </c>
      <c r="AH157">
        <v>156</v>
      </c>
      <c r="AI157">
        <v>636.22399200399684</v>
      </c>
      <c r="AK157">
        <v>156</v>
      </c>
      <c r="AL157">
        <v>0.16006131583557276</v>
      </c>
      <c r="AN157">
        <v>156</v>
      </c>
      <c r="AO157">
        <v>0.44394090332258695</v>
      </c>
    </row>
    <row r="158" spans="17:41" x14ac:dyDescent="0.25">
      <c r="Q158">
        <v>1</v>
      </c>
      <c r="R158" s="6">
        <f t="shared" ca="1" si="26"/>
        <v>8992.7703110635994</v>
      </c>
      <c r="S158" s="6">
        <f t="shared" ca="1" si="23"/>
        <v>27844.45432378957</v>
      </c>
      <c r="T158" s="6">
        <f t="shared" ca="1" si="22"/>
        <v>76.113548436022327</v>
      </c>
      <c r="U158" s="6">
        <f t="shared" ca="1" si="24"/>
        <v>36761.11108641715</v>
      </c>
      <c r="V158" s="3">
        <f t="shared" ca="1" si="27"/>
        <v>84.032568837975617</v>
      </c>
      <c r="Z158">
        <f t="shared" ca="1" si="25"/>
        <v>84.032568837975617</v>
      </c>
      <c r="AE158">
        <v>157</v>
      </c>
      <c r="AF158" s="1">
        <v>2.6104471221763736E-2</v>
      </c>
      <c r="AH158">
        <v>157</v>
      </c>
      <c r="AI158">
        <v>3649.3676483509275</v>
      </c>
      <c r="AK158">
        <v>157</v>
      </c>
      <c r="AL158">
        <v>0.17435582544859496</v>
      </c>
      <c r="AN158">
        <v>157</v>
      </c>
      <c r="AO158">
        <v>0.32015236512290357</v>
      </c>
    </row>
    <row r="159" spans="17:41" x14ac:dyDescent="0.25">
      <c r="Q159">
        <v>2</v>
      </c>
      <c r="R159" s="6">
        <f t="shared" ca="1" si="26"/>
        <v>9264.7215696052099</v>
      </c>
      <c r="S159" s="6">
        <f t="shared" ca="1" si="23"/>
        <v>28686.501227561024</v>
      </c>
      <c r="T159" s="6">
        <f t="shared" ca="1" si="22"/>
        <v>78.415305800355142</v>
      </c>
      <c r="U159" s="6">
        <f t="shared" ca="1" si="24"/>
        <v>37872.807491365878</v>
      </c>
      <c r="V159" s="3">
        <f t="shared" ca="1" si="27"/>
        <v>84.032568837975617</v>
      </c>
      <c r="Z159">
        <f t="shared" ca="1" si="25"/>
        <v>84.032568837975617</v>
      </c>
      <c r="AE159">
        <v>158</v>
      </c>
      <c r="AF159" s="1">
        <v>3.0673924774254013E-2</v>
      </c>
      <c r="AH159">
        <v>158</v>
      </c>
      <c r="AI159">
        <v>4137.0271378020088</v>
      </c>
      <c r="AK159">
        <v>158</v>
      </c>
      <c r="AL159">
        <v>0.21435278035157118</v>
      </c>
      <c r="AN159">
        <v>158</v>
      </c>
      <c r="AO159">
        <v>0.29019177222709353</v>
      </c>
    </row>
    <row r="160" spans="17:41" x14ac:dyDescent="0.25">
      <c r="Q160">
        <v>3</v>
      </c>
      <c r="R160" s="6">
        <f t="shared" ca="1" si="26"/>
        <v>9544.8969331182743</v>
      </c>
      <c r="S160" s="6">
        <f t="shared" ca="1" si="23"/>
        <v>29554.012555231973</v>
      </c>
      <c r="T160" s="6">
        <f t="shared" ca="1" si="22"/>
        <v>80.78667083734446</v>
      </c>
      <c r="U160" s="6">
        <f t="shared" ca="1" si="24"/>
        <v>39018.1228175129</v>
      </c>
      <c r="V160" s="3">
        <f t="shared" ca="1" si="27"/>
        <v>84.032568837975617</v>
      </c>
      <c r="Z160">
        <f t="shared" ca="1" si="25"/>
        <v>84.032568837975617</v>
      </c>
      <c r="AE160">
        <v>159</v>
      </c>
      <c r="AF160" s="1">
        <v>2.8454704687109311E-2</v>
      </c>
      <c r="AH160">
        <v>159</v>
      </c>
      <c r="AI160">
        <v>537.566882622457</v>
      </c>
      <c r="AK160">
        <v>159</v>
      </c>
      <c r="AL160">
        <v>0.19650631853731357</v>
      </c>
      <c r="AN160">
        <v>159</v>
      </c>
      <c r="AO160">
        <v>0.46063532430177589</v>
      </c>
    </row>
    <row r="161" spans="17:41" x14ac:dyDescent="0.25">
      <c r="Q161">
        <v>4</v>
      </c>
      <c r="R161" s="6">
        <f t="shared" ca="1" si="26"/>
        <v>9833.5451075765923</v>
      </c>
      <c r="S161" s="6">
        <f t="shared" ca="1" si="23"/>
        <v>30447.758378970164</v>
      </c>
      <c r="T161" s="6">
        <f t="shared" ca="1" si="22"/>
        <v>83.229748559520175</v>
      </c>
      <c r="U161" s="6">
        <f t="shared" ca="1" si="24"/>
        <v>40198.073737987237</v>
      </c>
      <c r="V161" s="3">
        <f t="shared" ca="1" si="27"/>
        <v>84.032568837975617</v>
      </c>
      <c r="Z161">
        <f t="shared" ca="1" si="25"/>
        <v>84.032568837975617</v>
      </c>
      <c r="AE161">
        <v>160</v>
      </c>
      <c r="AF161" s="1">
        <v>3.0442148315138251E-2</v>
      </c>
      <c r="AH161">
        <v>160</v>
      </c>
      <c r="AI161">
        <v>11303.688833836361</v>
      </c>
      <c r="AK161">
        <v>160</v>
      </c>
      <c r="AL161">
        <v>0.20971238335394113</v>
      </c>
      <c r="AN161">
        <v>160</v>
      </c>
      <c r="AO161">
        <v>0.38063352874443368</v>
      </c>
    </row>
    <row r="162" spans="17:41" x14ac:dyDescent="0.25">
      <c r="Q162">
        <v>5</v>
      </c>
      <c r="R162" s="6">
        <f t="shared" ca="1" si="26"/>
        <v>10130.922320095973</v>
      </c>
      <c r="S162" s="6">
        <f t="shared" ca="1" si="23"/>
        <v>31368.532058772118</v>
      </c>
      <c r="T162" s="6">
        <f t="shared" ca="1" si="22"/>
        <v>85.746707637304766</v>
      </c>
      <c r="U162" s="6">
        <f t="shared" ca="1" si="24"/>
        <v>41413.707671230783</v>
      </c>
      <c r="V162" s="3">
        <f t="shared" ca="1" si="27"/>
        <v>84.032568837975617</v>
      </c>
      <c r="Z162">
        <f t="shared" ca="1" si="25"/>
        <v>84.032568837975617</v>
      </c>
      <c r="AE162">
        <v>161</v>
      </c>
      <c r="AF162" s="1">
        <v>2.9994369951826583E-2</v>
      </c>
      <c r="AH162">
        <v>161</v>
      </c>
      <c r="AI162">
        <v>5239.0775567159099</v>
      </c>
      <c r="AK162">
        <v>161</v>
      </c>
      <c r="AL162">
        <v>0.16602196909802833</v>
      </c>
      <c r="AN162">
        <v>161</v>
      </c>
      <c r="AO162">
        <v>0.51951904739382837</v>
      </c>
    </row>
    <row r="163" spans="17:41" x14ac:dyDescent="0.25">
      <c r="Q163">
        <v>6</v>
      </c>
      <c r="R163" s="6">
        <f t="shared" ca="1" si="26"/>
        <v>10437.292546381841</v>
      </c>
      <c r="S163" s="6">
        <f t="shared" ca="1" si="23"/>
        <v>32317.150946712663</v>
      </c>
      <c r="T163" s="6">
        <f t="shared" ca="1" si="22"/>
        <v>88.339782324097968</v>
      </c>
      <c r="U163" s="6">
        <f t="shared" ca="1" si="24"/>
        <v>42666.103710770411</v>
      </c>
      <c r="V163" s="3">
        <f t="shared" ca="1" si="27"/>
        <v>84.032568837975617</v>
      </c>
      <c r="Z163">
        <f t="shared" ca="1" si="25"/>
        <v>84.032568837975617</v>
      </c>
      <c r="AE163">
        <v>162</v>
      </c>
      <c r="AF163" s="1">
        <v>2.5252603544541286E-2</v>
      </c>
      <c r="AH163">
        <v>162</v>
      </c>
      <c r="AI163">
        <v>2518.5468724280454</v>
      </c>
      <c r="AK163">
        <v>162</v>
      </c>
      <c r="AL163">
        <v>0.12266854935588001</v>
      </c>
      <c r="AN163">
        <v>162</v>
      </c>
      <c r="AO163">
        <v>0.40026776539381181</v>
      </c>
    </row>
    <row r="164" spans="17:41" x14ac:dyDescent="0.25">
      <c r="Q164">
        <v>7</v>
      </c>
      <c r="R164" s="6">
        <f t="shared" ca="1" si="26"/>
        <v>10752.927745055096</v>
      </c>
      <c r="S164" s="6">
        <f t="shared" ca="1" si="23"/>
        <v>33294.457112491764</v>
      </c>
      <c r="T164" s="6">
        <f t="shared" ca="1" si="22"/>
        <v>91.011274439578116</v>
      </c>
      <c r="U164" s="6">
        <f t="shared" ca="1" si="24"/>
        <v>43956.373583107277</v>
      </c>
      <c r="V164" s="3">
        <f t="shared" ca="1" si="27"/>
        <v>84.032568837975617</v>
      </c>
      <c r="Z164">
        <f t="shared" ca="1" si="25"/>
        <v>84.032568837975617</v>
      </c>
      <c r="AE164">
        <v>163</v>
      </c>
      <c r="AF164" s="1">
        <v>3.1862268582391717E-2</v>
      </c>
      <c r="AH164">
        <v>163</v>
      </c>
      <c r="AI164">
        <v>20266.685893499653</v>
      </c>
      <c r="AK164">
        <v>163</v>
      </c>
      <c r="AL164">
        <v>0.23063138182923354</v>
      </c>
      <c r="AN164">
        <v>163</v>
      </c>
      <c r="AO164">
        <v>0.29579704210311081</v>
      </c>
    </row>
    <row r="165" spans="17:41" x14ac:dyDescent="0.25">
      <c r="Q165">
        <v>8</v>
      </c>
      <c r="R165" s="6">
        <f t="shared" ca="1" si="26"/>
        <v>11078.108099064257</v>
      </c>
      <c r="S165" s="6">
        <f t="shared" ca="1" si="23"/>
        <v>34301.318090922658</v>
      </c>
      <c r="T165" s="6">
        <f t="shared" ca="1" si="22"/>
        <v>93.763555412980608</v>
      </c>
      <c r="U165" s="6">
        <f t="shared" ca="1" si="24"/>
        <v>45285.662634573935</v>
      </c>
      <c r="V165" s="3">
        <f t="shared" ca="1" si="27"/>
        <v>84.032568837975617</v>
      </c>
      <c r="Z165">
        <f t="shared" ca="1" si="25"/>
        <v>84.032568837975617</v>
      </c>
      <c r="AE165">
        <v>164</v>
      </c>
      <c r="AF165" s="1">
        <v>2.819282587075822E-2</v>
      </c>
      <c r="AH165">
        <v>164</v>
      </c>
      <c r="AI165">
        <v>5923.2907718400829</v>
      </c>
      <c r="AK165">
        <v>164</v>
      </c>
      <c r="AL165">
        <v>0.18044397606469725</v>
      </c>
      <c r="AN165">
        <v>164</v>
      </c>
      <c r="AO165">
        <v>0.43421777000264972</v>
      </c>
    </row>
    <row r="166" spans="17:41" x14ac:dyDescent="0.25">
      <c r="Q166">
        <v>9</v>
      </c>
      <c r="R166" s="6">
        <f t="shared" ca="1" si="26"/>
        <v>11413.122264398165</v>
      </c>
      <c r="S166" s="6">
        <f t="shared" ca="1" si="23"/>
        <v>35338.627652024887</v>
      </c>
      <c r="T166" s="6">
        <f t="shared" ca="1" si="22"/>
        <v>96.599068388167481</v>
      </c>
      <c r="U166" s="6">
        <f t="shared" ca="1" si="24"/>
        <v>46655.150848034886</v>
      </c>
      <c r="V166" s="3">
        <f t="shared" ca="1" si="27"/>
        <v>84.032568837975617</v>
      </c>
      <c r="Z166">
        <f t="shared" ca="1" si="25"/>
        <v>84.032568837975617</v>
      </c>
      <c r="AE166">
        <v>165</v>
      </c>
      <c r="AF166" s="1">
        <v>3.4785610924700894E-2</v>
      </c>
      <c r="AH166">
        <v>165</v>
      </c>
      <c r="AI166">
        <v>22365.666286410564</v>
      </c>
      <c r="AK166">
        <v>165</v>
      </c>
      <c r="AL166">
        <v>0.12472341472603182</v>
      </c>
      <c r="AN166">
        <v>165</v>
      </c>
      <c r="AO166">
        <v>0.38277121823064103</v>
      </c>
    </row>
    <row r="167" spans="17:41" x14ac:dyDescent="0.25">
      <c r="Q167">
        <v>10</v>
      </c>
      <c r="R167" s="6">
        <f t="shared" ca="1" si="26"/>
        <v>11758.267626320041</v>
      </c>
      <c r="S167" s="6">
        <f t="shared" ca="1" si="23"/>
        <v>36407.306594405753</v>
      </c>
      <c r="T167" s="6">
        <f t="shared" ca="1" si="22"/>
        <v>99.520330392356499</v>
      </c>
      <c r="U167" s="6">
        <f t="shared" ca="1" si="24"/>
        <v>48066.053890333438</v>
      </c>
      <c r="V167" s="3">
        <f t="shared" ca="1" si="27"/>
        <v>84.032568837975617</v>
      </c>
      <c r="Z167">
        <f t="shared" ca="1" si="25"/>
        <v>84.032568837975617</v>
      </c>
      <c r="AE167">
        <v>166</v>
      </c>
      <c r="AF167" s="1">
        <v>3.1456469382028285E-2</v>
      </c>
      <c r="AH167">
        <v>166</v>
      </c>
      <c r="AI167">
        <v>2302.5719831572369</v>
      </c>
      <c r="AK167">
        <v>166</v>
      </c>
      <c r="AL167">
        <v>0.26862410492721389</v>
      </c>
      <c r="AN167">
        <v>166</v>
      </c>
      <c r="AO167">
        <v>0.35705857049985817</v>
      </c>
    </row>
    <row r="168" spans="17:41" x14ac:dyDescent="0.25">
      <c r="Q168">
        <v>11</v>
      </c>
      <c r="R168" s="6">
        <f t="shared" ca="1" si="26"/>
        <v>12113.850563350332</v>
      </c>
      <c r="S168" s="6">
        <f t="shared" ca="1" si="23"/>
        <v>37508.303562634545</v>
      </c>
      <c r="T168" s="6">
        <f t="shared" ca="1" si="22"/>
        <v>102.5299345704351</v>
      </c>
      <c r="U168" s="6">
        <f t="shared" ca="1" si="24"/>
        <v>49519.624191414441</v>
      </c>
      <c r="V168" s="3">
        <f t="shared" ca="1" si="27"/>
        <v>84.032568837975617</v>
      </c>
      <c r="Z168">
        <f t="shared" ca="1" si="25"/>
        <v>84.032568837975617</v>
      </c>
      <c r="AE168">
        <v>167</v>
      </c>
      <c r="AF168" s="1">
        <v>2.7377952065176459E-2</v>
      </c>
      <c r="AH168">
        <v>167</v>
      </c>
      <c r="AI168">
        <v>3462.4431826699383</v>
      </c>
      <c r="AK168">
        <v>167</v>
      </c>
      <c r="AL168">
        <v>0.18228528239055852</v>
      </c>
      <c r="AN168">
        <v>167</v>
      </c>
      <c r="AO168">
        <v>0.35927376747741135</v>
      </c>
    </row>
    <row r="169" spans="17:41" x14ac:dyDescent="0.25">
      <c r="Q169">
        <v>12</v>
      </c>
      <c r="R169" s="6">
        <f t="shared" ca="1" si="26"/>
        <v>12480.186719232699</v>
      </c>
      <c r="S169" s="6">
        <f t="shared" ca="1" si="23"/>
        <v>38642.595889335011</v>
      </c>
      <c r="T169" s="6">
        <f t="shared" ca="1" si="22"/>
        <v>105.63055248684232</v>
      </c>
      <c r="U169" s="6">
        <f t="shared" ca="1" si="24"/>
        <v>51017.152056080864</v>
      </c>
      <c r="V169" s="3">
        <f t="shared" ca="1" si="27"/>
        <v>84.032568837975617</v>
      </c>
      <c r="Z169">
        <f t="shared" ca="1" si="25"/>
        <v>84.032568837975617</v>
      </c>
      <c r="AE169">
        <v>168</v>
      </c>
      <c r="AF169" s="1">
        <v>3.1201237050184627E-2</v>
      </c>
      <c r="AH169">
        <v>168</v>
      </c>
      <c r="AI169">
        <v>18797.243268393497</v>
      </c>
      <c r="AK169">
        <v>168</v>
      </c>
      <c r="AL169">
        <v>0.16589506807973559</v>
      </c>
      <c r="AN169">
        <v>168</v>
      </c>
      <c r="AO169">
        <v>0.47387762250000992</v>
      </c>
    </row>
    <row r="170" spans="17:41" x14ac:dyDescent="0.25">
      <c r="Q170">
        <v>1</v>
      </c>
      <c r="R170" s="6">
        <f t="shared" ca="1" si="26"/>
        <v>12857.601283124546</v>
      </c>
      <c r="S170" s="6">
        <f t="shared" ca="1" si="23"/>
        <v>39811.190462743682</v>
      </c>
      <c r="T170" s="6">
        <f t="shared" ca="1" si="22"/>
        <v>108.8249364970623</v>
      </c>
      <c r="U170" s="6">
        <f t="shared" ca="1" si="24"/>
        <v>52559.966809371166</v>
      </c>
      <c r="V170" s="3">
        <f t="shared" ca="1" si="27"/>
        <v>103.34080764081965</v>
      </c>
      <c r="Z170">
        <f t="shared" ca="1" si="25"/>
        <v>103.34080764081965</v>
      </c>
      <c r="AE170">
        <v>169</v>
      </c>
      <c r="AF170" s="1">
        <v>3.1552406402587163E-2</v>
      </c>
      <c r="AH170">
        <v>169</v>
      </c>
      <c r="AI170">
        <v>3719.6025283922054</v>
      </c>
      <c r="AK170">
        <v>169</v>
      </c>
      <c r="AL170">
        <v>0.11763941851720018</v>
      </c>
      <c r="AN170">
        <v>169</v>
      </c>
      <c r="AO170">
        <v>0.29409765825267314</v>
      </c>
    </row>
    <row r="171" spans="17:41" x14ac:dyDescent="0.25">
      <c r="Q171">
        <v>2</v>
      </c>
      <c r="R171" s="6">
        <f t="shared" ca="1" si="26"/>
        <v>13246.429278260828</v>
      </c>
      <c r="S171" s="6">
        <f t="shared" ca="1" si="23"/>
        <v>41015.124620504059</v>
      </c>
      <c r="T171" s="6">
        <f t="shared" ca="1" si="22"/>
        <v>112.11592219083418</v>
      </c>
      <c r="U171" s="6">
        <f t="shared" ca="1" si="24"/>
        <v>54149.43797657406</v>
      </c>
      <c r="V171" s="3">
        <f t="shared" ca="1" si="27"/>
        <v>103.34080764081965</v>
      </c>
      <c r="Z171">
        <f t="shared" ca="1" si="25"/>
        <v>103.34080764081965</v>
      </c>
      <c r="AE171">
        <v>170</v>
      </c>
      <c r="AF171" s="1">
        <v>2.5489313296078953E-2</v>
      </c>
      <c r="AH171">
        <v>170</v>
      </c>
      <c r="AI171">
        <v>2434.3924002512776</v>
      </c>
      <c r="AK171">
        <v>170</v>
      </c>
      <c r="AL171">
        <v>0.11703505687203353</v>
      </c>
      <c r="AN171">
        <v>170</v>
      </c>
      <c r="AO171">
        <v>0.4385440156495542</v>
      </c>
    </row>
    <row r="172" spans="17:41" x14ac:dyDescent="0.25">
      <c r="Q172">
        <v>3</v>
      </c>
      <c r="R172" s="6">
        <f t="shared" ca="1" si="26"/>
        <v>13647.015859347362</v>
      </c>
      <c r="S172" s="6">
        <f t="shared" ca="1" si="23"/>
        <v>42255.46707049018</v>
      </c>
      <c r="T172" s="6">
        <f t="shared" ca="1" si="22"/>
        <v>115.50643090924761</v>
      </c>
      <c r="U172" s="6">
        <f t="shared" ca="1" si="24"/>
        <v>55786.976498928292</v>
      </c>
      <c r="V172" s="3">
        <f t="shared" ca="1" si="27"/>
        <v>103.34080764081965</v>
      </c>
      <c r="Z172">
        <f t="shared" ca="1" si="25"/>
        <v>103.34080764081965</v>
      </c>
      <c r="AE172">
        <v>171</v>
      </c>
      <c r="AF172" s="1">
        <v>3.4110649545266547E-2</v>
      </c>
      <c r="AH172">
        <v>171</v>
      </c>
      <c r="AI172">
        <v>2405.1870767338119</v>
      </c>
      <c r="AK172">
        <v>171</v>
      </c>
      <c r="AL172">
        <v>0.14140547372073983</v>
      </c>
      <c r="AN172">
        <v>171</v>
      </c>
      <c r="AO172">
        <v>0.44592529012219206</v>
      </c>
    </row>
    <row r="173" spans="17:41" x14ac:dyDescent="0.25">
      <c r="Q173">
        <v>4</v>
      </c>
      <c r="R173" s="6">
        <f t="shared" ca="1" si="26"/>
        <v>14059.716618947647</v>
      </c>
      <c r="S173" s="6">
        <f t="shared" ca="1" si="23"/>
        <v>43533.318839476844</v>
      </c>
      <c r="T173" s="6">
        <f t="shared" ca="1" si="22"/>
        <v>118.99947233795773</v>
      </c>
      <c r="U173" s="6">
        <f t="shared" ca="1" si="24"/>
        <v>57474.035986086536</v>
      </c>
      <c r="V173" s="3">
        <f t="shared" ca="1" si="27"/>
        <v>103.34080764081965</v>
      </c>
      <c r="Z173">
        <f t="shared" ca="1" si="25"/>
        <v>103.34080764081965</v>
      </c>
      <c r="AE173">
        <v>172</v>
      </c>
      <c r="AF173" s="1">
        <v>2.8962318821467159E-2</v>
      </c>
      <c r="AH173">
        <v>172</v>
      </c>
      <c r="AI173">
        <v>12594.374280352327</v>
      </c>
      <c r="AK173">
        <v>172</v>
      </c>
      <c r="AL173">
        <v>0.11946058768946594</v>
      </c>
      <c r="AN173">
        <v>172</v>
      </c>
      <c r="AO173">
        <v>0.46407249022702807</v>
      </c>
    </row>
    <row r="174" spans="17:41" x14ac:dyDescent="0.25">
      <c r="Q174">
        <v>5</v>
      </c>
      <c r="R174" s="6">
        <f t="shared" ca="1" si="26"/>
        <v>14484.897903135141</v>
      </c>
      <c r="S174" s="6">
        <f t="shared" ca="1" si="23"/>
        <v>44849.814250498712</v>
      </c>
      <c r="T174" s="6">
        <f t="shared" ca="1" si="22"/>
        <v>122.59814717882193</v>
      </c>
      <c r="U174" s="6">
        <f t="shared" ca="1" si="24"/>
        <v>59212.114006455027</v>
      </c>
      <c r="V174" s="3">
        <f t="shared" ca="1" si="27"/>
        <v>103.34080764081965</v>
      </c>
      <c r="Z174">
        <f t="shared" ca="1" si="25"/>
        <v>103.34080764081965</v>
      </c>
      <c r="AE174">
        <v>173</v>
      </c>
      <c r="AF174" s="1">
        <v>2.5031589121217612E-2</v>
      </c>
      <c r="AH174">
        <v>173</v>
      </c>
      <c r="AI174">
        <v>7934.8957811301807</v>
      </c>
      <c r="AK174">
        <v>173</v>
      </c>
      <c r="AL174">
        <v>0.21988517789447753</v>
      </c>
      <c r="AN174">
        <v>173</v>
      </c>
      <c r="AO174">
        <v>0.4226469265663253</v>
      </c>
    </row>
    <row r="175" spans="17:41" x14ac:dyDescent="0.25">
      <c r="Q175">
        <v>6</v>
      </c>
      <c r="R175" s="6">
        <f t="shared" ca="1" si="26"/>
        <v>14922.937136691238</v>
      </c>
      <c r="S175" s="6">
        <f t="shared" ca="1" si="23"/>
        <v>46206.121929765788</v>
      </c>
      <c r="T175" s="6">
        <f t="shared" ca="1" si="22"/>
        <v>126.30564990232992</v>
      </c>
      <c r="U175" s="6">
        <f t="shared" ca="1" si="24"/>
        <v>61002.753416554697</v>
      </c>
      <c r="V175" s="3">
        <f t="shared" ca="1" si="27"/>
        <v>103.34080764081965</v>
      </c>
      <c r="Z175">
        <f t="shared" ca="1" si="25"/>
        <v>103.34080764081965</v>
      </c>
      <c r="AE175">
        <v>174</v>
      </c>
      <c r="AF175" s="1">
        <v>2.8648818073577553E-2</v>
      </c>
      <c r="AH175">
        <v>174</v>
      </c>
      <c r="AI175">
        <v>6198.2486453989659</v>
      </c>
      <c r="AK175">
        <v>174</v>
      </c>
      <c r="AL175">
        <v>0.20095118819082242</v>
      </c>
      <c r="AN175">
        <v>174</v>
      </c>
      <c r="AO175">
        <v>0.35774960705314029</v>
      </c>
    </row>
    <row r="176" spans="17:41" x14ac:dyDescent="0.25">
      <c r="Q176">
        <v>7</v>
      </c>
      <c r="R176" s="6">
        <f t="shared" ca="1" si="26"/>
        <v>15374.223158137562</v>
      </c>
      <c r="S176" s="6">
        <f t="shared" ca="1" si="23"/>
        <v>47603.445844029164</v>
      </c>
      <c r="T176" s="6">
        <f t="shared" ca="1" si="22"/>
        <v>130.12527158327018</v>
      </c>
      <c r="U176" s="6">
        <f t="shared" ca="1" si="24"/>
        <v>62847.543730583457</v>
      </c>
      <c r="V176" s="3">
        <f t="shared" ca="1" si="27"/>
        <v>103.34080764081965</v>
      </c>
      <c r="Z176">
        <f t="shared" ca="1" si="25"/>
        <v>103.34080764081965</v>
      </c>
      <c r="AE176">
        <v>175</v>
      </c>
      <c r="AF176" s="1">
        <v>2.9158360140769224E-2</v>
      </c>
      <c r="AH176">
        <v>175</v>
      </c>
      <c r="AI176">
        <v>3526.5459647844127</v>
      </c>
      <c r="AK176">
        <v>175</v>
      </c>
      <c r="AL176">
        <v>0.13882440469609253</v>
      </c>
      <c r="AN176">
        <v>175</v>
      </c>
      <c r="AO176">
        <v>0.34360240974668027</v>
      </c>
    </row>
    <row r="177" spans="17:41" x14ac:dyDescent="0.25">
      <c r="Q177">
        <v>8</v>
      </c>
      <c r="R177" s="6">
        <f t="shared" ca="1" si="26"/>
        <v>15839.156564900019</v>
      </c>
      <c r="S177" s="6">
        <f t="shared" ca="1" si="23"/>
        <v>49043.026369317813</v>
      </c>
      <c r="T177" s="6">
        <f t="shared" ca="1" si="22"/>
        <v>134.06040282215019</v>
      </c>
      <c r="U177" s="6">
        <f t="shared" ca="1" si="24"/>
        <v>64748.122531395682</v>
      </c>
      <c r="V177" s="3">
        <f t="shared" ca="1" si="27"/>
        <v>103.34080764081965</v>
      </c>
      <c r="Z177">
        <f t="shared" ca="1" si="25"/>
        <v>103.34080764081965</v>
      </c>
      <c r="AE177">
        <v>176</v>
      </c>
      <c r="AF177" s="1">
        <v>2.9866216660251688E-2</v>
      </c>
      <c r="AH177">
        <v>176</v>
      </c>
      <c r="AI177">
        <v>3912.3662891290537</v>
      </c>
      <c r="AK177">
        <v>176</v>
      </c>
      <c r="AL177">
        <v>0.21443566714159054</v>
      </c>
      <c r="AN177">
        <v>176</v>
      </c>
      <c r="AO177">
        <v>0.4047444656528697</v>
      </c>
    </row>
    <row r="178" spans="17:41" x14ac:dyDescent="0.25">
      <c r="Q178">
        <v>9</v>
      </c>
      <c r="R178" s="6">
        <f t="shared" ca="1" si="26"/>
        <v>16318.150068910987</v>
      </c>
      <c r="S178" s="6">
        <f t="shared" ca="1" si="23"/>
        <v>50526.141391995166</v>
      </c>
      <c r="T178" s="6">
        <f t="shared" ca="1" si="22"/>
        <v>138.1145367549635</v>
      </c>
      <c r="U178" s="6">
        <f t="shared" ca="1" si="24"/>
        <v>66706.176924151194</v>
      </c>
      <c r="V178" s="3">
        <f t="shared" ca="1" si="27"/>
        <v>103.34080764081965</v>
      </c>
      <c r="Z178">
        <f t="shared" ca="1" si="25"/>
        <v>103.34080764081965</v>
      </c>
      <c r="AE178">
        <v>177</v>
      </c>
      <c r="AF178" s="1">
        <v>2.8171579896723697E-2</v>
      </c>
      <c r="AH178">
        <v>177</v>
      </c>
      <c r="AI178">
        <v>472.09289918645845</v>
      </c>
      <c r="AK178">
        <v>177</v>
      </c>
      <c r="AL178">
        <v>0.20482136145606225</v>
      </c>
      <c r="AN178">
        <v>177</v>
      </c>
      <c r="AO178">
        <v>0.3946631091270219</v>
      </c>
    </row>
    <row r="179" spans="17:41" x14ac:dyDescent="0.25">
      <c r="Q179">
        <v>10</v>
      </c>
      <c r="R179" s="6">
        <f t="shared" ca="1" si="26"/>
        <v>16811.628862965314</v>
      </c>
      <c r="S179" s="6">
        <f t="shared" ca="1" si="23"/>
        <v>52054.107443112873</v>
      </c>
      <c r="T179" s="6">
        <f t="shared" ca="1" si="22"/>
        <v>142.29127215397551</v>
      </c>
      <c r="U179" s="6">
        <f t="shared" ca="1" si="24"/>
        <v>68723.445033924203</v>
      </c>
      <c r="V179" s="3">
        <f t="shared" ca="1" si="27"/>
        <v>103.34080764081965</v>
      </c>
      <c r="Z179">
        <f t="shared" ca="1" si="25"/>
        <v>103.34080764081965</v>
      </c>
      <c r="AE179">
        <v>178</v>
      </c>
      <c r="AF179" s="1">
        <v>3.0096136717268296E-2</v>
      </c>
      <c r="AH179">
        <v>178</v>
      </c>
      <c r="AI179">
        <v>524.39038959908726</v>
      </c>
      <c r="AK179">
        <v>178</v>
      </c>
      <c r="AL179">
        <v>0.12253083325727625</v>
      </c>
      <c r="AN179">
        <v>178</v>
      </c>
      <c r="AO179">
        <v>0.40527544552884448</v>
      </c>
    </row>
    <row r="180" spans="17:41" x14ac:dyDescent="0.25">
      <c r="Q180">
        <v>11</v>
      </c>
      <c r="R180" s="6">
        <f t="shared" ca="1" si="26"/>
        <v>17320.030998155304</v>
      </c>
      <c r="S180" s="6">
        <f t="shared" ca="1" si="23"/>
        <v>53628.280867068635</v>
      </c>
      <c r="T180" s="6">
        <f t="shared" ca="1" si="22"/>
        <v>146.59431662228059</v>
      </c>
      <c r="U180" s="6">
        <f t="shared" ca="1" si="24"/>
        <v>70801.717548601649</v>
      </c>
      <c r="V180" s="3">
        <f t="shared" ca="1" si="27"/>
        <v>103.34080764081965</v>
      </c>
      <c r="Z180">
        <f t="shared" ca="1" si="25"/>
        <v>103.34080764081965</v>
      </c>
      <c r="AE180">
        <v>179</v>
      </c>
      <c r="AF180" s="1">
        <v>3.336135427958653E-2</v>
      </c>
      <c r="AH180">
        <v>179</v>
      </c>
      <c r="AI180">
        <v>1810.7186475060309</v>
      </c>
      <c r="AK180">
        <v>179</v>
      </c>
      <c r="AL180">
        <v>0.12175124833610623</v>
      </c>
      <c r="AN180">
        <v>179</v>
      </c>
      <c r="AO180">
        <v>0.41227772955845532</v>
      </c>
    </row>
    <row r="181" spans="17:41" x14ac:dyDescent="0.25">
      <c r="Q181">
        <v>12</v>
      </c>
      <c r="R181" s="6">
        <f t="shared" ca="1" si="26"/>
        <v>17843.807772719774</v>
      </c>
      <c r="S181" s="6">
        <f t="shared" ca="1" si="23"/>
        <v>55250.059025605558</v>
      </c>
      <c r="T181" s="6">
        <f t="shared" ca="1" si="22"/>
        <v>151.0274898849658</v>
      </c>
      <c r="U181" s="6">
        <f t="shared" ca="1" si="24"/>
        <v>72942.839308440365</v>
      </c>
      <c r="V181" s="3">
        <f t="shared" ca="1" si="27"/>
        <v>103.34080764081965</v>
      </c>
      <c r="Z181">
        <f t="shared" ca="1" si="25"/>
        <v>103.34080764081965</v>
      </c>
      <c r="AE181">
        <v>180</v>
      </c>
      <c r="AF181" s="1">
        <v>3.5010326484069099E-2</v>
      </c>
      <c r="AH181">
        <v>180</v>
      </c>
      <c r="AI181">
        <v>1885.9654910261963</v>
      </c>
      <c r="AK181">
        <v>180</v>
      </c>
      <c r="AL181">
        <v>0.28394496320195234</v>
      </c>
      <c r="AN181">
        <v>180</v>
      </c>
      <c r="AO181">
        <v>0.40256733645065912</v>
      </c>
    </row>
    <row r="182" spans="17:41" x14ac:dyDescent="0.25">
      <c r="Q182">
        <v>1</v>
      </c>
      <c r="R182" s="6">
        <f t="shared" ca="1" si="26"/>
        <v>18383.42413265233</v>
      </c>
      <c r="S182" s="6">
        <f t="shared" ca="1" si="23"/>
        <v>56920.881538221758</v>
      </c>
      <c r="T182" s="6">
        <f t="shared" ca="1" si="22"/>
        <v>155.59472717980324</v>
      </c>
      <c r="U182" s="6">
        <f t="shared" ca="1" si="24"/>
        <v>75148.710943694285</v>
      </c>
      <c r="V182" s="3">
        <f t="shared" ca="1" si="27"/>
        <v>127.08551781212164</v>
      </c>
      <c r="Z182">
        <f t="shared" ca="1" si="25"/>
        <v>127.08551781212164</v>
      </c>
      <c r="AE182">
        <v>181</v>
      </c>
      <c r="AF182" s="1">
        <v>2.5138989034350745E-2</v>
      </c>
      <c r="AH182">
        <v>181</v>
      </c>
      <c r="AI182">
        <v>1046.7560652099605</v>
      </c>
      <c r="AK182">
        <v>181</v>
      </c>
      <c r="AL182">
        <v>0.20600296687773489</v>
      </c>
      <c r="AN182">
        <v>181</v>
      </c>
      <c r="AO182">
        <v>0.39341635383085072</v>
      </c>
    </row>
    <row r="183" spans="17:41" x14ac:dyDescent="0.25">
      <c r="Q183">
        <v>2</v>
      </c>
      <c r="R183" s="6">
        <f t="shared" ca="1" si="26"/>
        <v>18939.359084424461</v>
      </c>
      <c r="S183" s="6">
        <f t="shared" ca="1" si="23"/>
        <v>58642.231560091321</v>
      </c>
      <c r="T183" s="6">
        <f t="shared" ca="1" si="22"/>
        <v>160.3000827504807</v>
      </c>
      <c r="U183" s="6">
        <f t="shared" ca="1" si="24"/>
        <v>77421.290561765301</v>
      </c>
      <c r="V183" s="3">
        <f t="shared" ca="1" si="27"/>
        <v>127.08551781212164</v>
      </c>
      <c r="Z183">
        <f t="shared" ca="1" si="25"/>
        <v>127.08551781212164</v>
      </c>
      <c r="AE183">
        <v>182</v>
      </c>
      <c r="AF183" s="1">
        <v>2.5847586994738991E-2</v>
      </c>
      <c r="AH183">
        <v>182</v>
      </c>
      <c r="AI183">
        <v>7535.1568799138613</v>
      </c>
      <c r="AK183">
        <v>182</v>
      </c>
      <c r="AL183">
        <v>0.1752011963610956</v>
      </c>
      <c r="AN183">
        <v>182</v>
      </c>
      <c r="AO183">
        <v>0.34995605358488274</v>
      </c>
    </row>
    <row r="184" spans="17:41" x14ac:dyDescent="0.25">
      <c r="Q184">
        <v>3</v>
      </c>
      <c r="R184" s="6">
        <f t="shared" ca="1" si="26"/>
        <v>19512.106120189856</v>
      </c>
      <c r="S184" s="6">
        <f t="shared" ca="1" si="23"/>
        <v>60415.637098630999</v>
      </c>
      <c r="T184" s="6">
        <f t="shared" ca="1" si="22"/>
        <v>165.1477334454712</v>
      </c>
      <c r="U184" s="6">
        <f t="shared" ca="1" si="24"/>
        <v>79762.595485375394</v>
      </c>
      <c r="V184" s="3">
        <f t="shared" ca="1" si="27"/>
        <v>127.08551781212164</v>
      </c>
      <c r="Z184">
        <f t="shared" ca="1" si="25"/>
        <v>127.08551781212164</v>
      </c>
      <c r="AE184">
        <v>183</v>
      </c>
      <c r="AF184" s="1">
        <v>2.9803755169282686E-2</v>
      </c>
      <c r="AH184">
        <v>183</v>
      </c>
      <c r="AI184">
        <v>5665.8704364480245</v>
      </c>
      <c r="AK184">
        <v>183</v>
      </c>
      <c r="AL184">
        <v>0.22310963023386277</v>
      </c>
      <c r="AN184">
        <v>183</v>
      </c>
      <c r="AO184">
        <v>0.33980115660838395</v>
      </c>
    </row>
    <row r="185" spans="17:41" x14ac:dyDescent="0.25">
      <c r="Q185">
        <v>4</v>
      </c>
      <c r="R185" s="6">
        <f t="shared" ca="1" si="26"/>
        <v>20102.173655847339</v>
      </c>
      <c r="S185" s="6">
        <f t="shared" ca="1" si="23"/>
        <v>62242.672369881315</v>
      </c>
      <c r="T185" s="6">
        <f t="shared" ca="1" si="22"/>
        <v>170.14198242573659</v>
      </c>
      <c r="U185" s="6">
        <f t="shared" ca="1" si="24"/>
        <v>82174.704043302918</v>
      </c>
      <c r="V185" s="3">
        <f t="shared" ca="1" si="27"/>
        <v>127.08551781212164</v>
      </c>
      <c r="Z185">
        <f t="shared" ca="1" si="25"/>
        <v>127.08551781212164</v>
      </c>
      <c r="AE185">
        <v>184</v>
      </c>
      <c r="AF185" s="1">
        <v>2.9174252649799559E-2</v>
      </c>
      <c r="AH185">
        <v>184</v>
      </c>
      <c r="AI185">
        <v>2126.4595353535346</v>
      </c>
      <c r="AK185">
        <v>184</v>
      </c>
      <c r="AL185">
        <v>0.13543932161543454</v>
      </c>
      <c r="AN185">
        <v>184</v>
      </c>
      <c r="AO185">
        <v>0.41862700578979678</v>
      </c>
    </row>
    <row r="186" spans="17:41" x14ac:dyDescent="0.25">
      <c r="Q186">
        <v>5</v>
      </c>
      <c r="R186" s="6">
        <f t="shared" ca="1" si="26"/>
        <v>20710.085482351347</v>
      </c>
      <c r="S186" s="6">
        <f t="shared" ca="1" si="23"/>
        <v>64124.959195906158</v>
      </c>
      <c r="T186" s="6">
        <f t="shared" ca="1" si="22"/>
        <v>175.28726298455598</v>
      </c>
      <c r="U186" s="6">
        <f t="shared" ca="1" si="24"/>
        <v>84659.75741527295</v>
      </c>
      <c r="V186" s="3">
        <f t="shared" ca="1" si="27"/>
        <v>127.08551781212164</v>
      </c>
      <c r="Z186">
        <f t="shared" ca="1" si="25"/>
        <v>127.08551781212164</v>
      </c>
      <c r="AE186">
        <v>185</v>
      </c>
      <c r="AF186" s="1">
        <v>2.9001155568920911E-2</v>
      </c>
      <c r="AH186">
        <v>185</v>
      </c>
      <c r="AI186">
        <v>8022.5133938013023</v>
      </c>
      <c r="AK186">
        <v>185</v>
      </c>
      <c r="AL186">
        <v>0.13683842930747619</v>
      </c>
      <c r="AN186">
        <v>185</v>
      </c>
      <c r="AO186">
        <v>0.34439145026002826</v>
      </c>
    </row>
    <row r="187" spans="17:41" x14ac:dyDescent="0.25">
      <c r="Q187">
        <v>6</v>
      </c>
      <c r="R187" s="6">
        <f t="shared" ca="1" si="26"/>
        <v>21336.381230670493</v>
      </c>
      <c r="S187" s="6">
        <f t="shared" ca="1" si="23"/>
        <v>66064.168444451236</v>
      </c>
      <c r="T187" s="6">
        <f t="shared" ca="1" si="22"/>
        <v>180.58814248287001</v>
      </c>
      <c r="U187" s="6">
        <f t="shared" ca="1" si="24"/>
        <v>87219.961532638859</v>
      </c>
      <c r="V187" s="3">
        <f t="shared" ca="1" si="27"/>
        <v>127.08551781212164</v>
      </c>
      <c r="Z187">
        <f t="shared" ca="1" si="25"/>
        <v>127.08551781212164</v>
      </c>
      <c r="AE187">
        <v>186</v>
      </c>
      <c r="AF187" s="1">
        <v>3.0187768165334194E-2</v>
      </c>
      <c r="AH187">
        <v>186</v>
      </c>
      <c r="AI187">
        <v>456.08546591132375</v>
      </c>
      <c r="AK187">
        <v>186</v>
      </c>
      <c r="AL187">
        <v>0.23517944606965324</v>
      </c>
      <c r="AN187">
        <v>186</v>
      </c>
      <c r="AO187">
        <v>0.33573630452548653</v>
      </c>
    </row>
    <row r="188" spans="17:41" x14ac:dyDescent="0.25">
      <c r="Q188">
        <v>7</v>
      </c>
      <c r="R188" s="6">
        <f t="shared" ca="1" si="26"/>
        <v>21981.616850807015</v>
      </c>
      <c r="S188" s="6">
        <f t="shared" ca="1" si="23"/>
        <v>68062.021512139399</v>
      </c>
      <c r="T188" s="6">
        <f t="shared" ca="1" si="22"/>
        <v>186.04932640363444</v>
      </c>
      <c r="U188" s="6">
        <f t="shared" ca="1" si="24"/>
        <v>89857.589036542777</v>
      </c>
      <c r="V188" s="3">
        <f t="shared" ca="1" si="27"/>
        <v>127.08551781212164</v>
      </c>
      <c r="Z188">
        <f t="shared" ca="1" si="25"/>
        <v>127.08551781212164</v>
      </c>
      <c r="AE188">
        <v>187</v>
      </c>
      <c r="AF188" s="1">
        <v>3.0946249163777084E-2</v>
      </c>
      <c r="AH188">
        <v>187</v>
      </c>
      <c r="AI188">
        <v>3156.8065017842246</v>
      </c>
      <c r="AK188">
        <v>187</v>
      </c>
      <c r="AL188">
        <v>0.19824565644540953</v>
      </c>
      <c r="AN188">
        <v>187</v>
      </c>
      <c r="AO188">
        <v>0.33029327833924899</v>
      </c>
    </row>
    <row r="189" spans="17:41" x14ac:dyDescent="0.25">
      <c r="Q189">
        <v>8</v>
      </c>
      <c r="R189" s="6">
        <f t="shared" ca="1" si="26"/>
        <v>22646.365105302288</v>
      </c>
      <c r="S189" s="6">
        <f t="shared" ca="1" si="23"/>
        <v>70120.29185251944</v>
      </c>
      <c r="T189" s="6">
        <f t="shared" ca="1" si="22"/>
        <v>191.67566252878149</v>
      </c>
      <c r="U189" s="6">
        <f t="shared" ca="1" si="24"/>
        <v>92574.98129529295</v>
      </c>
      <c r="V189" s="3">
        <f t="shared" ca="1" si="27"/>
        <v>127.08551781212164</v>
      </c>
      <c r="Z189">
        <f t="shared" ca="1" si="25"/>
        <v>127.08551781212164</v>
      </c>
      <c r="AE189">
        <v>188</v>
      </c>
      <c r="AF189" s="1">
        <v>2.8967772244019807E-2</v>
      </c>
      <c r="AH189">
        <v>188</v>
      </c>
      <c r="AI189">
        <v>2554.6378949847699</v>
      </c>
      <c r="AK189">
        <v>188</v>
      </c>
      <c r="AL189">
        <v>0.27237833209019457</v>
      </c>
      <c r="AN189">
        <v>188</v>
      </c>
      <c r="AO189">
        <v>0.33365828489154858</v>
      </c>
    </row>
    <row r="190" spans="17:41" x14ac:dyDescent="0.25">
      <c r="Q190">
        <v>9</v>
      </c>
      <c r="R190" s="6">
        <f t="shared" ca="1" si="26"/>
        <v>23331.216077666482</v>
      </c>
      <c r="S190" s="6">
        <f t="shared" ca="1" si="23"/>
        <v>72240.806550324764</v>
      </c>
      <c r="T190" s="6">
        <f t="shared" ca="1" si="22"/>
        <v>197.47214524249756</v>
      </c>
      <c r="U190" s="6">
        <f t="shared" ca="1" si="24"/>
        <v>95374.550482748746</v>
      </c>
      <c r="V190" s="3">
        <f t="shared" ca="1" si="27"/>
        <v>127.08551781212164</v>
      </c>
      <c r="Z190">
        <f t="shared" ca="1" si="25"/>
        <v>127.08551781212164</v>
      </c>
      <c r="AE190">
        <v>189</v>
      </c>
      <c r="AF190" s="1">
        <v>2.5292554385554666E-2</v>
      </c>
      <c r="AH190">
        <v>189</v>
      </c>
      <c r="AI190">
        <v>2506.5483366361195</v>
      </c>
      <c r="AK190">
        <v>189</v>
      </c>
      <c r="AL190">
        <v>0.22400607034472966</v>
      </c>
      <c r="AN190">
        <v>189</v>
      </c>
      <c r="AO190">
        <v>0.40685215798914326</v>
      </c>
    </row>
    <row r="191" spans="17:41" x14ac:dyDescent="0.25">
      <c r="Q191">
        <v>10</v>
      </c>
      <c r="R191" s="6">
        <f t="shared" ca="1" si="26"/>
        <v>24036.777696183704</v>
      </c>
      <c r="S191" s="6">
        <f t="shared" ca="1" si="23"/>
        <v>74425.447943339299</v>
      </c>
      <c r="T191" s="6">
        <f t="shared" ca="1" si="22"/>
        <v>203.44391996463622</v>
      </c>
      <c r="U191" s="6">
        <f t="shared" ca="1" si="24"/>
        <v>98258.781719558378</v>
      </c>
      <c r="V191" s="3">
        <f t="shared" ca="1" si="27"/>
        <v>127.08551781212164</v>
      </c>
      <c r="Z191">
        <f t="shared" ca="1" si="25"/>
        <v>127.08551781212164</v>
      </c>
      <c r="AE191">
        <v>190</v>
      </c>
      <c r="AF191" s="1">
        <v>2.8578496450510249E-2</v>
      </c>
      <c r="AH191">
        <v>190</v>
      </c>
      <c r="AI191">
        <v>9801.6082499808545</v>
      </c>
      <c r="AK191">
        <v>190</v>
      </c>
      <c r="AL191">
        <v>0.27862307868279595</v>
      </c>
      <c r="AN191">
        <v>190</v>
      </c>
      <c r="AO191">
        <v>0.44870318754316896</v>
      </c>
    </row>
    <row r="192" spans="17:41" x14ac:dyDescent="0.25">
      <c r="Q192">
        <v>11</v>
      </c>
      <c r="R192" s="6">
        <f t="shared" ca="1" si="26"/>
        <v>24763.676273557568</v>
      </c>
      <c r="S192" s="6">
        <f t="shared" ca="1" si="23"/>
        <v>76676.155293310556</v>
      </c>
      <c r="T192" s="6">
        <f t="shared" ca="1" si="22"/>
        <v>209.59628771820309</v>
      </c>
      <c r="U192" s="6">
        <f t="shared" ca="1" si="24"/>
        <v>101230.23527914991</v>
      </c>
      <c r="V192" s="3">
        <f t="shared" ca="1" si="27"/>
        <v>127.08551781212164</v>
      </c>
      <c r="Z192">
        <f t="shared" ca="1" si="25"/>
        <v>127.08551781212164</v>
      </c>
      <c r="AE192">
        <v>191</v>
      </c>
      <c r="AF192" s="1">
        <v>2.9257890249798635E-2</v>
      </c>
      <c r="AH192">
        <v>191</v>
      </c>
      <c r="AI192">
        <v>12113.973159605224</v>
      </c>
      <c r="AK192">
        <v>191</v>
      </c>
      <c r="AL192">
        <v>0.19565389926952109</v>
      </c>
      <c r="AN192">
        <v>191</v>
      </c>
      <c r="AO192">
        <v>0.34768278507982259</v>
      </c>
    </row>
    <row r="193" spans="17:41" x14ac:dyDescent="0.25">
      <c r="Q193">
        <v>12</v>
      </c>
      <c r="R193" s="6">
        <f t="shared" ca="1" si="26"/>
        <v>25512.557062876258</v>
      </c>
      <c r="S193" s="6">
        <f t="shared" ca="1" si="23"/>
        <v>78994.926507392811</v>
      </c>
      <c r="T193" s="6">
        <f t="shared" ca="1" si="22"/>
        <v>215.93470983496607</v>
      </c>
      <c r="U193" s="6">
        <f t="shared" ca="1" si="24"/>
        <v>104291.54886043411</v>
      </c>
      <c r="V193" s="3">
        <f t="shared" ca="1" si="27"/>
        <v>127.08551781212164</v>
      </c>
      <c r="Z193">
        <f t="shared" ca="1" si="25"/>
        <v>127.08551781212164</v>
      </c>
      <c r="AE193">
        <v>192</v>
      </c>
      <c r="AF193" s="1">
        <v>2.6384711426393981E-2</v>
      </c>
      <c r="AH193">
        <v>192</v>
      </c>
      <c r="AI193">
        <v>25712.254948482576</v>
      </c>
      <c r="AK193">
        <v>192</v>
      </c>
      <c r="AL193">
        <v>0.16351464428695808</v>
      </c>
      <c r="AN193">
        <v>192</v>
      </c>
      <c r="AO193">
        <v>0.37243907615552491</v>
      </c>
    </row>
    <row r="194" spans="17:41" x14ac:dyDescent="0.25">
      <c r="Q194">
        <v>1</v>
      </c>
      <c r="R194" s="6">
        <f t="shared" ca="1" si="26"/>
        <v>26284.084830390566</v>
      </c>
      <c r="S194" s="6">
        <f t="shared" ca="1" si="23"/>
        <v>81383.819911648636</v>
      </c>
      <c r="T194" s="6">
        <f t="shared" ref="T194:T257" ca="1" si="28">ABS(S194*$B$4)</f>
        <v>222.46481280336835</v>
      </c>
      <c r="U194" s="6">
        <f t="shared" ca="1" si="24"/>
        <v>107445.43992923583</v>
      </c>
      <c r="V194" s="3">
        <f t="shared" ca="1" si="27"/>
        <v>156.2860713621474</v>
      </c>
      <c r="Z194">
        <f t="shared" ca="1" si="25"/>
        <v>156.2860713621474</v>
      </c>
      <c r="AE194">
        <v>193</v>
      </c>
      <c r="AF194" s="1">
        <v>2.4071074215862076E-2</v>
      </c>
      <c r="AH194">
        <v>193</v>
      </c>
      <c r="AI194">
        <v>238.39903479290703</v>
      </c>
      <c r="AK194">
        <v>193</v>
      </c>
      <c r="AL194">
        <v>0.25385740950963875</v>
      </c>
      <c r="AN194">
        <v>193</v>
      </c>
      <c r="AO194">
        <v>0.4568547048658308</v>
      </c>
    </row>
    <row r="195" spans="17:41" x14ac:dyDescent="0.25">
      <c r="Q195">
        <v>2</v>
      </c>
      <c r="R195" s="6">
        <f t="shared" ca="1" si="26"/>
        <v>27078.944445613379</v>
      </c>
      <c r="S195" s="6">
        <f t="shared" ref="S195:S258" ca="1" si="29">S194 * (1 + $B$6)</f>
        <v>83844.956078183168</v>
      </c>
      <c r="T195" s="6">
        <f t="shared" ca="1" si="28"/>
        <v>229.1923932630481</v>
      </c>
      <c r="U195" s="6">
        <f t="shared" ref="U195:U258" ca="1" si="30">R195+S195-T195</f>
        <v>110694.7081305335</v>
      </c>
      <c r="V195" s="3">
        <f t="shared" ca="1" si="27"/>
        <v>156.2860713621474</v>
      </c>
      <c r="Z195">
        <f t="shared" ref="Z195:Z258" ca="1" si="31">V195</f>
        <v>156.2860713621474</v>
      </c>
      <c r="AE195">
        <v>194</v>
      </c>
      <c r="AF195" s="1">
        <v>3.2315522067527525E-2</v>
      </c>
      <c r="AH195">
        <v>194</v>
      </c>
      <c r="AI195">
        <v>2826.6329132457008</v>
      </c>
      <c r="AK195">
        <v>194</v>
      </c>
      <c r="AL195">
        <v>0.15654317977867516</v>
      </c>
      <c r="AN195">
        <v>194</v>
      </c>
      <c r="AO195">
        <v>0.39776435324454856</v>
      </c>
    </row>
    <row r="196" spans="17:41" x14ac:dyDescent="0.25">
      <c r="Q196">
        <v>3</v>
      </c>
      <c r="R196" s="6">
        <f t="shared" ref="R196:R259" ca="1" si="32">ABS(R195) * (1 + $B$6)</f>
        <v>27897.841489264429</v>
      </c>
      <c r="S196" s="6">
        <f t="shared" ca="1" si="29"/>
        <v>86380.519707532789</v>
      </c>
      <c r="T196" s="6">
        <f t="shared" ca="1" si="28"/>
        <v>236.12342315039746</v>
      </c>
      <c r="U196" s="6">
        <f t="shared" ca="1" si="30"/>
        <v>114042.23777364683</v>
      </c>
      <c r="V196" s="3">
        <f t="shared" ca="1" si="27"/>
        <v>156.2860713621474</v>
      </c>
      <c r="Z196">
        <f t="shared" ca="1" si="31"/>
        <v>156.2860713621474</v>
      </c>
      <c r="AE196">
        <v>195</v>
      </c>
      <c r="AF196" s="1">
        <v>3.1694695437237907E-2</v>
      </c>
      <c r="AH196">
        <v>195</v>
      </c>
      <c r="AI196">
        <v>6854.1507455668307</v>
      </c>
      <c r="AK196">
        <v>195</v>
      </c>
      <c r="AL196">
        <v>0.15600400590658431</v>
      </c>
      <c r="AN196">
        <v>195</v>
      </c>
      <c r="AO196">
        <v>0.39949962793473892</v>
      </c>
    </row>
    <row r="197" spans="17:41" x14ac:dyDescent="0.25">
      <c r="Q197">
        <v>4</v>
      </c>
      <c r="R197" s="6">
        <f t="shared" ca="1" si="32"/>
        <v>28741.502879599939</v>
      </c>
      <c r="S197" s="6">
        <f t="shared" ca="1" si="29"/>
        <v>88992.761567979411</v>
      </c>
      <c r="T197" s="6">
        <f t="shared" ca="1" si="28"/>
        <v>243.26405499972898</v>
      </c>
      <c r="U197" s="6">
        <f t="shared" ca="1" si="30"/>
        <v>117491.00039257962</v>
      </c>
      <c r="V197" s="3">
        <f t="shared" ca="1" si="27"/>
        <v>156.2860713621474</v>
      </c>
      <c r="Z197">
        <f t="shared" ca="1" si="31"/>
        <v>156.2860713621474</v>
      </c>
      <c r="AE197">
        <v>196</v>
      </c>
      <c r="AF197" s="1">
        <v>2.8454731854648418E-2</v>
      </c>
      <c r="AH197">
        <v>196</v>
      </c>
      <c r="AI197">
        <v>12318.193429516288</v>
      </c>
      <c r="AK197">
        <v>196</v>
      </c>
      <c r="AL197">
        <v>0.19571221756132323</v>
      </c>
      <c r="AN197">
        <v>196</v>
      </c>
      <c r="AO197">
        <v>0.41854804685722868</v>
      </c>
    </row>
    <row r="198" spans="17:41" x14ac:dyDescent="0.25">
      <c r="Q198">
        <v>5</v>
      </c>
      <c r="R198" s="6">
        <f t="shared" ca="1" si="32"/>
        <v>29610.677517683191</v>
      </c>
      <c r="S198" s="6">
        <f t="shared" ca="1" si="29"/>
        <v>91684.000493511689</v>
      </c>
      <c r="T198" s="6">
        <f t="shared" ca="1" si="28"/>
        <v>250.62062740475542</v>
      </c>
      <c r="U198" s="6">
        <f t="shared" ca="1" si="30"/>
        <v>121044.05738379012</v>
      </c>
      <c r="V198" s="3">
        <f t="shared" ca="1" si="27"/>
        <v>156.2860713621474</v>
      </c>
      <c r="Z198">
        <f t="shared" ca="1" si="31"/>
        <v>156.2860713621474</v>
      </c>
      <c r="AE198">
        <v>197</v>
      </c>
      <c r="AF198" s="1">
        <v>3.5091542862229597E-2</v>
      </c>
      <c r="AH198">
        <v>197</v>
      </c>
      <c r="AI198">
        <v>2318.7089778850846</v>
      </c>
      <c r="AK198">
        <v>197</v>
      </c>
      <c r="AL198">
        <v>0.25322309994218806</v>
      </c>
      <c r="AN198">
        <v>197</v>
      </c>
      <c r="AO198">
        <v>0.43313511504207453</v>
      </c>
    </row>
    <row r="199" spans="17:41" x14ac:dyDescent="0.25">
      <c r="Q199">
        <v>6</v>
      </c>
      <c r="R199" s="6">
        <f t="shared" ca="1" si="32"/>
        <v>30506.136952168767</v>
      </c>
      <c r="S199" s="6">
        <f t="shared" ca="1" si="29"/>
        <v>94456.625442206845</v>
      </c>
      <c r="T199" s="6">
        <f t="shared" ca="1" si="28"/>
        <v>258.19967064523047</v>
      </c>
      <c r="U199" s="6">
        <f t="shared" ca="1" si="30"/>
        <v>124704.56272373037</v>
      </c>
      <c r="V199" s="3">
        <f t="shared" ca="1" si="27"/>
        <v>156.2860713621474</v>
      </c>
      <c r="Z199">
        <f t="shared" ca="1" si="31"/>
        <v>156.2860713621474</v>
      </c>
      <c r="AE199">
        <v>198</v>
      </c>
      <c r="AF199" s="1">
        <v>3.0238678543353492E-2</v>
      </c>
      <c r="AH199">
        <v>198</v>
      </c>
      <c r="AI199">
        <v>3581.2676751692784</v>
      </c>
      <c r="AK199">
        <v>198</v>
      </c>
      <c r="AL199">
        <v>0.16217478459318316</v>
      </c>
      <c r="AN199">
        <v>198</v>
      </c>
      <c r="AO199">
        <v>0.39289928107458028</v>
      </c>
    </row>
    <row r="200" spans="17:41" x14ac:dyDescent="0.25">
      <c r="Q200">
        <v>7</v>
      </c>
      <c r="R200" s="6">
        <f t="shared" ca="1" si="32"/>
        <v>31428.676064190611</v>
      </c>
      <c r="S200" s="6">
        <f t="shared" ca="1" si="29"/>
        <v>97313.097616860163</v>
      </c>
      <c r="T200" s="6">
        <f t="shared" ca="1" si="28"/>
        <v>266.00791248374514</v>
      </c>
      <c r="U200" s="6">
        <f t="shared" ca="1" si="30"/>
        <v>128475.76576856703</v>
      </c>
      <c r="V200" s="3">
        <f t="shared" ca="1" si="27"/>
        <v>156.2860713621474</v>
      </c>
      <c r="Z200">
        <f t="shared" ca="1" si="31"/>
        <v>156.2860713621474</v>
      </c>
      <c r="AE200">
        <v>199</v>
      </c>
      <c r="AF200" s="1">
        <v>3.3199251266926577E-2</v>
      </c>
      <c r="AH200">
        <v>199</v>
      </c>
      <c r="AI200">
        <v>10320.534078873161</v>
      </c>
      <c r="AK200">
        <v>199</v>
      </c>
      <c r="AL200">
        <v>0.21947128964262064</v>
      </c>
      <c r="AN200">
        <v>199</v>
      </c>
      <c r="AO200">
        <v>0.46540536473464961</v>
      </c>
    </row>
    <row r="201" spans="17:41" x14ac:dyDescent="0.25">
      <c r="Q201">
        <v>8</v>
      </c>
      <c r="R201" s="6">
        <f t="shared" ca="1" si="32"/>
        <v>32379.113772961839</v>
      </c>
      <c r="S201" s="6">
        <f t="shared" ca="1" si="29"/>
        <v>100255.95264974465</v>
      </c>
      <c r="T201" s="6">
        <f t="shared" ca="1" si="28"/>
        <v>274.05228413782612</v>
      </c>
      <c r="U201" s="6">
        <f t="shared" ca="1" si="30"/>
        <v>132361.01413856866</v>
      </c>
      <c r="V201" s="3">
        <f t="shared" ca="1" si="27"/>
        <v>156.2860713621474</v>
      </c>
      <c r="Z201">
        <f t="shared" ca="1" si="31"/>
        <v>156.2860713621474</v>
      </c>
      <c r="AE201">
        <v>200</v>
      </c>
      <c r="AF201" s="1">
        <v>2.7706197345993111E-2</v>
      </c>
      <c r="AH201">
        <v>200</v>
      </c>
      <c r="AI201">
        <v>676.95010368891587</v>
      </c>
      <c r="AK201">
        <v>200</v>
      </c>
      <c r="AL201">
        <v>0.15765948493652754</v>
      </c>
      <c r="AN201">
        <v>200</v>
      </c>
      <c r="AO201">
        <v>0.44930291653465515</v>
      </c>
    </row>
    <row r="202" spans="17:41" x14ac:dyDescent="0.25">
      <c r="Q202">
        <v>9</v>
      </c>
      <c r="R202" s="6">
        <f t="shared" ca="1" si="32"/>
        <v>33358.293762712681</v>
      </c>
      <c r="S202" s="6">
        <f t="shared" ca="1" si="29"/>
        <v>103287.80285344027</v>
      </c>
      <c r="T202" s="6">
        <f t="shared" ca="1" si="28"/>
        <v>282.33992643263639</v>
      </c>
      <c r="U202" s="6">
        <f t="shared" ca="1" si="30"/>
        <v>136363.75668972032</v>
      </c>
      <c r="V202" s="3">
        <f t="shared" ca="1" si="27"/>
        <v>156.2860713621474</v>
      </c>
      <c r="Z202">
        <f t="shared" ca="1" si="31"/>
        <v>156.2860713621474</v>
      </c>
      <c r="AE202">
        <v>201</v>
      </c>
      <c r="AF202" s="1">
        <v>2.9067583336974234E-2</v>
      </c>
      <c r="AH202">
        <v>201</v>
      </c>
      <c r="AI202">
        <v>12526.116157231976</v>
      </c>
      <c r="AK202">
        <v>201</v>
      </c>
      <c r="AL202">
        <v>0.17886264126182413</v>
      </c>
      <c r="AN202">
        <v>201</v>
      </c>
      <c r="AO202">
        <v>0.40293331051988474</v>
      </c>
    </row>
    <row r="203" spans="17:41" x14ac:dyDescent="0.25">
      <c r="Q203">
        <v>10</v>
      </c>
      <c r="R203" s="6">
        <f t="shared" ca="1" si="32"/>
        <v>34367.085231611825</v>
      </c>
      <c r="S203" s="6">
        <f t="shared" ca="1" si="29"/>
        <v>106411.33953973072</v>
      </c>
      <c r="T203" s="6">
        <f t="shared" ca="1" si="28"/>
        <v>290.87819613974062</v>
      </c>
      <c r="U203" s="6">
        <f t="shared" ca="1" si="30"/>
        <v>140487.54657520281</v>
      </c>
      <c r="V203" s="3">
        <f t="shared" ca="1" si="27"/>
        <v>156.2860713621474</v>
      </c>
      <c r="Z203">
        <f t="shared" ca="1" si="31"/>
        <v>156.2860713621474</v>
      </c>
      <c r="AE203">
        <v>202</v>
      </c>
      <c r="AF203" s="1">
        <v>3.199061528313818E-2</v>
      </c>
      <c r="AH203">
        <v>202</v>
      </c>
      <c r="AI203">
        <v>1949.3250833352729</v>
      </c>
      <c r="AK203">
        <v>202</v>
      </c>
      <c r="AL203">
        <v>0.30114211824114967</v>
      </c>
      <c r="AN203">
        <v>202</v>
      </c>
      <c r="AO203">
        <v>0.49279140919431408</v>
      </c>
    </row>
    <row r="204" spans="17:41" x14ac:dyDescent="0.25">
      <c r="Q204">
        <v>11</v>
      </c>
      <c r="R204" s="6">
        <f t="shared" ca="1" si="32"/>
        <v>35406.383663335946</v>
      </c>
      <c r="S204" s="6">
        <f t="shared" ca="1" si="29"/>
        <v>109629.33540862617</v>
      </c>
      <c r="T204" s="6">
        <f t="shared" ca="1" si="28"/>
        <v>299.67467250756192</v>
      </c>
      <c r="U204" s="6">
        <f t="shared" ca="1" si="30"/>
        <v>144736.04439945455</v>
      </c>
      <c r="V204" s="3">
        <f t="shared" ca="1" si="27"/>
        <v>156.2860713621474</v>
      </c>
      <c r="Z204">
        <f t="shared" ca="1" si="31"/>
        <v>156.2860713621474</v>
      </c>
      <c r="AE204">
        <v>203</v>
      </c>
      <c r="AF204" s="1">
        <v>2.8714670719998781E-2</v>
      </c>
      <c r="AH204">
        <v>203</v>
      </c>
      <c r="AI204">
        <v>22357.543291110866</v>
      </c>
      <c r="AK204">
        <v>203</v>
      </c>
      <c r="AL204">
        <v>0.20153210732173932</v>
      </c>
      <c r="AN204">
        <v>203</v>
      </c>
      <c r="AO204">
        <v>0.4594907624538293</v>
      </c>
    </row>
    <row r="205" spans="17:41" x14ac:dyDescent="0.25">
      <c r="Q205">
        <v>12</v>
      </c>
      <c r="R205" s="6">
        <f t="shared" ca="1" si="32"/>
        <v>36477.111621972363</v>
      </c>
      <c r="S205" s="6">
        <f t="shared" ca="1" si="29"/>
        <v>112944.6470096327</v>
      </c>
      <c r="T205" s="6">
        <f t="shared" ca="1" si="28"/>
        <v>308.73716398932618</v>
      </c>
      <c r="U205" s="6">
        <f t="shared" ca="1" si="30"/>
        <v>149113.02146761573</v>
      </c>
      <c r="V205" s="3">
        <f t="shared" ca="1" si="27"/>
        <v>156.2860713621474</v>
      </c>
      <c r="Z205">
        <f t="shared" ca="1" si="31"/>
        <v>156.2860713621474</v>
      </c>
      <c r="AE205">
        <v>204</v>
      </c>
      <c r="AF205" s="1">
        <v>3.3011418030251649E-2</v>
      </c>
      <c r="AH205">
        <v>204</v>
      </c>
      <c r="AI205">
        <v>9722.6774916809045</v>
      </c>
      <c r="AK205">
        <v>204</v>
      </c>
      <c r="AL205">
        <v>0.20357928082219445</v>
      </c>
      <c r="AN205">
        <v>204</v>
      </c>
      <c r="AO205">
        <v>0.39896718253006286</v>
      </c>
    </row>
    <row r="206" spans="17:41" x14ac:dyDescent="0.25">
      <c r="Q206">
        <v>1</v>
      </c>
      <c r="R206" s="6">
        <f t="shared" ca="1" si="32"/>
        <v>37580.219570960435</v>
      </c>
      <c r="S206" s="6">
        <f t="shared" ca="1" si="29"/>
        <v>116360.21727745316</v>
      </c>
      <c r="T206" s="6">
        <f t="shared" ca="1" si="28"/>
        <v>318.07371517446751</v>
      </c>
      <c r="U206" s="6">
        <f t="shared" ca="1" si="30"/>
        <v>153622.36313323915</v>
      </c>
      <c r="V206" s="3">
        <f t="shared" ref="V206:V269" ca="1" si="33">V194*(1+$B$2)</f>
        <v>192.19606232335389</v>
      </c>
      <c r="Z206">
        <f t="shared" ca="1" si="31"/>
        <v>192.19606232335389</v>
      </c>
      <c r="AE206">
        <v>205</v>
      </c>
      <c r="AF206" s="1">
        <v>3.4301714339929346E-2</v>
      </c>
      <c r="AH206">
        <v>205</v>
      </c>
      <c r="AI206">
        <v>1451.9968771345391</v>
      </c>
      <c r="AK206">
        <v>205</v>
      </c>
      <c r="AL206">
        <v>0.24873471429854574</v>
      </c>
      <c r="AN206">
        <v>205</v>
      </c>
      <c r="AO206">
        <v>0.39375932681597925</v>
      </c>
    </row>
    <row r="207" spans="17:41" x14ac:dyDescent="0.25">
      <c r="Q207">
        <v>2</v>
      </c>
      <c r="R207" s="6">
        <f t="shared" ca="1" si="32"/>
        <v>38716.686716798613</v>
      </c>
      <c r="S207" s="6">
        <f t="shared" ca="1" si="29"/>
        <v>119879.07814437059</v>
      </c>
      <c r="T207" s="6">
        <f t="shared" ca="1" si="28"/>
        <v>327.69261392964671</v>
      </c>
      <c r="U207" s="6">
        <f t="shared" ca="1" si="30"/>
        <v>158268.07224723956</v>
      </c>
      <c r="V207" s="3">
        <f t="shared" ca="1" si="33"/>
        <v>192.19606232335389</v>
      </c>
      <c r="Z207">
        <f t="shared" ca="1" si="31"/>
        <v>192.19606232335389</v>
      </c>
      <c r="AE207">
        <v>206</v>
      </c>
      <c r="AF207" s="1">
        <v>2.8390937380785131E-2</v>
      </c>
      <c r="AH207">
        <v>206</v>
      </c>
      <c r="AI207">
        <v>1291.080626044371</v>
      </c>
      <c r="AK207">
        <v>206</v>
      </c>
      <c r="AL207">
        <v>9.5063801664528352E-2</v>
      </c>
      <c r="AN207">
        <v>206</v>
      </c>
      <c r="AO207">
        <v>0.33668974508820237</v>
      </c>
    </row>
    <row r="208" spans="17:41" x14ac:dyDescent="0.25">
      <c r="Q208">
        <v>3</v>
      </c>
      <c r="R208" s="6">
        <f t="shared" ca="1" si="32"/>
        <v>39887.521878266147</v>
      </c>
      <c r="S208" s="6">
        <f t="shared" ca="1" si="29"/>
        <v>123504.35323163275</v>
      </c>
      <c r="T208" s="6">
        <f t="shared" ca="1" si="28"/>
        <v>337.60239875572188</v>
      </c>
      <c r="U208" s="6">
        <f t="shared" ca="1" si="30"/>
        <v>163054.27271114316</v>
      </c>
      <c r="V208" s="3">
        <f t="shared" ca="1" si="33"/>
        <v>192.19606232335389</v>
      </c>
      <c r="Z208">
        <f t="shared" ca="1" si="31"/>
        <v>192.19606232335389</v>
      </c>
      <c r="AE208">
        <v>207</v>
      </c>
      <c r="AF208" s="1">
        <v>3.198918753797253E-2</v>
      </c>
      <c r="AH208">
        <v>207</v>
      </c>
      <c r="AI208">
        <v>41787.587950782341</v>
      </c>
      <c r="AK208">
        <v>207</v>
      </c>
      <c r="AL208">
        <v>7.7101466475934965E-2</v>
      </c>
      <c r="AN208">
        <v>207</v>
      </c>
      <c r="AO208">
        <v>0.41912926534358064</v>
      </c>
    </row>
    <row r="209" spans="17:41" x14ac:dyDescent="0.25">
      <c r="Q209">
        <v>4</v>
      </c>
      <c r="R209" s="6">
        <f t="shared" ca="1" si="32"/>
        <v>41093.764381931018</v>
      </c>
      <c r="S209" s="6">
        <f t="shared" ca="1" si="29"/>
        <v>127239.26062222723</v>
      </c>
      <c r="T209" s="6">
        <f t="shared" ca="1" si="28"/>
        <v>347.81186636720213</v>
      </c>
      <c r="U209" s="6">
        <f t="shared" ca="1" si="30"/>
        <v>167985.21313779106</v>
      </c>
      <c r="V209" s="3">
        <f t="shared" ca="1" si="33"/>
        <v>192.19606232335389</v>
      </c>
      <c r="Z209">
        <f t="shared" ca="1" si="31"/>
        <v>192.19606232335389</v>
      </c>
      <c r="AE209">
        <v>208</v>
      </c>
      <c r="AF209" s="1">
        <v>3.148369002318141E-2</v>
      </c>
      <c r="AH209">
        <v>208</v>
      </c>
      <c r="AI209">
        <v>6813.8764259982963</v>
      </c>
      <c r="AK209">
        <v>208</v>
      </c>
      <c r="AL209">
        <v>0.14731778513018368</v>
      </c>
      <c r="AN209">
        <v>208</v>
      </c>
      <c r="AO209">
        <v>0.44530526295966266</v>
      </c>
    </row>
    <row r="210" spans="17:41" x14ac:dyDescent="0.25">
      <c r="Q210">
        <v>5</v>
      </c>
      <c r="R210" s="6">
        <f t="shared" ca="1" si="32"/>
        <v>42336.484984738985</v>
      </c>
      <c r="S210" s="6">
        <f t="shared" ca="1" si="29"/>
        <v>131087.11571750834</v>
      </c>
      <c r="T210" s="6">
        <f t="shared" ca="1" si="28"/>
        <v>358.33007950091218</v>
      </c>
      <c r="U210" s="6">
        <f t="shared" ca="1" si="30"/>
        <v>173065.27062274641</v>
      </c>
      <c r="V210" s="3">
        <f t="shared" ca="1" si="33"/>
        <v>192.19606232335389</v>
      </c>
      <c r="Z210">
        <f t="shared" ca="1" si="31"/>
        <v>192.19606232335389</v>
      </c>
      <c r="AE210">
        <v>209</v>
      </c>
      <c r="AF210" s="1">
        <v>3.2586741820690213E-2</v>
      </c>
      <c r="AH210">
        <v>209</v>
      </c>
      <c r="AI210">
        <v>6070.5063485642568</v>
      </c>
      <c r="AK210">
        <v>209</v>
      </c>
      <c r="AL210">
        <v>0.22622835833359181</v>
      </c>
      <c r="AN210">
        <v>209</v>
      </c>
      <c r="AO210">
        <v>0.29044564685224927</v>
      </c>
    </row>
    <row r="211" spans="17:41" x14ac:dyDescent="0.25">
      <c r="Q211">
        <v>6</v>
      </c>
      <c r="R211" s="6">
        <f t="shared" ca="1" si="32"/>
        <v>43616.786824502757</v>
      </c>
      <c r="S211" s="6">
        <f t="shared" ca="1" si="29"/>
        <v>135051.33418021139</v>
      </c>
      <c r="T211" s="6">
        <f t="shared" ca="1" si="28"/>
        <v>369.1663749607996</v>
      </c>
      <c r="U211" s="6">
        <f t="shared" ca="1" si="30"/>
        <v>178298.95462975334</v>
      </c>
      <c r="V211" s="3">
        <f t="shared" ca="1" si="33"/>
        <v>192.19606232335389</v>
      </c>
      <c r="Z211">
        <f t="shared" ca="1" si="31"/>
        <v>192.19606232335389</v>
      </c>
      <c r="AE211">
        <v>210</v>
      </c>
      <c r="AF211" s="1">
        <v>3.2661023907873732E-2</v>
      </c>
      <c r="AH211">
        <v>210</v>
      </c>
      <c r="AI211">
        <v>8782.5100548267437</v>
      </c>
      <c r="AK211">
        <v>210</v>
      </c>
      <c r="AL211">
        <v>0.15779174297375276</v>
      </c>
      <c r="AN211">
        <v>210</v>
      </c>
      <c r="AO211">
        <v>0.35006012098530848</v>
      </c>
    </row>
    <row r="212" spans="17:41" x14ac:dyDescent="0.25">
      <c r="Q212">
        <v>7</v>
      </c>
      <c r="R212" s="6">
        <f t="shared" ca="1" si="32"/>
        <v>44935.806399135006</v>
      </c>
      <c r="S212" s="6">
        <f t="shared" ca="1" si="29"/>
        <v>139135.43496646712</v>
      </c>
      <c r="T212" s="6">
        <f t="shared" ca="1" si="28"/>
        <v>380.33037190602562</v>
      </c>
      <c r="U212" s="6">
        <f t="shared" ca="1" si="30"/>
        <v>183690.9109936961</v>
      </c>
      <c r="V212" s="3">
        <f t="shared" ca="1" si="33"/>
        <v>192.19606232335389</v>
      </c>
      <c r="Z212">
        <f t="shared" ca="1" si="31"/>
        <v>192.19606232335389</v>
      </c>
      <c r="AE212">
        <v>211</v>
      </c>
      <c r="AF212" s="1">
        <v>2.6671790564973152E-2</v>
      </c>
      <c r="AH212">
        <v>211</v>
      </c>
      <c r="AI212">
        <v>3671.1375469483773</v>
      </c>
      <c r="AK212">
        <v>211</v>
      </c>
      <c r="AL212">
        <v>0.20082313500543911</v>
      </c>
      <c r="AN212">
        <v>211</v>
      </c>
      <c r="AO212">
        <v>0.45100821362192234</v>
      </c>
    </row>
    <row r="213" spans="17:41" x14ac:dyDescent="0.25">
      <c r="Q213">
        <v>8</v>
      </c>
      <c r="R213" s="6">
        <f t="shared" ca="1" si="32"/>
        <v>46294.714575494465</v>
      </c>
      <c r="S213" s="6">
        <f t="shared" ca="1" si="29"/>
        <v>143343.04344950753</v>
      </c>
      <c r="T213" s="6">
        <f t="shared" ca="1" si="28"/>
        <v>391.83198038969761</v>
      </c>
      <c r="U213" s="6">
        <f t="shared" ca="1" si="30"/>
        <v>189245.92604461231</v>
      </c>
      <c r="V213" s="3">
        <f t="shared" ca="1" si="33"/>
        <v>192.19606232335389</v>
      </c>
      <c r="Z213">
        <f t="shared" ca="1" si="31"/>
        <v>192.19606232335389</v>
      </c>
      <c r="AE213">
        <v>212</v>
      </c>
      <c r="AF213" s="1">
        <v>2.2068643346637495E-2</v>
      </c>
      <c r="AH213">
        <v>212</v>
      </c>
      <c r="AI213">
        <v>1695.6753785386954</v>
      </c>
      <c r="AK213">
        <v>212</v>
      </c>
      <c r="AL213">
        <v>0.1594753387063878</v>
      </c>
      <c r="AN213">
        <v>212</v>
      </c>
      <c r="AO213">
        <v>0.35757685745719464</v>
      </c>
    </row>
    <row r="214" spans="17:41" x14ac:dyDescent="0.25">
      <c r="Q214">
        <v>9</v>
      </c>
      <c r="R214" s="6">
        <f t="shared" ca="1" si="32"/>
        <v>47694.717628740611</v>
      </c>
      <c r="S214" s="6">
        <f t="shared" ca="1" si="29"/>
        <v>147677.89463783591</v>
      </c>
      <c r="T214" s="6">
        <f t="shared" ca="1" si="28"/>
        <v>403.6814101558212</v>
      </c>
      <c r="U214" s="6">
        <f t="shared" ca="1" si="30"/>
        <v>194968.93085642072</v>
      </c>
      <c r="V214" s="3">
        <f t="shared" ca="1" si="33"/>
        <v>192.19606232335389</v>
      </c>
      <c r="Z214">
        <f t="shared" ca="1" si="31"/>
        <v>192.19606232335389</v>
      </c>
      <c r="AE214">
        <v>213</v>
      </c>
      <c r="AF214" s="1">
        <v>3.4218788947864676E-2</v>
      </c>
      <c r="AH214">
        <v>213</v>
      </c>
      <c r="AI214">
        <v>1663.6826003157839</v>
      </c>
      <c r="AK214">
        <v>213</v>
      </c>
      <c r="AL214">
        <v>0.33266841056315877</v>
      </c>
      <c r="AN214">
        <v>213</v>
      </c>
      <c r="AO214">
        <v>0.41212404411875103</v>
      </c>
    </row>
    <row r="215" spans="17:41" x14ac:dyDescent="0.25">
      <c r="Q215">
        <v>10</v>
      </c>
      <c r="R215" s="6">
        <f t="shared" ca="1" si="32"/>
        <v>49137.058313119625</v>
      </c>
      <c r="S215" s="6">
        <f t="shared" ca="1" si="29"/>
        <v>152143.83649071804</v>
      </c>
      <c r="T215" s="6">
        <f t="shared" ca="1" si="28"/>
        <v>415.88917970228295</v>
      </c>
      <c r="U215" s="6">
        <f t="shared" ca="1" si="30"/>
        <v>200865.00562413537</v>
      </c>
      <c r="V215" s="3">
        <f t="shared" ca="1" si="33"/>
        <v>192.19606232335389</v>
      </c>
      <c r="Z215">
        <f t="shared" ca="1" si="31"/>
        <v>192.19606232335389</v>
      </c>
      <c r="AE215">
        <v>214</v>
      </c>
      <c r="AF215" s="1">
        <v>3.2170072099237057E-2</v>
      </c>
      <c r="AH215">
        <v>214</v>
      </c>
      <c r="AI215">
        <v>7446.0083049559571</v>
      </c>
      <c r="AK215">
        <v>214</v>
      </c>
      <c r="AL215">
        <v>0.20271975332629297</v>
      </c>
      <c r="AN215">
        <v>214</v>
      </c>
      <c r="AO215">
        <v>0.45239567539543013</v>
      </c>
    </row>
    <row r="216" spans="17:41" x14ac:dyDescent="0.25">
      <c r="Q216">
        <v>11</v>
      </c>
      <c r="R216" s="6">
        <f t="shared" ca="1" si="32"/>
        <v>50623.016965132047</v>
      </c>
      <c r="S216" s="6">
        <f t="shared" ca="1" si="29"/>
        <v>156744.83333393731</v>
      </c>
      <c r="T216" s="6">
        <f t="shared" ca="1" si="28"/>
        <v>428.46612561790658</v>
      </c>
      <c r="U216" s="6">
        <f t="shared" ca="1" si="30"/>
        <v>206939.38417345146</v>
      </c>
      <c r="V216" s="3">
        <f t="shared" ca="1" si="33"/>
        <v>192.19606232335389</v>
      </c>
      <c r="Z216">
        <f t="shared" ca="1" si="31"/>
        <v>192.19606232335389</v>
      </c>
      <c r="AE216">
        <v>215</v>
      </c>
      <c r="AF216" s="1">
        <v>3.1376360434963502E-2</v>
      </c>
      <c r="AH216">
        <v>215</v>
      </c>
      <c r="AI216">
        <v>2397.0710891213157</v>
      </c>
      <c r="AK216">
        <v>215</v>
      </c>
      <c r="AL216">
        <v>0.15713072300239372</v>
      </c>
      <c r="AN216">
        <v>215</v>
      </c>
      <c r="AO216">
        <v>0.38236875614257071</v>
      </c>
    </row>
    <row r="217" spans="17:41" x14ac:dyDescent="0.25">
      <c r="Q217">
        <v>12</v>
      </c>
      <c r="R217" s="6">
        <f t="shared" ca="1" si="32"/>
        <v>52153.912640061462</v>
      </c>
      <c r="S217" s="6">
        <f t="shared" ca="1" si="29"/>
        <v>161484.9693788462</v>
      </c>
      <c r="T217" s="6">
        <f t="shared" ca="1" si="28"/>
        <v>441.42341220187319</v>
      </c>
      <c r="U217" s="6">
        <f t="shared" ca="1" si="30"/>
        <v>213197.4586067058</v>
      </c>
      <c r="V217" s="3">
        <f t="shared" ca="1" si="33"/>
        <v>192.19606232335389</v>
      </c>
      <c r="Z217">
        <f t="shared" ca="1" si="31"/>
        <v>192.19606232335389</v>
      </c>
      <c r="AE217">
        <v>216</v>
      </c>
      <c r="AF217" s="1">
        <v>2.8662790402415039E-2</v>
      </c>
      <c r="AH217">
        <v>216</v>
      </c>
      <c r="AI217">
        <v>919.1168658198759</v>
      </c>
      <c r="AK217">
        <v>216</v>
      </c>
      <c r="AL217">
        <v>0.27243383680792843</v>
      </c>
      <c r="AN217">
        <v>216</v>
      </c>
      <c r="AO217">
        <v>0.43971114238796055</v>
      </c>
    </row>
    <row r="218" spans="17:41" x14ac:dyDescent="0.25">
      <c r="Q218">
        <v>1</v>
      </c>
      <c r="R218" s="6">
        <f t="shared" ca="1" si="32"/>
        <v>53731.104282873079</v>
      </c>
      <c r="S218" s="6">
        <f t="shared" ca="1" si="29"/>
        <v>166368.45234783759</v>
      </c>
      <c r="T218" s="6">
        <f t="shared" ca="1" si="28"/>
        <v>454.77254137404179</v>
      </c>
      <c r="U218" s="6">
        <f t="shared" ca="1" si="30"/>
        <v>219644.78408933661</v>
      </c>
      <c r="V218" s="3">
        <f t="shared" ca="1" si="33"/>
        <v>236.35712415475857</v>
      </c>
      <c r="Z218">
        <f t="shared" ca="1" si="31"/>
        <v>236.35712415475857</v>
      </c>
      <c r="AE218">
        <v>217</v>
      </c>
      <c r="AF218" s="1">
        <v>2.9973863302894976E-2</v>
      </c>
      <c r="AH218">
        <v>217</v>
      </c>
      <c r="AI218">
        <v>253.0340988421473</v>
      </c>
      <c r="AK218">
        <v>217</v>
      </c>
      <c r="AL218">
        <v>0.23861367486732402</v>
      </c>
      <c r="AN218">
        <v>217</v>
      </c>
      <c r="AO218">
        <v>0.31535629316685992</v>
      </c>
    </row>
    <row r="219" spans="17:41" x14ac:dyDescent="0.25">
      <c r="Q219">
        <v>2</v>
      </c>
      <c r="R219" s="6">
        <f t="shared" ca="1" si="32"/>
        <v>55355.991934521502</v>
      </c>
      <c r="S219" s="6">
        <f t="shared" ca="1" si="29"/>
        <v>171399.61720945442</v>
      </c>
      <c r="T219" s="6">
        <f t="shared" ca="1" si="28"/>
        <v>468.52536288497055</v>
      </c>
      <c r="U219" s="6">
        <f t="shared" ca="1" si="30"/>
        <v>226287.08378109094</v>
      </c>
      <c r="V219" s="3">
        <f t="shared" ca="1" si="33"/>
        <v>236.35712415475857</v>
      </c>
      <c r="Z219">
        <f t="shared" ca="1" si="31"/>
        <v>236.35712415475857</v>
      </c>
      <c r="AE219">
        <v>218</v>
      </c>
      <c r="AF219" s="1">
        <v>3.0553689637798476E-2</v>
      </c>
      <c r="AH219">
        <v>218</v>
      </c>
      <c r="AI219">
        <v>1600.4926594807603</v>
      </c>
      <c r="AK219">
        <v>218</v>
      </c>
      <c r="AL219">
        <v>0.18345695561093403</v>
      </c>
      <c r="AN219">
        <v>218</v>
      </c>
      <c r="AO219">
        <v>0.34560300958364037</v>
      </c>
    </row>
    <row r="220" spans="17:41" x14ac:dyDescent="0.25">
      <c r="Q220">
        <v>3</v>
      </c>
      <c r="R220" s="6">
        <f t="shared" ca="1" si="32"/>
        <v>57030.017974738672</v>
      </c>
      <c r="S220" s="6">
        <f t="shared" ca="1" si="29"/>
        <v>176582.9300264531</v>
      </c>
      <c r="T220" s="6">
        <f t="shared" ca="1" si="28"/>
        <v>482.69408483469886</v>
      </c>
      <c r="U220" s="6">
        <f t="shared" ca="1" si="30"/>
        <v>233130.25391635709</v>
      </c>
      <c r="V220" s="3">
        <f t="shared" ca="1" si="33"/>
        <v>236.35712415475857</v>
      </c>
      <c r="Z220">
        <f t="shared" ca="1" si="31"/>
        <v>236.35712415475857</v>
      </c>
      <c r="AE220">
        <v>219</v>
      </c>
      <c r="AF220" s="1">
        <v>2.955653628896826E-2</v>
      </c>
      <c r="AH220">
        <v>219</v>
      </c>
      <c r="AI220">
        <v>11541.132655145055</v>
      </c>
      <c r="AK220">
        <v>219</v>
      </c>
      <c r="AL220">
        <v>0.19942951719046714</v>
      </c>
      <c r="AN220">
        <v>219</v>
      </c>
      <c r="AO220">
        <v>0.4056429172849097</v>
      </c>
    </row>
    <row r="221" spans="17:41" x14ac:dyDescent="0.25">
      <c r="Q221">
        <v>4</v>
      </c>
      <c r="R221" s="6">
        <f t="shared" ca="1" si="32"/>
        <v>58754.66840240499</v>
      </c>
      <c r="S221" s="6">
        <f t="shared" ca="1" si="29"/>
        <v>181922.99192023667</v>
      </c>
      <c r="T221" s="6">
        <f t="shared" ca="1" si="28"/>
        <v>497.29128450962986</v>
      </c>
      <c r="U221" s="6">
        <f t="shared" ca="1" si="30"/>
        <v>240180.36903813202</v>
      </c>
      <c r="V221" s="3">
        <f t="shared" ca="1" si="33"/>
        <v>236.35712415475857</v>
      </c>
      <c r="Z221">
        <f t="shared" ca="1" si="31"/>
        <v>236.35712415475857</v>
      </c>
      <c r="AE221">
        <v>220</v>
      </c>
      <c r="AF221" s="1">
        <v>2.773234486149212E-2</v>
      </c>
      <c r="AH221">
        <v>220</v>
      </c>
      <c r="AI221">
        <v>4050.6123910819624</v>
      </c>
      <c r="AK221">
        <v>220</v>
      </c>
      <c r="AL221">
        <v>0.28262125256939263</v>
      </c>
      <c r="AN221">
        <v>220</v>
      </c>
      <c r="AO221">
        <v>0.3429636722656943</v>
      </c>
    </row>
    <row r="222" spans="17:41" x14ac:dyDescent="0.25">
      <c r="Q222">
        <v>5</v>
      </c>
      <c r="R222" s="6">
        <f t="shared" ca="1" si="32"/>
        <v>60531.474154640331</v>
      </c>
      <c r="S222" s="6">
        <f t="shared" ca="1" si="29"/>
        <v>187424.54315517665</v>
      </c>
      <c r="T222" s="6">
        <f t="shared" ca="1" si="28"/>
        <v>512.32991954713179</v>
      </c>
      <c r="U222" s="6">
        <f t="shared" ca="1" si="30"/>
        <v>247443.68739026986</v>
      </c>
      <c r="V222" s="3">
        <f t="shared" ca="1" si="33"/>
        <v>236.35712415475857</v>
      </c>
      <c r="Z222">
        <f t="shared" ca="1" si="31"/>
        <v>236.35712415475857</v>
      </c>
      <c r="AE222">
        <v>221</v>
      </c>
      <c r="AF222" s="1">
        <v>3.2367146252719969E-2</v>
      </c>
      <c r="AH222">
        <v>221</v>
      </c>
      <c r="AI222">
        <v>2745.126568454762</v>
      </c>
      <c r="AK222">
        <v>221</v>
      </c>
      <c r="AL222">
        <v>0.2418370673777066</v>
      </c>
      <c r="AN222">
        <v>221</v>
      </c>
      <c r="AO222">
        <v>0.46924010017579598</v>
      </c>
    </row>
    <row r="223" spans="17:41" x14ac:dyDescent="0.25">
      <c r="Q223">
        <v>6</v>
      </c>
      <c r="R223" s="6">
        <f t="shared" ca="1" si="32"/>
        <v>62362.012465785789</v>
      </c>
      <c r="S223" s="6">
        <f t="shared" ca="1" si="29"/>
        <v>193092.46734644938</v>
      </c>
      <c r="T223" s="6">
        <f t="shared" ca="1" si="28"/>
        <v>527.82333943776894</v>
      </c>
      <c r="U223" s="6">
        <f t="shared" ca="1" si="30"/>
        <v>254926.65647279739</v>
      </c>
      <c r="V223" s="3">
        <f t="shared" ca="1" si="33"/>
        <v>236.35712415475857</v>
      </c>
      <c r="Z223">
        <f t="shared" ca="1" si="31"/>
        <v>236.35712415475857</v>
      </c>
      <c r="AE223">
        <v>222</v>
      </c>
      <c r="AF223" s="1">
        <v>2.6906141202510669E-2</v>
      </c>
      <c r="AH223">
        <v>222</v>
      </c>
      <c r="AI223">
        <v>2002.8507000074676</v>
      </c>
      <c r="AK223">
        <v>222</v>
      </c>
      <c r="AL223">
        <v>0.21972639663885268</v>
      </c>
      <c r="AN223">
        <v>222</v>
      </c>
      <c r="AO223">
        <v>0.41558139727472937</v>
      </c>
    </row>
    <row r="224" spans="17:41" x14ac:dyDescent="0.25">
      <c r="Q224">
        <v>7</v>
      </c>
      <c r="R224" s="6">
        <f t="shared" ca="1" si="32"/>
        <v>64247.90826748254</v>
      </c>
      <c r="S224" s="6">
        <f t="shared" ca="1" si="29"/>
        <v>198931.79579512193</v>
      </c>
      <c r="T224" s="6">
        <f t="shared" ca="1" si="28"/>
        <v>543.78529737537349</v>
      </c>
      <c r="U224" s="6">
        <f t="shared" ca="1" si="30"/>
        <v>262635.91876522911</v>
      </c>
      <c r="V224" s="3">
        <f t="shared" ca="1" si="33"/>
        <v>236.35712415475857</v>
      </c>
      <c r="Z224">
        <f t="shared" ca="1" si="31"/>
        <v>236.35712415475857</v>
      </c>
      <c r="AE224">
        <v>223</v>
      </c>
      <c r="AF224" s="1">
        <v>3.1487996999360002E-2</v>
      </c>
      <c r="AH224">
        <v>223</v>
      </c>
      <c r="AI224">
        <v>10806.512292918191</v>
      </c>
      <c r="AK224">
        <v>223</v>
      </c>
      <c r="AL224">
        <v>0.15645034030601357</v>
      </c>
      <c r="AN224">
        <v>223</v>
      </c>
      <c r="AO224">
        <v>0.39444758156479526</v>
      </c>
    </row>
    <row r="225" spans="17:41" x14ac:dyDescent="0.25">
      <c r="Q225">
        <v>8</v>
      </c>
      <c r="R225" s="6">
        <f t="shared" ca="1" si="32"/>
        <v>66190.835631090624</v>
      </c>
      <c r="S225" s="6">
        <f t="shared" ca="1" si="29"/>
        <v>204947.71195433577</v>
      </c>
      <c r="T225" s="6">
        <f t="shared" ca="1" si="28"/>
        <v>560.22996246547586</v>
      </c>
      <c r="U225" s="6">
        <f t="shared" ca="1" si="30"/>
        <v>270578.31762296089</v>
      </c>
      <c r="V225" s="3">
        <f t="shared" ca="1" si="33"/>
        <v>236.35712415475857</v>
      </c>
      <c r="Z225">
        <f t="shared" ca="1" si="31"/>
        <v>236.35712415475857</v>
      </c>
      <c r="AE225">
        <v>224</v>
      </c>
      <c r="AF225" s="1">
        <v>3.1418660418174538E-2</v>
      </c>
      <c r="AH225">
        <v>224</v>
      </c>
      <c r="AI225">
        <v>2601.0048351157952</v>
      </c>
      <c r="AK225">
        <v>224</v>
      </c>
      <c r="AL225">
        <v>0.15117109318482483</v>
      </c>
      <c r="AN225">
        <v>224</v>
      </c>
      <c r="AO225">
        <v>0.3745510930328374</v>
      </c>
    </row>
    <row r="226" spans="17:41" x14ac:dyDescent="0.25">
      <c r="Q226">
        <v>9</v>
      </c>
      <c r="R226" s="6">
        <f t="shared" ca="1" si="32"/>
        <v>68192.519253728038</v>
      </c>
      <c r="S226" s="6">
        <f t="shared" ca="1" si="29"/>
        <v>211145.55603055269</v>
      </c>
      <c r="T226" s="6">
        <f t="shared" ca="1" si="28"/>
        <v>577.1719323029314</v>
      </c>
      <c r="U226" s="6">
        <f t="shared" ca="1" si="30"/>
        <v>278760.90335197776</v>
      </c>
      <c r="V226" s="3">
        <f t="shared" ca="1" si="33"/>
        <v>236.35712415475857</v>
      </c>
      <c r="Z226">
        <f t="shared" ca="1" si="31"/>
        <v>236.35712415475857</v>
      </c>
      <c r="AE226">
        <v>225</v>
      </c>
      <c r="AF226" s="1">
        <v>3.154870533116183E-2</v>
      </c>
      <c r="AH226">
        <v>225</v>
      </c>
      <c r="AI226">
        <v>8542.7774431616508</v>
      </c>
      <c r="AK226">
        <v>225</v>
      </c>
      <c r="AL226">
        <v>0.23346897286317947</v>
      </c>
      <c r="AN226">
        <v>225</v>
      </c>
      <c r="AO226">
        <v>0.35912105357907398</v>
      </c>
    </row>
    <row r="227" spans="17:41" x14ac:dyDescent="0.25">
      <c r="Q227">
        <v>10</v>
      </c>
      <c r="R227" s="6">
        <f t="shared" ca="1" si="32"/>
        <v>70254.735989249326</v>
      </c>
      <c r="S227" s="6">
        <f t="shared" ca="1" si="29"/>
        <v>217530.82972394757</v>
      </c>
      <c r="T227" s="6">
        <f t="shared" ca="1" si="28"/>
        <v>594.62624592990881</v>
      </c>
      <c r="U227" s="6">
        <f t="shared" ca="1" si="30"/>
        <v>287190.93946726696</v>
      </c>
      <c r="V227" s="3">
        <f t="shared" ca="1" si="33"/>
        <v>236.35712415475857</v>
      </c>
      <c r="Z227">
        <f t="shared" ca="1" si="31"/>
        <v>236.35712415475857</v>
      </c>
      <c r="AE227">
        <v>226</v>
      </c>
      <c r="AF227" s="1">
        <v>3.4114594876810234E-2</v>
      </c>
      <c r="AH227">
        <v>226</v>
      </c>
      <c r="AI227">
        <v>15063.183581266288</v>
      </c>
      <c r="AK227">
        <v>226</v>
      </c>
      <c r="AL227">
        <v>0.14854361912772662</v>
      </c>
      <c r="AN227">
        <v>226</v>
      </c>
      <c r="AO227">
        <v>0.35174688082086042</v>
      </c>
    </row>
    <row r="228" spans="17:41" x14ac:dyDescent="0.25">
      <c r="Q228">
        <v>11</v>
      </c>
      <c r="R228" s="6">
        <f t="shared" ca="1" si="32"/>
        <v>72379.3164255226</v>
      </c>
      <c r="S228" s="6">
        <f t="shared" ca="1" si="29"/>
        <v>224109.20111215569</v>
      </c>
      <c r="T228" s="6">
        <f t="shared" ca="1" si="28"/>
        <v>612.60839718574198</v>
      </c>
      <c r="U228" s="6">
        <f t="shared" ca="1" si="30"/>
        <v>295875.90914049256</v>
      </c>
      <c r="V228" s="3">
        <f t="shared" ca="1" si="33"/>
        <v>236.35712415475857</v>
      </c>
      <c r="Z228">
        <f t="shared" ca="1" si="31"/>
        <v>236.35712415475857</v>
      </c>
      <c r="AE228">
        <v>227</v>
      </c>
      <c r="AF228" s="1">
        <v>3.567760569324907E-2</v>
      </c>
      <c r="AH228">
        <v>227</v>
      </c>
      <c r="AI228">
        <v>2390.6686936454585</v>
      </c>
      <c r="AK228">
        <v>227</v>
      </c>
      <c r="AL228">
        <v>0.18482223689826785</v>
      </c>
      <c r="AN228">
        <v>227</v>
      </c>
      <c r="AO228">
        <v>0.33268717185894209</v>
      </c>
    </row>
    <row r="229" spans="17:41" x14ac:dyDescent="0.25">
      <c r="Q229">
        <v>12</v>
      </c>
      <c r="R229" s="6">
        <f t="shared" ca="1" si="32"/>
        <v>74568.146509405196</v>
      </c>
      <c r="S229" s="6">
        <f t="shared" ca="1" si="29"/>
        <v>230886.50968171007</v>
      </c>
      <c r="T229" s="6">
        <f t="shared" ca="1" si="28"/>
        <v>631.13434846049631</v>
      </c>
      <c r="U229" s="6">
        <f t="shared" ca="1" si="30"/>
        <v>304823.52184265479</v>
      </c>
      <c r="V229" s="3">
        <f t="shared" ca="1" si="33"/>
        <v>236.35712415475857</v>
      </c>
      <c r="Z229">
        <f t="shared" ca="1" si="31"/>
        <v>236.35712415475857</v>
      </c>
      <c r="AE229">
        <v>228</v>
      </c>
      <c r="AF229" s="1">
        <v>2.7188810752849069E-2</v>
      </c>
      <c r="AH229">
        <v>228</v>
      </c>
      <c r="AI229">
        <v>819.58809864509794</v>
      </c>
      <c r="AK229">
        <v>228</v>
      </c>
      <c r="AL229">
        <v>0.20179413618421155</v>
      </c>
      <c r="AN229">
        <v>228</v>
      </c>
      <c r="AO229">
        <v>0.46648747479916997</v>
      </c>
    </row>
    <row r="230" spans="17:41" x14ac:dyDescent="0.25">
      <c r="Q230">
        <v>1</v>
      </c>
      <c r="R230" s="6">
        <f t="shared" ca="1" si="32"/>
        <v>76823.169220860334</v>
      </c>
      <c r="S230" s="6">
        <f t="shared" ca="1" si="29"/>
        <v>237868.7715116349</v>
      </c>
      <c r="T230" s="6">
        <f t="shared" ca="1" si="28"/>
        <v>650.22054486445745</v>
      </c>
      <c r="U230" s="6">
        <f t="shared" ca="1" si="30"/>
        <v>314041.72018763074</v>
      </c>
      <c r="V230" s="3">
        <f t="shared" ca="1" si="33"/>
        <v>290.66511281963864</v>
      </c>
      <c r="Z230">
        <f t="shared" ca="1" si="31"/>
        <v>290.66511281963864</v>
      </c>
      <c r="AE230">
        <v>229</v>
      </c>
      <c r="AF230" s="1">
        <v>3.2619304806762006E-2</v>
      </c>
      <c r="AH230">
        <v>229</v>
      </c>
      <c r="AI230">
        <v>2468.044356402323</v>
      </c>
      <c r="AK230">
        <v>229</v>
      </c>
      <c r="AL230">
        <v>0.15994386778680864</v>
      </c>
      <c r="AN230">
        <v>229</v>
      </c>
      <c r="AO230">
        <v>0.30119953187270582</v>
      </c>
    </row>
    <row r="231" spans="17:41" x14ac:dyDescent="0.25">
      <c r="Q231">
        <v>2</v>
      </c>
      <c r="R231" s="6">
        <f t="shared" ca="1" si="32"/>
        <v>79146.386297700927</v>
      </c>
      <c r="S231" s="6">
        <f t="shared" ca="1" si="29"/>
        <v>245062.18461379662</v>
      </c>
      <c r="T231" s="6">
        <f t="shared" ca="1" si="28"/>
        <v>669.88392882612197</v>
      </c>
      <c r="U231" s="6">
        <f t="shared" ca="1" si="30"/>
        <v>323538.68698267144</v>
      </c>
      <c r="V231" s="3">
        <f t="shared" ca="1" si="33"/>
        <v>290.66511281963864</v>
      </c>
      <c r="Z231">
        <f t="shared" ca="1" si="31"/>
        <v>290.66511281963864</v>
      </c>
      <c r="AE231">
        <v>230</v>
      </c>
      <c r="AF231" s="1">
        <v>3.1029119306323683E-2</v>
      </c>
      <c r="AH231">
        <v>230</v>
      </c>
      <c r="AI231">
        <v>2288.6661452041658</v>
      </c>
      <c r="AK231">
        <v>230</v>
      </c>
      <c r="AL231">
        <v>0.25822412229909086</v>
      </c>
      <c r="AN231">
        <v>230</v>
      </c>
      <c r="AO231">
        <v>0.43734402230757852</v>
      </c>
    </row>
    <row r="232" spans="17:41" x14ac:dyDescent="0.25">
      <c r="Q232">
        <v>3</v>
      </c>
      <c r="R232" s="6">
        <f t="shared" ca="1" si="32"/>
        <v>81539.860012491554</v>
      </c>
      <c r="S232" s="6">
        <f t="shared" ca="1" si="29"/>
        <v>252473.13443475298</v>
      </c>
      <c r="T232" s="6">
        <f t="shared" ca="1" si="28"/>
        <v>690.141955131646</v>
      </c>
      <c r="U232" s="6">
        <f t="shared" ca="1" si="30"/>
        <v>333322.8524921129</v>
      </c>
      <c r="V232" s="3">
        <f t="shared" ca="1" si="33"/>
        <v>290.66511281963864</v>
      </c>
      <c r="Z232">
        <f t="shared" ca="1" si="31"/>
        <v>290.66511281963864</v>
      </c>
      <c r="AE232">
        <v>231</v>
      </c>
      <c r="AF232" s="1">
        <v>2.9603571923954242E-2</v>
      </c>
      <c r="AH232">
        <v>231</v>
      </c>
      <c r="AI232">
        <v>9980.7759228193117</v>
      </c>
      <c r="AK232">
        <v>231</v>
      </c>
      <c r="AL232">
        <v>0.24051054222723142</v>
      </c>
      <c r="AN232">
        <v>231</v>
      </c>
      <c r="AO232">
        <v>0.3865974377146742</v>
      </c>
    </row>
    <row r="233" spans="17:41" x14ac:dyDescent="0.25">
      <c r="Q233">
        <v>4</v>
      </c>
      <c r="R233" s="6">
        <f t="shared" ca="1" si="32"/>
        <v>84005.715003185862</v>
      </c>
      <c r="S233" s="6">
        <f t="shared" ca="1" si="29"/>
        <v>260108.19952398413</v>
      </c>
      <c r="T233" s="6">
        <f t="shared" ca="1" si="28"/>
        <v>711.01260641910449</v>
      </c>
      <c r="U233" s="6">
        <f t="shared" ca="1" si="30"/>
        <v>343402.90192075091</v>
      </c>
      <c r="V233" s="3">
        <f t="shared" ca="1" si="33"/>
        <v>290.66511281963864</v>
      </c>
      <c r="Z233">
        <f t="shared" ca="1" si="31"/>
        <v>290.66511281963864</v>
      </c>
      <c r="AE233">
        <v>232</v>
      </c>
      <c r="AF233" s="1">
        <v>3.0343551917709988E-2</v>
      </c>
      <c r="AH233">
        <v>232</v>
      </c>
      <c r="AI233">
        <v>12253.904564871336</v>
      </c>
      <c r="AK233">
        <v>232</v>
      </c>
      <c r="AL233">
        <v>0.20392738937882962</v>
      </c>
      <c r="AN233">
        <v>232</v>
      </c>
      <c r="AO233">
        <v>0.38691445586675605</v>
      </c>
    </row>
    <row r="234" spans="17:41" x14ac:dyDescent="0.25">
      <c r="Q234">
        <v>5</v>
      </c>
      <c r="R234" s="6">
        <f t="shared" ca="1" si="32"/>
        <v>86546.140159124509</v>
      </c>
      <c r="S234" s="6">
        <f t="shared" ca="1" si="29"/>
        <v>267974.15737353731</v>
      </c>
      <c r="T234" s="6">
        <f t="shared" ca="1" si="28"/>
        <v>732.51440914131331</v>
      </c>
      <c r="U234" s="6">
        <f t="shared" ca="1" si="30"/>
        <v>353787.78312352049</v>
      </c>
      <c r="V234" s="3">
        <f t="shared" ca="1" si="33"/>
        <v>290.66511281963864</v>
      </c>
      <c r="Z234">
        <f t="shared" ca="1" si="31"/>
        <v>290.66511281963864</v>
      </c>
      <c r="AE234">
        <v>233</v>
      </c>
      <c r="AF234" s="1">
        <v>3.2484558177444667E-2</v>
      </c>
      <c r="AH234">
        <v>233</v>
      </c>
      <c r="AI234">
        <v>556.02528979623901</v>
      </c>
      <c r="AK234">
        <v>233</v>
      </c>
      <c r="AL234">
        <v>0.18252256002145328</v>
      </c>
      <c r="AN234">
        <v>233</v>
      </c>
      <c r="AO234">
        <v>0.50586804408953356</v>
      </c>
    </row>
    <row r="235" spans="17:41" x14ac:dyDescent="0.25">
      <c r="Q235">
        <v>6</v>
      </c>
      <c r="R235" s="6">
        <f t="shared" ca="1" si="32"/>
        <v>89163.390564067726</v>
      </c>
      <c r="S235" s="6">
        <f t="shared" ca="1" si="29"/>
        <v>276077.99043426872</v>
      </c>
      <c r="T235" s="6">
        <f t="shared" ca="1" si="28"/>
        <v>754.66645001138454</v>
      </c>
      <c r="U235" s="6">
        <f t="shared" ca="1" si="30"/>
        <v>364486.71454832511</v>
      </c>
      <c r="V235" s="3">
        <f t="shared" ca="1" si="33"/>
        <v>290.66511281963864</v>
      </c>
      <c r="Z235">
        <f t="shared" ca="1" si="31"/>
        <v>290.66511281963864</v>
      </c>
      <c r="AE235">
        <v>234</v>
      </c>
      <c r="AF235" s="1">
        <v>3.1020323688283336E-2</v>
      </c>
      <c r="AH235">
        <v>234</v>
      </c>
      <c r="AI235">
        <v>1216.2902802183792</v>
      </c>
      <c r="AK235">
        <v>234</v>
      </c>
      <c r="AL235">
        <v>0.11502760921790715</v>
      </c>
      <c r="AN235">
        <v>234</v>
      </c>
      <c r="AO235">
        <v>0.31911536854183048</v>
      </c>
    </row>
    <row r="236" spans="17:41" x14ac:dyDescent="0.25">
      <c r="Q236">
        <v>7</v>
      </c>
      <c r="R236" s="6">
        <f t="shared" ca="1" si="32"/>
        <v>91859.78949798728</v>
      </c>
      <c r="S236" s="6">
        <f t="shared" ca="1" si="29"/>
        <v>284426.89231402305</v>
      </c>
      <c r="T236" s="6">
        <f t="shared" ca="1" si="28"/>
        <v>777.48839294561378</v>
      </c>
      <c r="U236" s="6">
        <f t="shared" ca="1" si="30"/>
        <v>375509.19341906474</v>
      </c>
      <c r="V236" s="3">
        <f t="shared" ca="1" si="33"/>
        <v>290.66511281963864</v>
      </c>
      <c r="Z236">
        <f t="shared" ca="1" si="31"/>
        <v>290.66511281963864</v>
      </c>
      <c r="AE236">
        <v>235</v>
      </c>
      <c r="AF236" s="1">
        <v>2.7845191768169908E-2</v>
      </c>
      <c r="AH236">
        <v>235</v>
      </c>
      <c r="AI236">
        <v>3423.6425955333784</v>
      </c>
      <c r="AK236">
        <v>235</v>
      </c>
      <c r="AL236">
        <v>0.19935067565826764</v>
      </c>
      <c r="AN236">
        <v>235</v>
      </c>
      <c r="AO236">
        <v>0.31810370107990449</v>
      </c>
    </row>
    <row r="237" spans="17:41" x14ac:dyDescent="0.25">
      <c r="Q237">
        <v>8</v>
      </c>
      <c r="R237" s="6">
        <f t="shared" ca="1" si="32"/>
        <v>94637.730499394936</v>
      </c>
      <c r="S237" s="6">
        <f t="shared" ca="1" si="29"/>
        <v>293028.27416325314</v>
      </c>
      <c r="T237" s="6">
        <f t="shared" ca="1" si="28"/>
        <v>801.00049651873917</v>
      </c>
      <c r="U237" s="6">
        <f t="shared" ca="1" si="30"/>
        <v>386865.00416612934</v>
      </c>
      <c r="V237" s="3">
        <f t="shared" ca="1" si="33"/>
        <v>290.66511281963864</v>
      </c>
      <c r="Z237">
        <f t="shared" ca="1" si="31"/>
        <v>290.66511281963864</v>
      </c>
      <c r="AE237">
        <v>236</v>
      </c>
      <c r="AF237" s="1">
        <v>3.0871384431102822E-2</v>
      </c>
      <c r="AH237">
        <v>236</v>
      </c>
      <c r="AI237">
        <v>317.58778981213601</v>
      </c>
      <c r="AK237">
        <v>236</v>
      </c>
      <c r="AL237">
        <v>0.14884605157175432</v>
      </c>
      <c r="AN237">
        <v>236</v>
      </c>
      <c r="AO237">
        <v>0.32815733638719757</v>
      </c>
    </row>
    <row r="238" spans="17:41" x14ac:dyDescent="0.25">
      <c r="Q238">
        <v>9</v>
      </c>
      <c r="R238" s="6">
        <f t="shared" ca="1" si="32"/>
        <v>97499.679490037859</v>
      </c>
      <c r="S238" s="6">
        <f t="shared" ca="1" si="29"/>
        <v>301889.77125374734</v>
      </c>
      <c r="T238" s="6">
        <f t="shared" ca="1" si="28"/>
        <v>825.22363194706543</v>
      </c>
      <c r="U238" s="6">
        <f t="shared" ca="1" si="30"/>
        <v>398564.22711183812</v>
      </c>
      <c r="V238" s="3">
        <f t="shared" ca="1" si="33"/>
        <v>290.66511281963864</v>
      </c>
      <c r="Z238">
        <f t="shared" ca="1" si="31"/>
        <v>290.66511281963864</v>
      </c>
      <c r="AE238">
        <v>237</v>
      </c>
      <c r="AF238" s="1">
        <v>2.6093660389340023E-2</v>
      </c>
      <c r="AH238">
        <v>237</v>
      </c>
      <c r="AI238">
        <v>11133.372790349917</v>
      </c>
      <c r="AK238">
        <v>237</v>
      </c>
      <c r="AL238">
        <v>0.18574938378923528</v>
      </c>
      <c r="AN238">
        <v>237</v>
      </c>
      <c r="AO238">
        <v>0.40240039654846632</v>
      </c>
    </row>
    <row r="239" spans="17:41" x14ac:dyDescent="0.25">
      <c r="Q239">
        <v>10</v>
      </c>
      <c r="R239" s="6">
        <f t="shared" ca="1" si="32"/>
        <v>100448.17696384728</v>
      </c>
      <c r="S239" s="6">
        <f t="shared" ca="1" si="29"/>
        <v>311019.24975630519</v>
      </c>
      <c r="T239" s="6">
        <f t="shared" ca="1" si="28"/>
        <v>850.17930161541938</v>
      </c>
      <c r="U239" s="6">
        <f t="shared" ca="1" si="30"/>
        <v>410617.2474185371</v>
      </c>
      <c r="V239" s="3">
        <f t="shared" ca="1" si="33"/>
        <v>290.66511281963864</v>
      </c>
      <c r="Z239">
        <f t="shared" ca="1" si="31"/>
        <v>290.66511281963864</v>
      </c>
      <c r="AE239">
        <v>238</v>
      </c>
      <c r="AF239" s="1">
        <v>2.4892859186177896E-2</v>
      </c>
      <c r="AH239">
        <v>238</v>
      </c>
      <c r="AI239">
        <v>16932.010536724934</v>
      </c>
      <c r="AK239">
        <v>238</v>
      </c>
      <c r="AL239">
        <v>0.21357370201811743</v>
      </c>
      <c r="AN239">
        <v>238</v>
      </c>
      <c r="AO239">
        <v>0.40212700694979342</v>
      </c>
    </row>
    <row r="240" spans="17:41" x14ac:dyDescent="0.25">
      <c r="Q240">
        <v>11</v>
      </c>
      <c r="R240" s="6">
        <f t="shared" ca="1" si="32"/>
        <v>103485.84024208326</v>
      </c>
      <c r="S240" s="6">
        <f t="shared" ca="1" si="29"/>
        <v>320424.81372337718</v>
      </c>
      <c r="T240" s="6">
        <f t="shared" ca="1" si="28"/>
        <v>875.88965816437872</v>
      </c>
      <c r="U240" s="6">
        <f t="shared" ca="1" si="30"/>
        <v>423034.76430729602</v>
      </c>
      <c r="V240" s="3">
        <f t="shared" ca="1" si="33"/>
        <v>290.66511281963864</v>
      </c>
      <c r="Z240">
        <f t="shared" ca="1" si="31"/>
        <v>290.66511281963864</v>
      </c>
      <c r="AE240">
        <v>239</v>
      </c>
      <c r="AF240" s="1">
        <v>2.3746328318683396E-2</v>
      </c>
      <c r="AH240">
        <v>239</v>
      </c>
      <c r="AI240">
        <v>5915.8971283158198</v>
      </c>
      <c r="AK240">
        <v>239</v>
      </c>
      <c r="AL240">
        <v>0.14705136144639722</v>
      </c>
      <c r="AN240">
        <v>239</v>
      </c>
      <c r="AO240">
        <v>0.41950149838599377</v>
      </c>
    </row>
    <row r="241" spans="17:41" x14ac:dyDescent="0.25">
      <c r="Q241">
        <v>12</v>
      </c>
      <c r="R241" s="6">
        <f t="shared" ca="1" si="32"/>
        <v>106615.36579667756</v>
      </c>
      <c r="S241" s="6">
        <f t="shared" ca="1" si="29"/>
        <v>330114.8122828675</v>
      </c>
      <c r="T241" s="6">
        <f t="shared" ca="1" si="28"/>
        <v>902.37752415472119</v>
      </c>
      <c r="U241" s="6">
        <f t="shared" ca="1" si="30"/>
        <v>435827.80055539031</v>
      </c>
      <c r="V241" s="3">
        <f t="shared" ca="1" si="33"/>
        <v>290.66511281963864</v>
      </c>
      <c r="Z241">
        <f t="shared" ca="1" si="31"/>
        <v>290.66511281963864</v>
      </c>
      <c r="AE241">
        <v>240</v>
      </c>
      <c r="AF241" s="1">
        <v>3.2780040890864504E-2</v>
      </c>
      <c r="AH241">
        <v>240</v>
      </c>
      <c r="AI241">
        <v>1820.6593600261961</v>
      </c>
      <c r="AK241">
        <v>240</v>
      </c>
      <c r="AL241">
        <v>0.2444587415548366</v>
      </c>
      <c r="AN241">
        <v>240</v>
      </c>
      <c r="AO241">
        <v>0.44698010914014841</v>
      </c>
    </row>
    <row r="242" spans="17:41" x14ac:dyDescent="0.25">
      <c r="Q242">
        <v>1</v>
      </c>
      <c r="R242" s="6">
        <f t="shared" ca="1" si="32"/>
        <v>109839.53164383701</v>
      </c>
      <c r="S242" s="6">
        <f t="shared" ca="1" si="29"/>
        <v>340097.84704948496</v>
      </c>
      <c r="T242" s="6">
        <f t="shared" ca="1" si="28"/>
        <v>929.66641232654808</v>
      </c>
      <c r="U242" s="6">
        <f t="shared" ca="1" si="30"/>
        <v>449007.71228099539</v>
      </c>
      <c r="V242" s="3">
        <f t="shared" ca="1" si="33"/>
        <v>357.45149680842525</v>
      </c>
      <c r="Z242">
        <f t="shared" ca="1" si="31"/>
        <v>357.45149680842525</v>
      </c>
      <c r="AE242">
        <v>241</v>
      </c>
      <c r="AF242" s="1">
        <v>2.786607679389741E-2</v>
      </c>
      <c r="AH242">
        <v>241</v>
      </c>
      <c r="AI242">
        <v>411.32876663604736</v>
      </c>
      <c r="AK242">
        <v>241</v>
      </c>
      <c r="AL242">
        <v>0.20301229440509722</v>
      </c>
      <c r="AN242">
        <v>241</v>
      </c>
      <c r="AO242">
        <v>0.37561314464612755</v>
      </c>
    </row>
    <row r="243" spans="17:41" x14ac:dyDescent="0.25">
      <c r="Q243">
        <v>2</v>
      </c>
      <c r="R243" s="6">
        <f t="shared" ca="1" si="32"/>
        <v>113161.19981003189</v>
      </c>
      <c r="S243" s="6">
        <f t="shared" ca="1" si="29"/>
        <v>350382.7797602216</v>
      </c>
      <c r="T243" s="6">
        <f t="shared" ca="1" si="28"/>
        <v>957.78054647106455</v>
      </c>
      <c r="U243" s="6">
        <f t="shared" ca="1" si="30"/>
        <v>462586.19902378245</v>
      </c>
      <c r="V243" s="3">
        <f t="shared" ca="1" si="33"/>
        <v>357.45149680842525</v>
      </c>
      <c r="Z243">
        <f t="shared" ca="1" si="31"/>
        <v>357.45149680842525</v>
      </c>
      <c r="AE243">
        <v>242</v>
      </c>
      <c r="AF243" s="1">
        <v>2.6627680358425554E-2</v>
      </c>
      <c r="AH243">
        <v>242</v>
      </c>
      <c r="AI243">
        <v>19086.832082536977</v>
      </c>
      <c r="AK243">
        <v>242</v>
      </c>
      <c r="AL243">
        <v>0.19610382358406642</v>
      </c>
      <c r="AN243">
        <v>242</v>
      </c>
      <c r="AO243">
        <v>0.45244639463365122</v>
      </c>
    </row>
    <row r="244" spans="17:41" x14ac:dyDescent="0.25">
      <c r="Q244">
        <v>3</v>
      </c>
      <c r="R244" s="6">
        <f t="shared" ca="1" si="32"/>
        <v>116583.3188725588</v>
      </c>
      <c r="S244" s="6">
        <f t="shared" ca="1" si="29"/>
        <v>360978.74014073645</v>
      </c>
      <c r="T244" s="6">
        <f t="shared" ca="1" si="28"/>
        <v>986.74488293354796</v>
      </c>
      <c r="U244" s="6">
        <f t="shared" ca="1" si="30"/>
        <v>476575.31413036166</v>
      </c>
      <c r="V244" s="3">
        <f t="shared" ca="1" si="33"/>
        <v>357.45149680842525</v>
      </c>
      <c r="Z244">
        <f t="shared" ca="1" si="31"/>
        <v>357.45149680842525</v>
      </c>
      <c r="AE244">
        <v>243</v>
      </c>
      <c r="AF244" s="1">
        <v>3.0367820249529665E-2</v>
      </c>
      <c r="AH244">
        <v>243</v>
      </c>
      <c r="AI244">
        <v>10125.436325356068</v>
      </c>
      <c r="AK244">
        <v>243</v>
      </c>
      <c r="AL244">
        <v>0.17599017222816291</v>
      </c>
      <c r="AN244">
        <v>243</v>
      </c>
      <c r="AO244">
        <v>0.42833050704630071</v>
      </c>
    </row>
    <row r="245" spans="17:41" x14ac:dyDescent="0.25">
      <c r="Q245">
        <v>4</v>
      </c>
      <c r="R245" s="6">
        <f t="shared" ca="1" si="32"/>
        <v>120108.92657693264</v>
      </c>
      <c r="S245" s="6">
        <f t="shared" ca="1" si="29"/>
        <v>371895.13400962728</v>
      </c>
      <c r="T245" s="6">
        <f t="shared" ca="1" si="28"/>
        <v>1016.5851327665868</v>
      </c>
      <c r="U245" s="6">
        <f t="shared" ca="1" si="30"/>
        <v>490987.47545379336</v>
      </c>
      <c r="V245" s="3">
        <f t="shared" ca="1" si="33"/>
        <v>357.45149680842525</v>
      </c>
      <c r="Z245">
        <f t="shared" ca="1" si="31"/>
        <v>357.45149680842525</v>
      </c>
      <c r="AE245">
        <v>244</v>
      </c>
      <c r="AF245" s="1">
        <v>3.4401095155359052E-2</v>
      </c>
      <c r="AH245">
        <v>244</v>
      </c>
      <c r="AI245">
        <v>2498.3854520515251</v>
      </c>
      <c r="AK245">
        <v>244</v>
      </c>
      <c r="AL245">
        <v>0.15714192555826709</v>
      </c>
      <c r="AN245">
        <v>244</v>
      </c>
      <c r="AO245">
        <v>0.38543999089792247</v>
      </c>
    </row>
    <row r="246" spans="17:41" x14ac:dyDescent="0.25">
      <c r="Q246">
        <v>5</v>
      </c>
      <c r="R246" s="6">
        <f t="shared" ca="1" si="32"/>
        <v>123741.15253343162</v>
      </c>
      <c r="S246" s="6">
        <f t="shared" ca="1" si="29"/>
        <v>383141.65162778459</v>
      </c>
      <c r="T246" s="6">
        <f t="shared" ca="1" si="28"/>
        <v>1047.3277845532602</v>
      </c>
      <c r="U246" s="6">
        <f t="shared" ca="1" si="30"/>
        <v>505835.47637666296</v>
      </c>
      <c r="V246" s="3">
        <f t="shared" ca="1" si="33"/>
        <v>357.45149680842525</v>
      </c>
      <c r="Z246">
        <f t="shared" ca="1" si="31"/>
        <v>357.45149680842525</v>
      </c>
      <c r="AE246">
        <v>245</v>
      </c>
      <c r="AF246" s="1">
        <v>3.4876607668093085E-2</v>
      </c>
      <c r="AH246">
        <v>245</v>
      </c>
      <c r="AI246">
        <v>12757.149276502056</v>
      </c>
      <c r="AK246">
        <v>245</v>
      </c>
      <c r="AL246">
        <v>0.20254775278153134</v>
      </c>
      <c r="AN246">
        <v>245</v>
      </c>
      <c r="AO246">
        <v>0.4528568750714006</v>
      </c>
    </row>
    <row r="247" spans="17:41" x14ac:dyDescent="0.25">
      <c r="Q247">
        <v>6</v>
      </c>
      <c r="R247" s="6">
        <f t="shared" ca="1" si="32"/>
        <v>127483.22099518866</v>
      </c>
      <c r="S247" s="6">
        <f t="shared" ca="1" si="29"/>
        <v>394728.27630023926</v>
      </c>
      <c r="T247" s="6">
        <f t="shared" ca="1" si="28"/>
        <v>1079.0001279205144</v>
      </c>
      <c r="U247" s="6">
        <f t="shared" ca="1" si="30"/>
        <v>521132.49716750742</v>
      </c>
      <c r="V247" s="3">
        <f t="shared" ca="1" si="33"/>
        <v>357.45149680842525</v>
      </c>
      <c r="Z247">
        <f t="shared" ca="1" si="31"/>
        <v>357.45149680842525</v>
      </c>
      <c r="AE247">
        <v>246</v>
      </c>
      <c r="AF247" s="1">
        <v>2.9608530237202224E-2</v>
      </c>
      <c r="AH247">
        <v>246</v>
      </c>
      <c r="AI247">
        <v>1635.2333167971394</v>
      </c>
      <c r="AK247">
        <v>246</v>
      </c>
      <c r="AL247">
        <v>7.8863681345035741E-2</v>
      </c>
      <c r="AN247">
        <v>246</v>
      </c>
      <c r="AO247">
        <v>0.29952326628507997</v>
      </c>
    </row>
    <row r="248" spans="17:41" x14ac:dyDescent="0.25">
      <c r="Q248">
        <v>7</v>
      </c>
      <c r="R248" s="6">
        <f t="shared" ca="1" si="32"/>
        <v>131338.45372029531</v>
      </c>
      <c r="S248" s="6">
        <f t="shared" ca="1" si="29"/>
        <v>406665.29323813925</v>
      </c>
      <c r="T248" s="6">
        <f t="shared" ca="1" si="28"/>
        <v>1111.6302777636095</v>
      </c>
      <c r="U248" s="6">
        <f t="shared" ca="1" si="30"/>
        <v>536892.116680671</v>
      </c>
      <c r="V248" s="3">
        <f t="shared" ca="1" si="33"/>
        <v>357.45149680842525</v>
      </c>
      <c r="Z248">
        <f t="shared" ca="1" si="31"/>
        <v>357.45149680842525</v>
      </c>
      <c r="AE248">
        <v>247</v>
      </c>
      <c r="AF248" s="1">
        <v>2.9373131432903765E-2</v>
      </c>
      <c r="AH248">
        <v>247</v>
      </c>
      <c r="AI248">
        <v>10395.520199279159</v>
      </c>
      <c r="AK248">
        <v>247</v>
      </c>
      <c r="AL248">
        <v>5.6821958434006947E-2</v>
      </c>
      <c r="AN248">
        <v>247</v>
      </c>
      <c r="AO248">
        <v>0.46226340911636077</v>
      </c>
    </row>
    <row r="249" spans="17:41" x14ac:dyDescent="0.25">
      <c r="Q249">
        <v>8</v>
      </c>
      <c r="R249" s="6">
        <f t="shared" ca="1" si="32"/>
        <v>135310.27292045887</v>
      </c>
      <c r="S249" s="6">
        <f t="shared" ca="1" si="29"/>
        <v>418963.29868872266</v>
      </c>
      <c r="T249" s="6">
        <f t="shared" ca="1" si="28"/>
        <v>1145.2471992031406</v>
      </c>
      <c r="U249" s="6">
        <f t="shared" ca="1" si="30"/>
        <v>553128.32440997846</v>
      </c>
      <c r="V249" s="3">
        <f t="shared" ca="1" si="33"/>
        <v>357.45149680842525</v>
      </c>
      <c r="Z249">
        <f t="shared" ca="1" si="31"/>
        <v>357.45149680842525</v>
      </c>
      <c r="AE249">
        <v>248</v>
      </c>
      <c r="AF249" s="1">
        <v>3.2967800747613074E-2</v>
      </c>
      <c r="AH249">
        <v>248</v>
      </c>
      <c r="AI249">
        <v>691.74050912198459</v>
      </c>
      <c r="AK249">
        <v>248</v>
      </c>
      <c r="AL249">
        <v>0.21351586621766122</v>
      </c>
      <c r="AN249">
        <v>248</v>
      </c>
      <c r="AO249">
        <v>0.39202110312093064</v>
      </c>
    </row>
    <row r="250" spans="17:41" x14ac:dyDescent="0.25">
      <c r="Q250">
        <v>9</v>
      </c>
      <c r="R250" s="6">
        <f t="shared" ca="1" si="32"/>
        <v>139402.20429883024</v>
      </c>
      <c r="S250" s="6">
        <f t="shared" ca="1" si="29"/>
        <v>431633.20934139082</v>
      </c>
      <c r="T250" s="6">
        <f t="shared" ca="1" si="28"/>
        <v>1179.8807332967865</v>
      </c>
      <c r="U250" s="6">
        <f t="shared" ca="1" si="30"/>
        <v>569855.53290692437</v>
      </c>
      <c r="V250" s="3">
        <f t="shared" ca="1" si="33"/>
        <v>357.45149680842525</v>
      </c>
      <c r="Z250">
        <f t="shared" ca="1" si="31"/>
        <v>357.45149680842525</v>
      </c>
      <c r="AE250">
        <v>249</v>
      </c>
      <c r="AF250" s="1">
        <v>3.15993677892632E-2</v>
      </c>
      <c r="AH250">
        <v>249</v>
      </c>
      <c r="AI250">
        <v>20190.162914456669</v>
      </c>
      <c r="AK250">
        <v>249</v>
      </c>
      <c r="AL250">
        <v>0.27536638156066334</v>
      </c>
      <c r="AN250">
        <v>249</v>
      </c>
      <c r="AO250">
        <v>0.37061844190124432</v>
      </c>
    </row>
    <row r="251" spans="17:41" x14ac:dyDescent="0.25">
      <c r="Q251">
        <v>10</v>
      </c>
      <c r="R251" s="6">
        <f t="shared" ca="1" si="32"/>
        <v>143617.88017969878</v>
      </c>
      <c r="S251" s="6">
        <f t="shared" ca="1" si="29"/>
        <v>444686.27201823151</v>
      </c>
      <c r="T251" s="6">
        <f t="shared" ca="1" si="28"/>
        <v>1215.5616235286097</v>
      </c>
      <c r="U251" s="6">
        <f t="shared" ca="1" si="30"/>
        <v>587088.59057440166</v>
      </c>
      <c r="V251" s="3">
        <f t="shared" ca="1" si="33"/>
        <v>357.45149680842525</v>
      </c>
      <c r="Z251">
        <f t="shared" ca="1" si="31"/>
        <v>357.45149680842525</v>
      </c>
      <c r="AE251">
        <v>250</v>
      </c>
      <c r="AF251" s="1">
        <v>3.1777987887198433E-2</v>
      </c>
      <c r="AH251">
        <v>250</v>
      </c>
      <c r="AI251">
        <v>10566.118213050488</v>
      </c>
      <c r="AK251">
        <v>250</v>
      </c>
      <c r="AL251">
        <v>9.7739664339365012E-2</v>
      </c>
      <c r="AN251">
        <v>250</v>
      </c>
      <c r="AO251">
        <v>0.36336058040259289</v>
      </c>
    </row>
    <row r="252" spans="17:41" x14ac:dyDescent="0.25">
      <c r="Q252">
        <v>11</v>
      </c>
      <c r="R252" s="6">
        <f t="shared" ca="1" si="32"/>
        <v>147961.04273283284</v>
      </c>
      <c r="S252" s="6">
        <f t="shared" ca="1" si="29"/>
        <v>458134.07365759439</v>
      </c>
      <c r="T252" s="6">
        <f t="shared" ca="1" si="28"/>
        <v>1252.3215430994221</v>
      </c>
      <c r="U252" s="6">
        <f t="shared" ca="1" si="30"/>
        <v>604842.79484732775</v>
      </c>
      <c r="V252" s="3">
        <f t="shared" ca="1" si="33"/>
        <v>357.45149680842525</v>
      </c>
      <c r="Z252">
        <f t="shared" ca="1" si="31"/>
        <v>357.45149680842525</v>
      </c>
      <c r="AE252">
        <v>251</v>
      </c>
      <c r="AF252" s="1">
        <v>3.1304558320092157E-2</v>
      </c>
      <c r="AH252">
        <v>251</v>
      </c>
      <c r="AI252">
        <v>5796.5113311883833</v>
      </c>
      <c r="AK252">
        <v>251</v>
      </c>
      <c r="AL252">
        <v>0.20503145274313381</v>
      </c>
      <c r="AN252">
        <v>251</v>
      </c>
      <c r="AO252">
        <v>0.3588849989638897</v>
      </c>
    </row>
    <row r="253" spans="17:41" x14ac:dyDescent="0.25">
      <c r="Q253">
        <v>12</v>
      </c>
      <c r="R253" s="6">
        <f t="shared" ca="1" si="32"/>
        <v>152435.54729532773</v>
      </c>
      <c r="S253" s="6">
        <f t="shared" ca="1" si="29"/>
        <v>471988.55159958039</v>
      </c>
      <c r="T253" s="6">
        <f t="shared" ca="1" si="28"/>
        <v>1290.1931230424418</v>
      </c>
      <c r="U253" s="6">
        <f t="shared" ca="1" si="30"/>
        <v>623133.90577186563</v>
      </c>
      <c r="V253" s="3">
        <f t="shared" ca="1" si="33"/>
        <v>357.45149680842525</v>
      </c>
      <c r="Z253">
        <f t="shared" ca="1" si="31"/>
        <v>357.45149680842525</v>
      </c>
      <c r="AE253">
        <v>252</v>
      </c>
      <c r="AF253" s="1">
        <v>2.7907710108139527E-2</v>
      </c>
      <c r="AH253">
        <v>252</v>
      </c>
      <c r="AI253">
        <v>11755.205966509842</v>
      </c>
      <c r="AK253">
        <v>252</v>
      </c>
      <c r="AL253">
        <v>9.0304640544818626E-2</v>
      </c>
      <c r="AN253">
        <v>252</v>
      </c>
      <c r="AO253">
        <v>0.41655739850892426</v>
      </c>
    </row>
    <row r="254" spans="17:41" x14ac:dyDescent="0.25">
      <c r="Q254">
        <v>1</v>
      </c>
      <c r="R254" s="6">
        <f t="shared" ca="1" si="32"/>
        <v>157045.36579391014</v>
      </c>
      <c r="S254" s="6">
        <f t="shared" ca="1" si="29"/>
        <v>486262.00418257609</v>
      </c>
      <c r="T254" s="6">
        <f t="shared" ca="1" si="28"/>
        <v>1329.2099811891974</v>
      </c>
      <c r="U254" s="6">
        <f t="shared" ca="1" si="30"/>
        <v>641978.15999529697</v>
      </c>
      <c r="V254" s="3">
        <f t="shared" ca="1" si="33"/>
        <v>439.58344822024623</v>
      </c>
      <c r="Z254">
        <f t="shared" ca="1" si="31"/>
        <v>439.58344822024623</v>
      </c>
      <c r="AE254">
        <v>253</v>
      </c>
      <c r="AF254" s="1">
        <v>3.0938924796609868E-2</v>
      </c>
      <c r="AH254">
        <v>253</v>
      </c>
      <c r="AI254">
        <v>3015.0577483414504</v>
      </c>
      <c r="AK254">
        <v>253</v>
      </c>
      <c r="AL254">
        <v>0.29537573508961135</v>
      </c>
      <c r="AN254">
        <v>253</v>
      </c>
      <c r="AO254">
        <v>0.41388408905914981</v>
      </c>
    </row>
    <row r="255" spans="17:41" x14ac:dyDescent="0.25">
      <c r="Q255">
        <v>2</v>
      </c>
      <c r="R255" s="6">
        <f t="shared" ca="1" si="32"/>
        <v>161794.59027073657</v>
      </c>
      <c r="S255" s="6">
        <f t="shared" ca="1" si="29"/>
        <v>500967.10166023835</v>
      </c>
      <c r="T255" s="6">
        <f t="shared" ca="1" si="28"/>
        <v>1369.4067520113933</v>
      </c>
      <c r="U255" s="6">
        <f t="shared" ca="1" si="30"/>
        <v>661392.28517896356</v>
      </c>
      <c r="V255" s="3">
        <f t="shared" ca="1" si="33"/>
        <v>439.58344822024623</v>
      </c>
      <c r="Z255">
        <f t="shared" ca="1" si="31"/>
        <v>439.58344822024623</v>
      </c>
      <c r="AE255">
        <v>254</v>
      </c>
      <c r="AF255" s="1">
        <v>3.3026719962709894E-2</v>
      </c>
      <c r="AH255">
        <v>254</v>
      </c>
      <c r="AI255">
        <v>13589.659327857442</v>
      </c>
      <c r="AK255">
        <v>254</v>
      </c>
      <c r="AL255">
        <v>0.20393343361396393</v>
      </c>
      <c r="AN255">
        <v>254</v>
      </c>
      <c r="AO255">
        <v>0.44270770338269905</v>
      </c>
    </row>
    <row r="256" spans="17:41" x14ac:dyDescent="0.25">
      <c r="Q256">
        <v>3</v>
      </c>
      <c r="R256" s="6">
        <f t="shared" ca="1" si="32"/>
        <v>166687.4365158162</v>
      </c>
      <c r="S256" s="6">
        <f t="shared" ca="1" si="29"/>
        <v>516116.89744862105</v>
      </c>
      <c r="T256" s="6">
        <f t="shared" ca="1" si="28"/>
        <v>1410.8191173652274</v>
      </c>
      <c r="U256" s="6">
        <f t="shared" ca="1" si="30"/>
        <v>681393.51484707207</v>
      </c>
      <c r="V256" s="3">
        <f t="shared" ca="1" si="33"/>
        <v>439.58344822024623</v>
      </c>
      <c r="Z256">
        <f t="shared" ca="1" si="31"/>
        <v>439.58344822024623</v>
      </c>
      <c r="AE256">
        <v>255</v>
      </c>
      <c r="AF256" s="1">
        <v>3.5317677872393149E-2</v>
      </c>
      <c r="AH256">
        <v>255</v>
      </c>
      <c r="AI256">
        <v>1109.8482601234532</v>
      </c>
      <c r="AK256">
        <v>255</v>
      </c>
      <c r="AL256">
        <v>0.24683707108856656</v>
      </c>
      <c r="AN256">
        <v>255</v>
      </c>
      <c r="AO256">
        <v>0.46749116742274643</v>
      </c>
    </row>
    <row r="257" spans="17:41" x14ac:dyDescent="0.25">
      <c r="Q257">
        <v>4</v>
      </c>
      <c r="R257" s="6">
        <f t="shared" ca="1" si="32"/>
        <v>171728.24780928172</v>
      </c>
      <c r="S257" s="6">
        <f t="shared" ca="1" si="29"/>
        <v>531724.83971342724</v>
      </c>
      <c r="T257" s="6">
        <f t="shared" ca="1" si="28"/>
        <v>1453.4838381654474</v>
      </c>
      <c r="U257" s="6">
        <f t="shared" ca="1" si="30"/>
        <v>701999.60368454352</v>
      </c>
      <c r="V257" s="3">
        <f t="shared" ca="1" si="33"/>
        <v>439.58344822024623</v>
      </c>
      <c r="Z257">
        <f t="shared" ca="1" si="31"/>
        <v>439.58344822024623</v>
      </c>
      <c r="AE257">
        <v>256</v>
      </c>
      <c r="AF257" s="1">
        <v>2.9668276004045646E-2</v>
      </c>
      <c r="AH257">
        <v>256</v>
      </c>
      <c r="AI257">
        <v>674.36012243514847</v>
      </c>
      <c r="AK257">
        <v>256</v>
      </c>
      <c r="AL257">
        <v>0.1895485924157444</v>
      </c>
      <c r="AN257">
        <v>256</v>
      </c>
      <c r="AO257">
        <v>0.39667415537378004</v>
      </c>
    </row>
    <row r="258" spans="17:41" x14ac:dyDescent="0.25">
      <c r="Q258">
        <v>5</v>
      </c>
      <c r="R258" s="6">
        <f t="shared" ca="1" si="32"/>
        <v>176921.49877683102</v>
      </c>
      <c r="S258" s="6">
        <f t="shared" ca="1" si="29"/>
        <v>547804.78330767213</v>
      </c>
      <c r="T258" s="6">
        <f t="shared" ref="T258:T321" ca="1" si="34">ABS(S258*$B$4)</f>
        <v>1497.4387870172695</v>
      </c>
      <c r="U258" s="6">
        <f t="shared" ca="1" si="30"/>
        <v>723228.84329748596</v>
      </c>
      <c r="V258" s="3">
        <f t="shared" ca="1" si="33"/>
        <v>439.58344822024623</v>
      </c>
      <c r="Z258">
        <f t="shared" ca="1" si="31"/>
        <v>439.58344822024623</v>
      </c>
      <c r="AE258">
        <v>257</v>
      </c>
      <c r="AF258" s="1">
        <v>2.7466597865349218E-2</v>
      </c>
      <c r="AH258">
        <v>257</v>
      </c>
      <c r="AI258">
        <v>1292.5132426345599</v>
      </c>
      <c r="AK258">
        <v>257</v>
      </c>
      <c r="AL258">
        <v>5.8526558113575988E-2</v>
      </c>
      <c r="AN258">
        <v>257</v>
      </c>
      <c r="AO258">
        <v>0.42117282842615128</v>
      </c>
    </row>
    <row r="259" spans="17:41" x14ac:dyDescent="0.25">
      <c r="Q259">
        <v>6</v>
      </c>
      <c r="R259" s="6">
        <f t="shared" ca="1" si="32"/>
        <v>182271.79936176128</v>
      </c>
      <c r="S259" s="6">
        <f t="shared" ref="S259:S322" ca="1" si="35">S258 * (1 + $B$6)</f>
        <v>564371.00207035453</v>
      </c>
      <c r="T259" s="6">
        <f t="shared" ca="1" si="34"/>
        <v>1542.7229818351179</v>
      </c>
      <c r="U259" s="6">
        <f t="shared" ref="U259:U322" ca="1" si="36">R259+S259-T259</f>
        <v>745100.07845028071</v>
      </c>
      <c r="V259" s="3">
        <f t="shared" ca="1" si="33"/>
        <v>439.58344822024623</v>
      </c>
      <c r="Z259">
        <f t="shared" ref="Z259:Z322" ca="1" si="37">V259</f>
        <v>439.58344822024623</v>
      </c>
      <c r="AE259">
        <v>258</v>
      </c>
      <c r="AF259" s="1">
        <v>3.0880455652342098E-2</v>
      </c>
      <c r="AH259">
        <v>258</v>
      </c>
      <c r="AI259">
        <v>13612.496533621201</v>
      </c>
      <c r="AK259">
        <v>258</v>
      </c>
      <c r="AL259">
        <v>0.22923051063858099</v>
      </c>
      <c r="AN259">
        <v>258</v>
      </c>
      <c r="AO259">
        <v>0.38942148181982977</v>
      </c>
    </row>
    <row r="260" spans="17:41" x14ac:dyDescent="0.25">
      <c r="Q260">
        <v>7</v>
      </c>
      <c r="R260" s="6">
        <f t="shared" ref="R260:R323" ca="1" si="38">ABS(R259) * (1 + $B$6)</f>
        <v>187783.89891712202</v>
      </c>
      <c r="S260" s="6">
        <f t="shared" ca="1" si="35"/>
        <v>581438.20149705373</v>
      </c>
      <c r="T260" s="6">
        <f t="shared" ca="1" si="34"/>
        <v>1589.3766204780363</v>
      </c>
      <c r="U260" s="6">
        <f t="shared" ca="1" si="36"/>
        <v>767632.72379369778</v>
      </c>
      <c r="V260" s="3">
        <f t="shared" ca="1" si="33"/>
        <v>439.58344822024623</v>
      </c>
      <c r="Z260">
        <f t="shared" ca="1" si="37"/>
        <v>439.58344822024623</v>
      </c>
      <c r="AE260">
        <v>259</v>
      </c>
      <c r="AF260" s="1">
        <v>3.5206831966782426E-2</v>
      </c>
      <c r="AH260">
        <v>259</v>
      </c>
      <c r="AI260">
        <v>9932.7500852750381</v>
      </c>
      <c r="AK260">
        <v>259</v>
      </c>
      <c r="AL260">
        <v>0.18023381978043254</v>
      </c>
      <c r="AN260">
        <v>259</v>
      </c>
      <c r="AO260">
        <v>0.43123915989737965</v>
      </c>
    </row>
    <row r="261" spans="17:41" x14ac:dyDescent="0.25">
      <c r="Q261">
        <v>8</v>
      </c>
      <c r="R261" s="6">
        <f t="shared" ca="1" si="38"/>
        <v>193462.69042161913</v>
      </c>
      <c r="S261" s="6">
        <f t="shared" ca="1" si="35"/>
        <v>599021.53179369867</v>
      </c>
      <c r="T261" s="6">
        <f t="shared" ca="1" si="34"/>
        <v>1637.4411164325081</v>
      </c>
      <c r="U261" s="6">
        <f t="shared" ca="1" si="36"/>
        <v>790846.78109888523</v>
      </c>
      <c r="V261" s="3">
        <f t="shared" ca="1" si="33"/>
        <v>439.58344822024623</v>
      </c>
      <c r="Z261">
        <f t="shared" ca="1" si="37"/>
        <v>439.58344822024623</v>
      </c>
      <c r="AE261">
        <v>260</v>
      </c>
      <c r="AF261" s="1">
        <v>3.0057895281192515E-2</v>
      </c>
      <c r="AH261">
        <v>260</v>
      </c>
      <c r="AI261">
        <v>3182.436304430697</v>
      </c>
      <c r="AK261">
        <v>260</v>
      </c>
      <c r="AL261">
        <v>0.17417733532188784</v>
      </c>
      <c r="AN261">
        <v>260</v>
      </c>
      <c r="AO261">
        <v>0.38241605851408184</v>
      </c>
    </row>
    <row r="262" spans="17:41" x14ac:dyDescent="0.25">
      <c r="Q262">
        <v>9</v>
      </c>
      <c r="R262" s="6">
        <f t="shared" ca="1" si="38"/>
        <v>199313.21482301271</v>
      </c>
      <c r="S262" s="6">
        <f t="shared" ca="1" si="35"/>
        <v>617136.60132509784</v>
      </c>
      <c r="T262" s="6">
        <f t="shared" ca="1" si="34"/>
        <v>1686.9591355743685</v>
      </c>
      <c r="U262" s="6">
        <f t="shared" ca="1" si="36"/>
        <v>814762.85701253614</v>
      </c>
      <c r="V262" s="3">
        <f t="shared" ca="1" si="33"/>
        <v>439.58344822024623</v>
      </c>
      <c r="Z262">
        <f t="shared" ca="1" si="37"/>
        <v>439.58344822024623</v>
      </c>
      <c r="AE262">
        <v>261</v>
      </c>
      <c r="AF262" s="1">
        <v>3.4501516305654345E-2</v>
      </c>
      <c r="AH262">
        <v>261</v>
      </c>
      <c r="AI262">
        <v>44562.145477031641</v>
      </c>
      <c r="AK262">
        <v>261</v>
      </c>
      <c r="AL262">
        <v>0.20006271285554739</v>
      </c>
      <c r="AN262">
        <v>261</v>
      </c>
      <c r="AO262">
        <v>0.40945820384297016</v>
      </c>
    </row>
    <row r="263" spans="17:41" x14ac:dyDescent="0.25">
      <c r="Q263">
        <v>10</v>
      </c>
      <c r="R263" s="6">
        <f t="shared" ca="1" si="38"/>
        <v>205340.66551286378</v>
      </c>
      <c r="S263" s="6">
        <f t="shared" ca="1" si="35"/>
        <v>635799.49047016737</v>
      </c>
      <c r="T263" s="6">
        <f t="shared" ca="1" si="34"/>
        <v>1737.9746340424324</v>
      </c>
      <c r="U263" s="6">
        <f t="shared" ca="1" si="36"/>
        <v>839402.18134898867</v>
      </c>
      <c r="V263" s="3">
        <f t="shared" ca="1" si="33"/>
        <v>439.58344822024623</v>
      </c>
      <c r="Z263">
        <f t="shared" ca="1" si="37"/>
        <v>439.58344822024623</v>
      </c>
      <c r="AE263">
        <v>262</v>
      </c>
      <c r="AF263" s="1">
        <v>3.2610319847136582E-2</v>
      </c>
      <c r="AH263">
        <v>262</v>
      </c>
      <c r="AI263">
        <v>23717.266800634934</v>
      </c>
      <c r="AK263">
        <v>262</v>
      </c>
      <c r="AL263">
        <v>0.20890290214214507</v>
      </c>
      <c r="AN263">
        <v>262</v>
      </c>
      <c r="AO263">
        <v>0.40339492856845727</v>
      </c>
    </row>
    <row r="264" spans="17:41" x14ac:dyDescent="0.25">
      <c r="Q264">
        <v>11</v>
      </c>
      <c r="R264" s="6">
        <f t="shared" ca="1" si="38"/>
        <v>211550.3929366025</v>
      </c>
      <c r="S264" s="6">
        <f t="shared" ca="1" si="35"/>
        <v>655026.76589615631</v>
      </c>
      <c r="T264" s="6">
        <f t="shared" ca="1" si="34"/>
        <v>1790.5328972574673</v>
      </c>
      <c r="U264" s="6">
        <f t="shared" ca="1" si="36"/>
        <v>864786.6259355013</v>
      </c>
      <c r="V264" s="3">
        <f t="shared" ca="1" si="33"/>
        <v>439.58344822024623</v>
      </c>
      <c r="Z264">
        <f t="shared" ca="1" si="37"/>
        <v>439.58344822024623</v>
      </c>
      <c r="AE264">
        <v>263</v>
      </c>
      <c r="AF264" s="1">
        <v>2.834203912932165E-2</v>
      </c>
      <c r="AH264">
        <v>263</v>
      </c>
      <c r="AI264">
        <v>2656.0638346210094</v>
      </c>
      <c r="AK264">
        <v>263</v>
      </c>
      <c r="AL264">
        <v>0.19525845029408201</v>
      </c>
      <c r="AN264">
        <v>263</v>
      </c>
      <c r="AO264">
        <v>0.41817185797169909</v>
      </c>
    </row>
    <row r="265" spans="17:41" x14ac:dyDescent="0.25">
      <c r="Q265">
        <v>12</v>
      </c>
      <c r="R265" s="6">
        <f t="shared" ca="1" si="38"/>
        <v>217947.90934300973</v>
      </c>
      <c r="S265" s="6">
        <f t="shared" ca="1" si="35"/>
        <v>674835.49526454066</v>
      </c>
      <c r="T265" s="6">
        <f t="shared" ca="1" si="34"/>
        <v>1844.6805801211401</v>
      </c>
      <c r="U265" s="6">
        <f t="shared" ca="1" si="36"/>
        <v>890938.72402742924</v>
      </c>
      <c r="V265" s="3">
        <f t="shared" ca="1" si="33"/>
        <v>439.58344822024623</v>
      </c>
      <c r="Z265">
        <f t="shared" ca="1" si="37"/>
        <v>439.58344822024623</v>
      </c>
      <c r="AE265">
        <v>264</v>
      </c>
      <c r="AF265" s="1">
        <v>3.5974377491223342E-2</v>
      </c>
      <c r="AH265">
        <v>264</v>
      </c>
      <c r="AI265">
        <v>4698.845440177729</v>
      </c>
      <c r="AK265">
        <v>264</v>
      </c>
      <c r="AL265">
        <v>0.1602451199046841</v>
      </c>
      <c r="AN265">
        <v>264</v>
      </c>
      <c r="AO265">
        <v>0.40030242819798201</v>
      </c>
    </row>
    <row r="266" spans="17:41" x14ac:dyDescent="0.25">
      <c r="Q266">
        <v>1</v>
      </c>
      <c r="R266" s="6">
        <f t="shared" ca="1" si="38"/>
        <v>224538.89367732819</v>
      </c>
      <c r="S266" s="6">
        <f t="shared" ca="1" si="35"/>
        <v>695243.2623816391</v>
      </c>
      <c r="T266" s="6">
        <f t="shared" ca="1" si="34"/>
        <v>1900.465748430624</v>
      </c>
      <c r="U266" s="6">
        <f t="shared" ca="1" si="36"/>
        <v>917881.69031053677</v>
      </c>
      <c r="V266" s="3">
        <f t="shared" ca="1" si="33"/>
        <v>540.58693186215612</v>
      </c>
      <c r="Z266">
        <f t="shared" ca="1" si="37"/>
        <v>540.58693186215612</v>
      </c>
      <c r="AE266">
        <v>265</v>
      </c>
      <c r="AF266" s="1">
        <v>3.5368694627766262E-2</v>
      </c>
      <c r="AH266">
        <v>265</v>
      </c>
      <c r="AI266">
        <v>6777.3329853624064</v>
      </c>
      <c r="AK266">
        <v>265</v>
      </c>
      <c r="AL266">
        <v>0.30743111321922023</v>
      </c>
      <c r="AN266">
        <v>265</v>
      </c>
      <c r="AO266">
        <v>0.42151637514684415</v>
      </c>
    </row>
    <row r="267" spans="17:41" x14ac:dyDescent="0.25">
      <c r="Q267">
        <v>2</v>
      </c>
      <c r="R267" s="6">
        <f t="shared" ca="1" si="38"/>
        <v>231329.1966223467</v>
      </c>
      <c r="S267" s="6">
        <f t="shared" ca="1" si="35"/>
        <v>716268.18280740047</v>
      </c>
      <c r="T267" s="6">
        <f t="shared" ca="1" si="34"/>
        <v>1957.9379215456297</v>
      </c>
      <c r="U267" s="6">
        <f t="shared" ca="1" si="36"/>
        <v>945639.44150820153</v>
      </c>
      <c r="V267" s="3">
        <f t="shared" ca="1" si="33"/>
        <v>540.58693186215612</v>
      </c>
      <c r="Z267">
        <f t="shared" ca="1" si="37"/>
        <v>540.58693186215612</v>
      </c>
      <c r="AE267">
        <v>266</v>
      </c>
      <c r="AF267" s="1">
        <v>3.0928769388977928E-2</v>
      </c>
      <c r="AH267">
        <v>266</v>
      </c>
      <c r="AI267">
        <v>3831.9658657184596</v>
      </c>
      <c r="AK267">
        <v>266</v>
      </c>
      <c r="AL267">
        <v>0.22145740269953881</v>
      </c>
      <c r="AN267">
        <v>266</v>
      </c>
      <c r="AO267">
        <v>0.43676871172300685</v>
      </c>
    </row>
    <row r="268" spans="17:41" x14ac:dyDescent="0.25">
      <c r="Q268">
        <v>3</v>
      </c>
      <c r="R268" s="6">
        <f t="shared" ca="1" si="38"/>
        <v>238324.84579193237</v>
      </c>
      <c r="S268" s="6">
        <f t="shared" ca="1" si="35"/>
        <v>737928.91993621818</v>
      </c>
      <c r="T268" s="6">
        <f t="shared" ca="1" si="34"/>
        <v>2017.1481163457349</v>
      </c>
      <c r="U268" s="6">
        <f t="shared" ca="1" si="36"/>
        <v>974236.61761180474</v>
      </c>
      <c r="V268" s="3">
        <f t="shared" ca="1" si="33"/>
        <v>540.58693186215612</v>
      </c>
      <c r="Z268">
        <f t="shared" ca="1" si="37"/>
        <v>540.58693186215612</v>
      </c>
      <c r="AE268">
        <v>267</v>
      </c>
      <c r="AF268" s="1">
        <v>2.6311875255433437E-2</v>
      </c>
      <c r="AH268">
        <v>267</v>
      </c>
      <c r="AI268">
        <v>10790.97116724855</v>
      </c>
      <c r="AK268">
        <v>267</v>
      </c>
      <c r="AL268">
        <v>0.21847332485319557</v>
      </c>
      <c r="AN268">
        <v>267</v>
      </c>
      <c r="AO268">
        <v>0.33879948463678733</v>
      </c>
    </row>
    <row r="269" spans="17:41" x14ac:dyDescent="0.25">
      <c r="Q269">
        <v>4</v>
      </c>
      <c r="R269" s="6">
        <f t="shared" ca="1" si="38"/>
        <v>245532.05108162086</v>
      </c>
      <c r="S269" s="6">
        <f t="shared" ca="1" si="35"/>
        <v>760244.70156404562</v>
      </c>
      <c r="T269" s="6">
        <f t="shared" ca="1" si="34"/>
        <v>2078.1488925170302</v>
      </c>
      <c r="U269" s="6">
        <f t="shared" ca="1" si="36"/>
        <v>1003698.6037531494</v>
      </c>
      <c r="V269" s="3">
        <f t="shared" ca="1" si="33"/>
        <v>540.58693186215612</v>
      </c>
      <c r="Z269">
        <f t="shared" ca="1" si="37"/>
        <v>540.58693186215612</v>
      </c>
      <c r="AE269">
        <v>268</v>
      </c>
      <c r="AF269" s="1">
        <v>3.0082617851716842E-2</v>
      </c>
      <c r="AH269">
        <v>268</v>
      </c>
      <c r="AI269">
        <v>4248.0933053285326</v>
      </c>
      <c r="AK269">
        <v>268</v>
      </c>
      <c r="AL269">
        <v>0.13625279362881068</v>
      </c>
      <c r="AN269">
        <v>268</v>
      </c>
      <c r="AO269">
        <v>0.37714493725813192</v>
      </c>
    </row>
    <row r="270" spans="17:41" x14ac:dyDescent="0.25">
      <c r="Q270">
        <v>5</v>
      </c>
      <c r="R270" s="6">
        <f t="shared" ca="1" si="38"/>
        <v>252957.21018101435</v>
      </c>
      <c r="S270" s="6">
        <f t="shared" ca="1" si="35"/>
        <v>783235.3369565201</v>
      </c>
      <c r="T270" s="6">
        <f t="shared" ca="1" si="34"/>
        <v>2140.9943992082844</v>
      </c>
      <c r="U270" s="6">
        <f t="shared" ca="1" si="36"/>
        <v>1034051.5527383261</v>
      </c>
      <c r="V270" s="3">
        <f t="shared" ref="V270:V333" ca="1" si="39">V258*(1+$B$2)</f>
        <v>540.58693186215612</v>
      </c>
      <c r="Z270">
        <f t="shared" ca="1" si="37"/>
        <v>540.58693186215612</v>
      </c>
      <c r="AE270">
        <v>269</v>
      </c>
      <c r="AF270" s="1">
        <v>3.054359101402615E-2</v>
      </c>
      <c r="AH270">
        <v>269</v>
      </c>
      <c r="AI270">
        <v>14953.031179763308</v>
      </c>
      <c r="AK270">
        <v>269</v>
      </c>
      <c r="AL270">
        <v>0.20503583127481956</v>
      </c>
      <c r="AN270">
        <v>269</v>
      </c>
      <c r="AO270">
        <v>0.45834083386106284</v>
      </c>
    </row>
    <row r="271" spans="17:41" x14ac:dyDescent="0.25">
      <c r="Q271">
        <v>6</v>
      </c>
      <c r="R271" s="6">
        <f t="shared" ca="1" si="38"/>
        <v>260606.91425288064</v>
      </c>
      <c r="S271" s="6">
        <f t="shared" ca="1" si="35"/>
        <v>806921.23443324491</v>
      </c>
      <c r="T271" s="6">
        <f t="shared" ca="1" si="34"/>
        <v>2205.7404230980424</v>
      </c>
      <c r="U271" s="6">
        <f t="shared" ca="1" si="36"/>
        <v>1065322.4082630277</v>
      </c>
      <c r="V271" s="3">
        <f t="shared" ca="1" si="39"/>
        <v>540.58693186215612</v>
      </c>
      <c r="Z271">
        <f t="shared" ca="1" si="37"/>
        <v>540.58693186215612</v>
      </c>
      <c r="AE271">
        <v>270</v>
      </c>
      <c r="AF271" s="1">
        <v>2.869057335901859E-2</v>
      </c>
      <c r="AH271">
        <v>270</v>
      </c>
      <c r="AI271">
        <v>2429.2224844309826</v>
      </c>
      <c r="AK271">
        <v>270</v>
      </c>
      <c r="AL271">
        <v>0.22342383121310808</v>
      </c>
      <c r="AN271">
        <v>270</v>
      </c>
      <c r="AO271">
        <v>0.38518908287105863</v>
      </c>
    </row>
    <row r="272" spans="17:41" x14ac:dyDescent="0.25">
      <c r="Q272">
        <v>7</v>
      </c>
      <c r="R272" s="6">
        <f t="shared" ca="1" si="38"/>
        <v>268487.95378399419</v>
      </c>
      <c r="S272" s="6">
        <f t="shared" ca="1" si="35"/>
        <v>831323.41948383988</v>
      </c>
      <c r="T272" s="6">
        <f t="shared" ca="1" si="34"/>
        <v>2272.444437915326</v>
      </c>
      <c r="U272" s="6">
        <f t="shared" ca="1" si="36"/>
        <v>1097538.9288299188</v>
      </c>
      <c r="V272" s="3">
        <f t="shared" ca="1" si="39"/>
        <v>540.58693186215612</v>
      </c>
      <c r="Z272">
        <f t="shared" ca="1" si="37"/>
        <v>540.58693186215612</v>
      </c>
      <c r="AE272">
        <v>271</v>
      </c>
      <c r="AF272" s="1">
        <v>3.2299217120283163E-2</v>
      </c>
      <c r="AH272">
        <v>271</v>
      </c>
      <c r="AI272">
        <v>2400.0653313904622</v>
      </c>
      <c r="AK272">
        <v>271</v>
      </c>
      <c r="AL272">
        <v>0.15759010703014215</v>
      </c>
      <c r="AN272">
        <v>271</v>
      </c>
      <c r="AO272">
        <v>0.36397799804140474</v>
      </c>
    </row>
    <row r="273" spans="17:41" x14ac:dyDescent="0.25">
      <c r="Q273">
        <v>8</v>
      </c>
      <c r="R273" s="6">
        <f t="shared" ca="1" si="38"/>
        <v>276607.32461291319</v>
      </c>
      <c r="S273" s="6">
        <f t="shared" ca="1" si="35"/>
        <v>856463.55343184085</v>
      </c>
      <c r="T273" s="6">
        <f t="shared" ca="1" si="34"/>
        <v>2341.1656554578944</v>
      </c>
      <c r="U273" s="6">
        <f t="shared" ca="1" si="36"/>
        <v>1130729.7123892962</v>
      </c>
      <c r="V273" s="3">
        <f t="shared" ca="1" si="39"/>
        <v>540.58693186215612</v>
      </c>
      <c r="Z273">
        <f t="shared" ca="1" si="37"/>
        <v>540.58693186215612</v>
      </c>
      <c r="AE273">
        <v>272</v>
      </c>
      <c r="AF273" s="1">
        <v>2.9512831293352804E-2</v>
      </c>
      <c r="AH273">
        <v>272</v>
      </c>
      <c r="AI273">
        <v>1062.4568428187381</v>
      </c>
      <c r="AK273">
        <v>272</v>
      </c>
      <c r="AL273">
        <v>0.24442935048298275</v>
      </c>
      <c r="AN273">
        <v>272</v>
      </c>
      <c r="AO273">
        <v>0.47643666671636342</v>
      </c>
    </row>
    <row r="274" spans="17:41" x14ac:dyDescent="0.25">
      <c r="Q274">
        <v>9</v>
      </c>
      <c r="R274" s="6">
        <f t="shared" ca="1" si="38"/>
        <v>284972.23414004338</v>
      </c>
      <c r="S274" s="6">
        <f t="shared" ca="1" si="35"/>
        <v>882363.95266301627</v>
      </c>
      <c r="T274" s="6">
        <f t="shared" ca="1" si="34"/>
        <v>2411.9650781533537</v>
      </c>
      <c r="U274" s="6">
        <f t="shared" ca="1" si="36"/>
        <v>1164924.2217249062</v>
      </c>
      <c r="V274" s="3">
        <f t="shared" ca="1" si="39"/>
        <v>540.58693186215612</v>
      </c>
      <c r="Z274">
        <f t="shared" ca="1" si="37"/>
        <v>540.58693186215612</v>
      </c>
      <c r="AE274">
        <v>273</v>
      </c>
      <c r="AF274" s="1">
        <v>3.2397160714696227E-2</v>
      </c>
      <c r="AH274">
        <v>273</v>
      </c>
      <c r="AI274">
        <v>7376.1700655200539</v>
      </c>
      <c r="AK274">
        <v>273</v>
      </c>
      <c r="AL274">
        <v>0.15034973428592402</v>
      </c>
      <c r="AN274">
        <v>273</v>
      </c>
      <c r="AO274">
        <v>0.40773029645801623</v>
      </c>
    </row>
    <row r="275" spans="17:41" x14ac:dyDescent="0.25">
      <c r="Q275">
        <v>10</v>
      </c>
      <c r="R275" s="6">
        <f t="shared" ca="1" si="38"/>
        <v>293590.10772550065</v>
      </c>
      <c r="S275" s="6">
        <f t="shared" ca="1" si="35"/>
        <v>909047.6084351691</v>
      </c>
      <c r="T275" s="6">
        <f t="shared" ca="1" si="34"/>
        <v>2484.9055532097705</v>
      </c>
      <c r="U275" s="6">
        <f t="shared" ca="1" si="36"/>
        <v>1200152.8106074599</v>
      </c>
      <c r="V275" s="3">
        <f t="shared" ca="1" si="39"/>
        <v>540.58693186215612</v>
      </c>
      <c r="Z275">
        <f t="shared" ca="1" si="37"/>
        <v>540.58693186215612</v>
      </c>
      <c r="AE275">
        <v>274</v>
      </c>
      <c r="AF275" s="1">
        <v>2.3460669895034592E-2</v>
      </c>
      <c r="AH275">
        <v>274</v>
      </c>
      <c r="AI275">
        <v>3498.2446477934323</v>
      </c>
      <c r="AK275">
        <v>274</v>
      </c>
      <c r="AL275">
        <v>0.15307186966610339</v>
      </c>
      <c r="AN275">
        <v>274</v>
      </c>
      <c r="AO275">
        <v>0.38740894674321136</v>
      </c>
    </row>
    <row r="276" spans="17:41" x14ac:dyDescent="0.25">
      <c r="Q276">
        <v>11</v>
      </c>
      <c r="R276" s="6">
        <f t="shared" ca="1" si="38"/>
        <v>302468.59528045228</v>
      </c>
      <c r="S276" s="6">
        <f t="shared" ca="1" si="35"/>
        <v>936538.20728700899</v>
      </c>
      <c r="T276" s="6">
        <f t="shared" ca="1" si="34"/>
        <v>2560.0518284038608</v>
      </c>
      <c r="U276" s="6">
        <f t="shared" ca="1" si="36"/>
        <v>1236446.7507390573</v>
      </c>
      <c r="V276" s="3">
        <f t="shared" ca="1" si="39"/>
        <v>540.58693186215612</v>
      </c>
      <c r="Z276">
        <f t="shared" ca="1" si="37"/>
        <v>540.58693186215612</v>
      </c>
      <c r="AE276">
        <v>275</v>
      </c>
      <c r="AF276" s="1">
        <v>2.9926066378986649E-2</v>
      </c>
      <c r="AH276">
        <v>275</v>
      </c>
      <c r="AI276">
        <v>3459.9825496043641</v>
      </c>
      <c r="AK276">
        <v>275</v>
      </c>
      <c r="AL276">
        <v>0.20898713641320524</v>
      </c>
      <c r="AN276">
        <v>275</v>
      </c>
      <c r="AO276">
        <v>0.34352994859457747</v>
      </c>
    </row>
    <row r="277" spans="17:41" x14ac:dyDescent="0.25">
      <c r="Q277">
        <v>12</v>
      </c>
      <c r="R277" s="6">
        <f t="shared" ca="1" si="38"/>
        <v>311615.57805778767</v>
      </c>
      <c r="S277" s="6">
        <f t="shared" ca="1" si="35"/>
        <v>964860.15206421108</v>
      </c>
      <c r="T277" s="6">
        <f t="shared" ca="1" si="34"/>
        <v>2637.4706095562774</v>
      </c>
      <c r="U277" s="6">
        <f t="shared" ca="1" si="36"/>
        <v>1273838.2595124426</v>
      </c>
      <c r="V277" s="3">
        <f t="shared" ca="1" si="39"/>
        <v>540.58693186215612</v>
      </c>
      <c r="Z277">
        <f t="shared" ca="1" si="37"/>
        <v>540.58693186215612</v>
      </c>
      <c r="AE277">
        <v>276</v>
      </c>
      <c r="AF277" s="1">
        <v>3.1192685042707557E-2</v>
      </c>
      <c r="AH277">
        <v>276</v>
      </c>
      <c r="AI277">
        <v>2028.4553871958246</v>
      </c>
      <c r="AK277">
        <v>276</v>
      </c>
      <c r="AL277">
        <v>0.19842004234857796</v>
      </c>
      <c r="AN277">
        <v>276</v>
      </c>
      <c r="AO277">
        <v>0.4092390980231102</v>
      </c>
    </row>
    <row r="278" spans="17:41" x14ac:dyDescent="0.25">
      <c r="Q278">
        <v>1</v>
      </c>
      <c r="R278" s="6">
        <f t="shared" ca="1" si="38"/>
        <v>321039.17564814619</v>
      </c>
      <c r="S278" s="6">
        <f t="shared" ca="1" si="35"/>
        <v>994038.58358132583</v>
      </c>
      <c r="T278" s="6">
        <f t="shared" ca="1" si="34"/>
        <v>2717.2306197450071</v>
      </c>
      <c r="U278" s="6">
        <f t="shared" ca="1" si="36"/>
        <v>1312360.5286097268</v>
      </c>
      <c r="V278" s="3">
        <f t="shared" ca="1" si="39"/>
        <v>664.79807664123007</v>
      </c>
      <c r="Z278">
        <f t="shared" ca="1" si="37"/>
        <v>664.79807664123007</v>
      </c>
      <c r="AE278">
        <v>277</v>
      </c>
      <c r="AF278" s="1">
        <v>3.00986047212084E-2</v>
      </c>
      <c r="AH278">
        <v>277</v>
      </c>
      <c r="AI278">
        <v>9254.900674645136</v>
      </c>
      <c r="AK278">
        <v>277</v>
      </c>
      <c r="AL278">
        <v>0.25947385030031456</v>
      </c>
      <c r="AN278">
        <v>277</v>
      </c>
      <c r="AO278">
        <v>0.48170054499590975</v>
      </c>
    </row>
    <row r="279" spans="17:41" x14ac:dyDescent="0.25">
      <c r="Q279">
        <v>2</v>
      </c>
      <c r="R279" s="6">
        <f t="shared" ca="1" si="38"/>
        <v>330747.75318751275</v>
      </c>
      <c r="S279" s="6">
        <f t="shared" ca="1" si="35"/>
        <v>1024099.402938769</v>
      </c>
      <c r="T279" s="6">
        <f t="shared" ca="1" si="34"/>
        <v>2799.4026603094517</v>
      </c>
      <c r="U279" s="6">
        <f t="shared" ca="1" si="36"/>
        <v>1352047.7534659724</v>
      </c>
      <c r="V279" s="3">
        <f t="shared" ca="1" si="39"/>
        <v>664.79807664123007</v>
      </c>
      <c r="Z279">
        <f t="shared" ca="1" si="37"/>
        <v>664.79807664123007</v>
      </c>
      <c r="AE279">
        <v>278</v>
      </c>
      <c r="AF279" s="1">
        <v>3.1963555662672727E-2</v>
      </c>
      <c r="AH279">
        <v>278</v>
      </c>
      <c r="AI279">
        <v>3054.0327726583291</v>
      </c>
      <c r="AK279">
        <v>278</v>
      </c>
      <c r="AL279">
        <v>0.1801232887740484</v>
      </c>
      <c r="AN279">
        <v>278</v>
      </c>
      <c r="AO279">
        <v>0.33730787455710554</v>
      </c>
    </row>
    <row r="280" spans="17:41" x14ac:dyDescent="0.25">
      <c r="Q280">
        <v>3</v>
      </c>
      <c r="R280" s="6">
        <f t="shared" ca="1" si="38"/>
        <v>340749.92878277885</v>
      </c>
      <c r="S280" s="6">
        <f t="shared" ca="1" si="35"/>
        <v>1055069.2945147019</v>
      </c>
      <c r="T280" s="6">
        <f t="shared" ca="1" si="34"/>
        <v>2884.0596736993384</v>
      </c>
      <c r="U280" s="6">
        <f t="shared" ca="1" si="36"/>
        <v>1392935.1636237814</v>
      </c>
      <c r="V280" s="3">
        <f t="shared" ca="1" si="39"/>
        <v>664.79807664123007</v>
      </c>
      <c r="Z280">
        <f t="shared" ca="1" si="37"/>
        <v>664.79807664123007</v>
      </c>
      <c r="AE280">
        <v>279</v>
      </c>
      <c r="AF280" s="1">
        <v>3.044806677297851E-2</v>
      </c>
      <c r="AH280">
        <v>279</v>
      </c>
      <c r="AI280">
        <v>4507.5031580241539</v>
      </c>
      <c r="AK280">
        <v>279</v>
      </c>
      <c r="AL280">
        <v>0.22988404233029147</v>
      </c>
      <c r="AN280">
        <v>279</v>
      </c>
      <c r="AO280">
        <v>0.44898053555868289</v>
      </c>
    </row>
    <row r="281" spans="17:41" x14ac:dyDescent="0.25">
      <c r="Q281">
        <v>4</v>
      </c>
      <c r="R281" s="6">
        <f t="shared" ca="1" si="38"/>
        <v>351054.58116186096</v>
      </c>
      <c r="S281" s="6">
        <f t="shared" ca="1" si="35"/>
        <v>1086975.7496522118</v>
      </c>
      <c r="T281" s="6">
        <f t="shared" ca="1" si="34"/>
        <v>2971.2768082242469</v>
      </c>
      <c r="U281" s="6">
        <f t="shared" ca="1" si="36"/>
        <v>1435059.0540058487</v>
      </c>
      <c r="V281" s="3">
        <f t="shared" ca="1" si="39"/>
        <v>664.79807664123007</v>
      </c>
      <c r="Z281">
        <f t="shared" ca="1" si="37"/>
        <v>664.79807664123007</v>
      </c>
      <c r="AE281">
        <v>280</v>
      </c>
      <c r="AF281" s="1">
        <v>2.8900270562322916E-2</v>
      </c>
      <c r="AH281">
        <v>280</v>
      </c>
      <c r="AI281">
        <v>11170.426819643606</v>
      </c>
      <c r="AK281">
        <v>280</v>
      </c>
      <c r="AL281">
        <v>0.14274164089013755</v>
      </c>
      <c r="AN281">
        <v>280</v>
      </c>
      <c r="AO281">
        <v>0.36743433639966067</v>
      </c>
    </row>
    <row r="282" spans="17:41" x14ac:dyDescent="0.25">
      <c r="Q282">
        <v>5</v>
      </c>
      <c r="R282" s="6">
        <f t="shared" ca="1" si="38"/>
        <v>361670.85755516676</v>
      </c>
      <c r="S282" s="6">
        <f t="shared" ca="1" si="35"/>
        <v>1119847.0910628173</v>
      </c>
      <c r="T282" s="6">
        <f t="shared" ca="1" si="34"/>
        <v>3061.1314847612384</v>
      </c>
      <c r="U282" s="6">
        <f t="shared" ca="1" si="36"/>
        <v>1478456.8171332229</v>
      </c>
      <c r="V282" s="3">
        <f t="shared" ca="1" si="39"/>
        <v>664.79807664123007</v>
      </c>
      <c r="Z282">
        <f t="shared" ca="1" si="37"/>
        <v>664.79807664123007</v>
      </c>
      <c r="AE282">
        <v>281</v>
      </c>
      <c r="AF282" s="1">
        <v>3.2052450995154746E-2</v>
      </c>
      <c r="AH282">
        <v>281</v>
      </c>
      <c r="AI282">
        <v>3263.1721060440186</v>
      </c>
      <c r="AK282">
        <v>281</v>
      </c>
      <c r="AL282">
        <v>0.11733670955209463</v>
      </c>
      <c r="AN282">
        <v>281</v>
      </c>
      <c r="AO282">
        <v>0.46745262481408928</v>
      </c>
    </row>
    <row r="283" spans="17:41" x14ac:dyDescent="0.25">
      <c r="Q283">
        <v>6</v>
      </c>
      <c r="R283" s="6">
        <f t="shared" ca="1" si="38"/>
        <v>372608.18181540555</v>
      </c>
      <c r="S283" s="6">
        <f t="shared" ca="1" si="35"/>
        <v>1153712.4979679643</v>
      </c>
      <c r="T283" s="6">
        <f t="shared" ca="1" si="34"/>
        <v>3153.7034654797926</v>
      </c>
      <c r="U283" s="6">
        <f t="shared" ca="1" si="36"/>
        <v>1523166.97631789</v>
      </c>
      <c r="V283" s="3">
        <f t="shared" ca="1" si="39"/>
        <v>664.79807664123007</v>
      </c>
      <c r="Z283">
        <f t="shared" ca="1" si="37"/>
        <v>664.79807664123007</v>
      </c>
      <c r="AE283">
        <v>282</v>
      </c>
      <c r="AF283" s="1">
        <v>3.367879217154357E-2</v>
      </c>
      <c r="AH283">
        <v>282</v>
      </c>
      <c r="AI283">
        <v>2508.4242812720145</v>
      </c>
      <c r="AK283">
        <v>282</v>
      </c>
      <c r="AL283">
        <v>0.19612517279469655</v>
      </c>
      <c r="AN283">
        <v>282</v>
      </c>
      <c r="AO283">
        <v>0.42617475620488127</v>
      </c>
    </row>
    <row r="284" spans="17:41" x14ac:dyDescent="0.25">
      <c r="Q284">
        <v>7</v>
      </c>
      <c r="R284" s="6">
        <f t="shared" ca="1" si="38"/>
        <v>383876.26278295065</v>
      </c>
      <c r="S284" s="6">
        <f t="shared" ca="1" si="35"/>
        <v>1188602.0320008271</v>
      </c>
      <c r="T284" s="6">
        <f t="shared" ca="1" si="34"/>
        <v>3249.0749246450641</v>
      </c>
      <c r="U284" s="6">
        <f t="shared" ca="1" si="36"/>
        <v>1569229.2198591328</v>
      </c>
      <c r="V284" s="3">
        <f t="shared" ca="1" si="39"/>
        <v>664.79807664123007</v>
      </c>
      <c r="Z284">
        <f t="shared" ca="1" si="37"/>
        <v>664.79807664123007</v>
      </c>
      <c r="AE284">
        <v>283</v>
      </c>
      <c r="AF284" s="1">
        <v>3.3641337836018526E-2</v>
      </c>
      <c r="AH284">
        <v>283</v>
      </c>
      <c r="AI284">
        <v>1873.8310759243402</v>
      </c>
      <c r="AK284">
        <v>283</v>
      </c>
      <c r="AL284">
        <v>0.15037062808440649</v>
      </c>
      <c r="AN284">
        <v>283</v>
      </c>
      <c r="AO284">
        <v>0.37723160125901811</v>
      </c>
    </row>
    <row r="285" spans="17:41" x14ac:dyDescent="0.25">
      <c r="Q285">
        <v>8</v>
      </c>
      <c r="R285" s="6">
        <f t="shared" ca="1" si="38"/>
        <v>395485.10290417977</v>
      </c>
      <c r="S285" s="6">
        <f t="shared" ca="1" si="35"/>
        <v>1224546.6638914095</v>
      </c>
      <c r="T285" s="6">
        <f t="shared" ca="1" si="34"/>
        <v>3347.3305215623063</v>
      </c>
      <c r="U285" s="6">
        <f t="shared" ca="1" si="36"/>
        <v>1616684.436274027</v>
      </c>
      <c r="V285" s="3">
        <f t="shared" ca="1" si="39"/>
        <v>664.79807664123007</v>
      </c>
      <c r="Z285">
        <f t="shared" ca="1" si="37"/>
        <v>664.79807664123007</v>
      </c>
      <c r="AE285">
        <v>284</v>
      </c>
      <c r="AF285" s="1">
        <v>2.7556796686495799E-2</v>
      </c>
      <c r="AH285">
        <v>284</v>
      </c>
      <c r="AI285">
        <v>2912.5035705431155</v>
      </c>
      <c r="AK285">
        <v>284</v>
      </c>
      <c r="AL285">
        <v>0.26522243250593108</v>
      </c>
      <c r="AN285">
        <v>284</v>
      </c>
      <c r="AO285">
        <v>0.45922751732661665</v>
      </c>
    </row>
    <row r="286" spans="17:41" x14ac:dyDescent="0.25">
      <c r="Q286">
        <v>9</v>
      </c>
      <c r="R286" s="6">
        <f t="shared" ca="1" si="38"/>
        <v>407445.00711044314</v>
      </c>
      <c r="S286" s="6">
        <f t="shared" ca="1" si="35"/>
        <v>1261578.3009586318</v>
      </c>
      <c r="T286" s="6">
        <f t="shared" ca="1" si="34"/>
        <v>3448.5574757272179</v>
      </c>
      <c r="U286" s="6">
        <f t="shared" ca="1" si="36"/>
        <v>1665574.7505933477</v>
      </c>
      <c r="V286" s="3">
        <f t="shared" ca="1" si="39"/>
        <v>664.79807664123007</v>
      </c>
      <c r="Z286">
        <f t="shared" ca="1" si="37"/>
        <v>664.79807664123007</v>
      </c>
      <c r="AE286">
        <v>285</v>
      </c>
      <c r="AF286" s="1">
        <v>3.032580987676825E-2</v>
      </c>
      <c r="AH286">
        <v>285</v>
      </c>
      <c r="AI286">
        <v>2086.8935471972945</v>
      </c>
      <c r="AK286">
        <v>285</v>
      </c>
      <c r="AL286">
        <v>0.30633309687703009</v>
      </c>
      <c r="AN286">
        <v>285</v>
      </c>
      <c r="AO286">
        <v>0.35522735658755328</v>
      </c>
    </row>
    <row r="287" spans="17:41" x14ac:dyDescent="0.25">
      <c r="Q287">
        <v>10</v>
      </c>
      <c r="R287" s="6">
        <f t="shared" ca="1" si="38"/>
        <v>419766.59196554159</v>
      </c>
      <c r="S287" s="6">
        <f t="shared" ca="1" si="35"/>
        <v>1299729.8154338088</v>
      </c>
      <c r="T287" s="6">
        <f t="shared" ca="1" si="34"/>
        <v>3552.8456442489123</v>
      </c>
      <c r="U287" s="6">
        <f t="shared" ca="1" si="36"/>
        <v>1715943.5617551014</v>
      </c>
      <c r="V287" s="3">
        <f t="shared" ca="1" si="39"/>
        <v>664.79807664123007</v>
      </c>
      <c r="Z287">
        <f t="shared" ca="1" si="37"/>
        <v>664.79807664123007</v>
      </c>
      <c r="AE287">
        <v>286</v>
      </c>
      <c r="AF287" s="1">
        <v>2.9416574937427553E-2</v>
      </c>
      <c r="AH287">
        <v>286</v>
      </c>
      <c r="AI287">
        <v>16136.636080442415</v>
      </c>
      <c r="AK287">
        <v>286</v>
      </c>
      <c r="AL287">
        <v>0.14326266063544899</v>
      </c>
      <c r="AN287">
        <v>286</v>
      </c>
      <c r="AO287">
        <v>0.39866364564172763</v>
      </c>
    </row>
    <row r="288" spans="17:41" x14ac:dyDescent="0.25">
      <c r="Q288">
        <v>11</v>
      </c>
      <c r="R288" s="6">
        <f t="shared" ca="1" si="38"/>
        <v>432460.79508983443</v>
      </c>
      <c r="S288" s="6">
        <f t="shared" ca="1" si="35"/>
        <v>1339035.073640662</v>
      </c>
      <c r="T288" s="6">
        <f t="shared" ca="1" si="34"/>
        <v>3660.28760161425</v>
      </c>
      <c r="U288" s="6">
        <f t="shared" ca="1" si="36"/>
        <v>1767835.5811288822</v>
      </c>
      <c r="V288" s="3">
        <f t="shared" ca="1" si="39"/>
        <v>664.79807664123007</v>
      </c>
      <c r="Z288">
        <f t="shared" ca="1" si="37"/>
        <v>664.79807664123007</v>
      </c>
      <c r="AE288">
        <v>287</v>
      </c>
      <c r="AF288" s="1">
        <v>2.7751292863213983E-2</v>
      </c>
      <c r="AH288">
        <v>287</v>
      </c>
      <c r="AI288">
        <v>8520.5914018714502</v>
      </c>
      <c r="AK288">
        <v>287</v>
      </c>
      <c r="AL288">
        <v>0.20456433641198757</v>
      </c>
      <c r="AN288">
        <v>287</v>
      </c>
      <c r="AO288">
        <v>0.37885198515634522</v>
      </c>
    </row>
    <row r="289" spans="17:41" x14ac:dyDescent="0.25">
      <c r="Q289">
        <v>12</v>
      </c>
      <c r="R289" s="6">
        <f t="shared" ca="1" si="38"/>
        <v>445538.88486934267</v>
      </c>
      <c r="S289" s="6">
        <f t="shared" ca="1" si="35"/>
        <v>1379528.966057766</v>
      </c>
      <c r="T289" s="6">
        <f t="shared" ca="1" si="34"/>
        <v>3770.9787218643251</v>
      </c>
      <c r="U289" s="6">
        <f t="shared" ca="1" si="36"/>
        <v>1821296.8722052444</v>
      </c>
      <c r="V289" s="3">
        <f t="shared" ca="1" si="39"/>
        <v>664.79807664123007</v>
      </c>
      <c r="Z289">
        <f t="shared" ca="1" si="37"/>
        <v>664.79807664123007</v>
      </c>
      <c r="AE289">
        <v>288</v>
      </c>
      <c r="AF289" s="1">
        <v>2.5303412030885486E-2</v>
      </c>
      <c r="AH289">
        <v>288</v>
      </c>
      <c r="AI289">
        <v>13332.761225766777</v>
      </c>
      <c r="AK289">
        <v>288</v>
      </c>
      <c r="AL289">
        <v>0.11173012492884205</v>
      </c>
      <c r="AN289">
        <v>288</v>
      </c>
      <c r="AO289">
        <v>0.39719978624206681</v>
      </c>
    </row>
    <row r="290" spans="17:41" x14ac:dyDescent="0.25">
      <c r="Q290">
        <v>1</v>
      </c>
      <c r="R290" s="6">
        <f t="shared" ca="1" si="38"/>
        <v>459012.47045846609</v>
      </c>
      <c r="S290" s="6">
        <f t="shared" ca="1" si="35"/>
        <v>1421247.4382901168</v>
      </c>
      <c r="T290" s="6">
        <f t="shared" ca="1" si="34"/>
        <v>3885.0172632560652</v>
      </c>
      <c r="U290" s="6">
        <f t="shared" ca="1" si="36"/>
        <v>1876374.8914853269</v>
      </c>
      <c r="V290" s="3">
        <f t="shared" ca="1" si="39"/>
        <v>817.54932769734978</v>
      </c>
      <c r="Z290">
        <f t="shared" ca="1" si="37"/>
        <v>817.54932769734978</v>
      </c>
      <c r="AE290">
        <v>289</v>
      </c>
      <c r="AF290" s="1">
        <v>3.8750858867758753E-2</v>
      </c>
      <c r="AH290">
        <v>289</v>
      </c>
      <c r="AI290">
        <v>20562.017208810485</v>
      </c>
      <c r="AK290">
        <v>289</v>
      </c>
      <c r="AL290">
        <v>0.21946453573645672</v>
      </c>
      <c r="AN290">
        <v>289</v>
      </c>
      <c r="AO290">
        <v>0.37116572772517176</v>
      </c>
    </row>
    <row r="291" spans="17:41" x14ac:dyDescent="0.25">
      <c r="Q291">
        <v>2</v>
      </c>
      <c r="R291" s="6">
        <f t="shared" ca="1" si="38"/>
        <v>472893.51208519365</v>
      </c>
      <c r="S291" s="6">
        <f t="shared" ca="1" si="35"/>
        <v>1464227.5229773151</v>
      </c>
      <c r="T291" s="6">
        <f t="shared" ca="1" si="34"/>
        <v>4002.5044554840861</v>
      </c>
      <c r="U291" s="6">
        <f t="shared" ca="1" si="36"/>
        <v>1933118.5306070247</v>
      </c>
      <c r="V291" s="3">
        <f t="shared" ca="1" si="39"/>
        <v>817.54932769734978</v>
      </c>
      <c r="Z291">
        <f t="shared" ca="1" si="37"/>
        <v>817.54932769734978</v>
      </c>
      <c r="AE291">
        <v>290</v>
      </c>
      <c r="AF291" s="1">
        <v>3.1857788262394937E-2</v>
      </c>
      <c r="AH291">
        <v>290</v>
      </c>
      <c r="AI291">
        <v>1038.4003101559326</v>
      </c>
      <c r="AK291">
        <v>290</v>
      </c>
      <c r="AL291">
        <v>0.25565387772039327</v>
      </c>
      <c r="AN291">
        <v>290</v>
      </c>
      <c r="AO291">
        <v>0.39955294137410402</v>
      </c>
    </row>
    <row r="292" spans="17:41" x14ac:dyDescent="0.25">
      <c r="Q292">
        <v>3</v>
      </c>
      <c r="R292" s="6">
        <f t="shared" ca="1" si="38"/>
        <v>487194.33166795468</v>
      </c>
      <c r="S292" s="6">
        <f t="shared" ca="1" si="35"/>
        <v>1508507.3726666872</v>
      </c>
      <c r="T292" s="6">
        <f t="shared" ca="1" si="34"/>
        <v>4123.5445895402354</v>
      </c>
      <c r="U292" s="6">
        <f t="shared" ca="1" si="36"/>
        <v>1991578.1597451016</v>
      </c>
      <c r="V292" s="3">
        <f t="shared" ca="1" si="39"/>
        <v>817.54932769734978</v>
      </c>
      <c r="Z292">
        <f t="shared" ca="1" si="37"/>
        <v>817.54932769734978</v>
      </c>
      <c r="AE292">
        <v>291</v>
      </c>
      <c r="AF292" s="1">
        <v>3.1110584762546578E-2</v>
      </c>
      <c r="AH292">
        <v>291</v>
      </c>
      <c r="AI292">
        <v>1664.0715776437098</v>
      </c>
      <c r="AK292">
        <v>291</v>
      </c>
      <c r="AL292">
        <v>0.1684379019091487</v>
      </c>
      <c r="AN292">
        <v>291</v>
      </c>
      <c r="AO292">
        <v>0.42421335318900999</v>
      </c>
    </row>
    <row r="293" spans="17:41" x14ac:dyDescent="0.25">
      <c r="Q293">
        <v>4</v>
      </c>
      <c r="R293" s="6">
        <f t="shared" ca="1" si="38"/>
        <v>501927.62375353544</v>
      </c>
      <c r="S293" s="6">
        <f t="shared" ca="1" si="35"/>
        <v>1554126.2936805259</v>
      </c>
      <c r="T293" s="6">
        <f t="shared" ca="1" si="34"/>
        <v>4248.2451102905843</v>
      </c>
      <c r="U293" s="6">
        <f t="shared" ca="1" si="36"/>
        <v>2051805.6723237708</v>
      </c>
      <c r="V293" s="3">
        <f t="shared" ca="1" si="39"/>
        <v>817.54932769734978</v>
      </c>
      <c r="Z293">
        <f t="shared" ca="1" si="37"/>
        <v>817.54932769734978</v>
      </c>
      <c r="AE293">
        <v>292</v>
      </c>
      <c r="AF293" s="1">
        <v>2.9700077564032368E-2</v>
      </c>
      <c r="AH293">
        <v>292</v>
      </c>
      <c r="AI293">
        <v>3678.2078538514947</v>
      </c>
      <c r="AK293">
        <v>292</v>
      </c>
      <c r="AL293">
        <v>0.16644227254471985</v>
      </c>
      <c r="AN293">
        <v>292</v>
      </c>
      <c r="AO293">
        <v>0.43280819993419345</v>
      </c>
    </row>
    <row r="294" spans="17:41" x14ac:dyDescent="0.25">
      <c r="Q294">
        <v>5</v>
      </c>
      <c r="R294" s="6">
        <f t="shared" ca="1" si="38"/>
        <v>517106.46678577003</v>
      </c>
      <c r="S294" s="6">
        <f t="shared" ca="1" si="35"/>
        <v>1601124.7810075127</v>
      </c>
      <c r="T294" s="6">
        <f t="shared" ca="1" si="34"/>
        <v>4376.7167118520529</v>
      </c>
      <c r="U294" s="6">
        <f t="shared" ca="1" si="36"/>
        <v>2113854.5310814306</v>
      </c>
      <c r="V294" s="3">
        <f t="shared" ca="1" si="39"/>
        <v>817.54932769734978</v>
      </c>
      <c r="Z294">
        <f t="shared" ca="1" si="37"/>
        <v>817.54932769734978</v>
      </c>
      <c r="AE294">
        <v>293</v>
      </c>
      <c r="AF294" s="1">
        <v>3.3938598377634355E-2</v>
      </c>
      <c r="AH294">
        <v>293</v>
      </c>
      <c r="AI294">
        <v>4140.0782254077158</v>
      </c>
      <c r="AK294">
        <v>293</v>
      </c>
      <c r="AL294">
        <v>0.14265846761381137</v>
      </c>
      <c r="AN294">
        <v>293</v>
      </c>
      <c r="AO294">
        <v>0.37849172592577301</v>
      </c>
    </row>
    <row r="295" spans="17:41" x14ac:dyDescent="0.25">
      <c r="Q295">
        <v>6</v>
      </c>
      <c r="R295" s="6">
        <f t="shared" ca="1" si="38"/>
        <v>532744.3347150092</v>
      </c>
      <c r="S295" s="6">
        <f t="shared" ca="1" si="35"/>
        <v>1649544.5542492974</v>
      </c>
      <c r="T295" s="6">
        <f t="shared" ca="1" si="34"/>
        <v>4509.0734358533236</v>
      </c>
      <c r="U295" s="6">
        <f t="shared" ca="1" si="36"/>
        <v>2177779.8155284533</v>
      </c>
      <c r="V295" s="3">
        <f t="shared" ca="1" si="39"/>
        <v>817.54932769734978</v>
      </c>
      <c r="Z295">
        <f t="shared" ca="1" si="37"/>
        <v>817.54932769734978</v>
      </c>
      <c r="AE295">
        <v>294</v>
      </c>
      <c r="AF295" s="1">
        <v>2.78314642141122E-2</v>
      </c>
      <c r="AH295">
        <v>294</v>
      </c>
      <c r="AI295">
        <v>4249.2220771512466</v>
      </c>
      <c r="AK295">
        <v>294</v>
      </c>
      <c r="AL295">
        <v>0.25870784400874819</v>
      </c>
      <c r="AN295">
        <v>294</v>
      </c>
      <c r="AO295">
        <v>0.2549890953495455</v>
      </c>
    </row>
    <row r="296" spans="17:41" x14ac:dyDescent="0.25">
      <c r="Q296">
        <v>7</v>
      </c>
      <c r="R296" s="6">
        <f t="shared" ca="1" si="38"/>
        <v>548855.10895867203</v>
      </c>
      <c r="S296" s="6">
        <f t="shared" ca="1" si="35"/>
        <v>1699428.5946541389</v>
      </c>
      <c r="T296" s="6">
        <f t="shared" ca="1" si="34"/>
        <v>4645.4327726672782</v>
      </c>
      <c r="U296" s="6">
        <f t="shared" ca="1" si="36"/>
        <v>2243638.2708401438</v>
      </c>
      <c r="V296" s="3">
        <f t="shared" ca="1" si="39"/>
        <v>817.54932769734978</v>
      </c>
      <c r="Z296">
        <f t="shared" ca="1" si="37"/>
        <v>817.54932769734978</v>
      </c>
      <c r="AE296">
        <v>295</v>
      </c>
      <c r="AF296" s="1">
        <v>2.9586448497629592E-2</v>
      </c>
      <c r="AH296">
        <v>295</v>
      </c>
      <c r="AI296">
        <v>6753.0481172117225</v>
      </c>
      <c r="AK296">
        <v>295</v>
      </c>
      <c r="AL296">
        <v>0.18549300786897957</v>
      </c>
      <c r="AN296">
        <v>295</v>
      </c>
      <c r="AO296">
        <v>0.42111521395693763</v>
      </c>
    </row>
    <row r="297" spans="17:41" x14ac:dyDescent="0.25">
      <c r="Q297">
        <v>8</v>
      </c>
      <c r="R297" s="6">
        <f t="shared" ca="1" si="38"/>
        <v>565453.09072349814</v>
      </c>
      <c r="S297" s="6">
        <f t="shared" ca="1" si="35"/>
        <v>1750821.1832704861</v>
      </c>
      <c r="T297" s="6">
        <f t="shared" ca="1" si="34"/>
        <v>4785.9157657048136</v>
      </c>
      <c r="U297" s="6">
        <f t="shared" ca="1" si="36"/>
        <v>2311488.3582282797</v>
      </c>
      <c r="V297" s="3">
        <f t="shared" ca="1" si="39"/>
        <v>817.54932769734978</v>
      </c>
      <c r="Z297">
        <f t="shared" ca="1" si="37"/>
        <v>817.54932769734978</v>
      </c>
      <c r="AE297">
        <v>296</v>
      </c>
      <c r="AF297" s="1">
        <v>2.7432387052217733E-2</v>
      </c>
      <c r="AH297">
        <v>296</v>
      </c>
      <c r="AI297">
        <v>5080.4178258850661</v>
      </c>
      <c r="AK297">
        <v>296</v>
      </c>
      <c r="AL297">
        <v>0.13822177434034205</v>
      </c>
      <c r="AN297">
        <v>296</v>
      </c>
      <c r="AO297">
        <v>0.3088295406946725</v>
      </c>
    </row>
    <row r="298" spans="17:41" x14ac:dyDescent="0.25">
      <c r="Q298">
        <v>9</v>
      </c>
      <c r="R298" s="6">
        <f t="shared" ca="1" si="38"/>
        <v>582553.01370043796</v>
      </c>
      <c r="S298" s="6">
        <f t="shared" ca="1" si="35"/>
        <v>1803767.9402543644</v>
      </c>
      <c r="T298" s="6">
        <f t="shared" ca="1" si="34"/>
        <v>4930.6471188626174</v>
      </c>
      <c r="U298" s="6">
        <f t="shared" ca="1" si="36"/>
        <v>2381390.3068359396</v>
      </c>
      <c r="V298" s="3">
        <f t="shared" ca="1" si="39"/>
        <v>817.54932769734978</v>
      </c>
      <c r="Z298">
        <f t="shared" ca="1" si="37"/>
        <v>817.54932769734978</v>
      </c>
      <c r="AE298">
        <v>297</v>
      </c>
      <c r="AF298" s="1">
        <v>2.871190987504102E-2</v>
      </c>
      <c r="AH298">
        <v>297</v>
      </c>
      <c r="AI298">
        <v>3109.4695781112464</v>
      </c>
      <c r="AK298">
        <v>297</v>
      </c>
      <c r="AL298">
        <v>0.18011698691825637</v>
      </c>
      <c r="AN298">
        <v>297</v>
      </c>
      <c r="AO298">
        <v>0.43285696253488237</v>
      </c>
    </row>
    <row r="299" spans="17:41" x14ac:dyDescent="0.25">
      <c r="Q299">
        <v>10</v>
      </c>
      <c r="R299" s="6">
        <f t="shared" ca="1" si="38"/>
        <v>600170.0571434506</v>
      </c>
      <c r="S299" s="6">
        <f t="shared" ca="1" si="35"/>
        <v>1858315.86536546</v>
      </c>
      <c r="T299" s="6">
        <f t="shared" ca="1" si="34"/>
        <v>5079.7553072202782</v>
      </c>
      <c r="U299" s="6">
        <f t="shared" ca="1" si="36"/>
        <v>2453406.1672016904</v>
      </c>
      <c r="V299" s="3">
        <f t="shared" ca="1" si="39"/>
        <v>817.54932769734978</v>
      </c>
      <c r="Z299">
        <f t="shared" ca="1" si="37"/>
        <v>817.54932769734978</v>
      </c>
      <c r="AE299">
        <v>298</v>
      </c>
      <c r="AF299" s="1">
        <v>3.3812849621460472E-2</v>
      </c>
      <c r="AH299">
        <v>298</v>
      </c>
      <c r="AI299">
        <v>6840.1140034260707</v>
      </c>
      <c r="AK299">
        <v>298</v>
      </c>
      <c r="AL299">
        <v>0.30938653353656198</v>
      </c>
      <c r="AN299">
        <v>298</v>
      </c>
      <c r="AO299">
        <v>0.4456693756693772</v>
      </c>
    </row>
    <row r="300" spans="17:41" x14ac:dyDescent="0.25">
      <c r="Q300">
        <v>11</v>
      </c>
      <c r="R300" s="6">
        <f t="shared" ca="1" si="38"/>
        <v>618319.8593438192</v>
      </c>
      <c r="S300" s="6">
        <f t="shared" ca="1" si="35"/>
        <v>1914513.379687852</v>
      </c>
      <c r="T300" s="6">
        <f t="shared" ca="1" si="34"/>
        <v>5233.3726910850055</v>
      </c>
      <c r="U300" s="6">
        <f t="shared" ca="1" si="36"/>
        <v>2527599.866340586</v>
      </c>
      <c r="V300" s="3">
        <f t="shared" ca="1" si="39"/>
        <v>817.54932769734978</v>
      </c>
      <c r="Z300">
        <f t="shared" ca="1" si="37"/>
        <v>817.54932769734978</v>
      </c>
      <c r="AE300">
        <v>299</v>
      </c>
      <c r="AF300" s="1">
        <v>2.9057748969674835E-2</v>
      </c>
      <c r="AH300">
        <v>299</v>
      </c>
      <c r="AI300">
        <v>3901.9297962369533</v>
      </c>
      <c r="AK300">
        <v>299</v>
      </c>
      <c r="AL300">
        <v>0.1985341583010084</v>
      </c>
      <c r="AN300">
        <v>299</v>
      </c>
      <c r="AO300">
        <v>0.39157183426819142</v>
      </c>
    </row>
    <row r="301" spans="17:41" x14ac:dyDescent="0.25">
      <c r="Q301">
        <v>12</v>
      </c>
      <c r="R301" s="6">
        <f t="shared" ca="1" si="38"/>
        <v>637018.5315119439</v>
      </c>
      <c r="S301" s="6">
        <f t="shared" ca="1" si="35"/>
        <v>1972410.3686124233</v>
      </c>
      <c r="T301" s="6">
        <f t="shared" ca="1" si="34"/>
        <v>5391.6356334851798</v>
      </c>
      <c r="U301" s="6">
        <f t="shared" ca="1" si="36"/>
        <v>2604037.2644908819</v>
      </c>
      <c r="V301" s="3">
        <f t="shared" ca="1" si="39"/>
        <v>817.54932769734978</v>
      </c>
      <c r="Z301">
        <f t="shared" ca="1" si="37"/>
        <v>817.54932769734978</v>
      </c>
      <c r="AE301">
        <v>300</v>
      </c>
      <c r="AF301" s="1">
        <v>2.6782347454491706E-2</v>
      </c>
      <c r="AH301">
        <v>300</v>
      </c>
      <c r="AI301">
        <v>838.99306697735335</v>
      </c>
      <c r="AK301">
        <v>300</v>
      </c>
      <c r="AL301">
        <v>0.1976711873936236</v>
      </c>
      <c r="AN301">
        <v>300</v>
      </c>
      <c r="AO301">
        <v>0.41324563427682859</v>
      </c>
    </row>
    <row r="302" spans="17:41" x14ac:dyDescent="0.25">
      <c r="Q302">
        <v>1</v>
      </c>
      <c r="R302" s="6">
        <f t="shared" ca="1" si="38"/>
        <v>656282.6720789359</v>
      </c>
      <c r="S302" s="6">
        <f t="shared" ca="1" si="35"/>
        <v>2032058.2261191083</v>
      </c>
      <c r="T302" s="6">
        <f t="shared" ca="1" si="34"/>
        <v>5554.6846212170449</v>
      </c>
      <c r="U302" s="6">
        <f t="shared" ca="1" si="36"/>
        <v>2682786.2135768267</v>
      </c>
      <c r="V302" s="3">
        <f t="shared" ca="1" si="39"/>
        <v>1005.3983708787042</v>
      </c>
      <c r="Z302">
        <f t="shared" ca="1" si="37"/>
        <v>1005.3983708787042</v>
      </c>
      <c r="AE302">
        <v>301</v>
      </c>
      <c r="AF302" s="1">
        <v>3.2346785092530084E-2</v>
      </c>
      <c r="AH302">
        <v>301</v>
      </c>
      <c r="AI302">
        <v>12347.489476695933</v>
      </c>
      <c r="AK302">
        <v>301</v>
      </c>
      <c r="AL302">
        <v>0.2150378284403329</v>
      </c>
      <c r="AN302">
        <v>301</v>
      </c>
      <c r="AO302">
        <v>0.42862663688401009</v>
      </c>
    </row>
    <row r="303" spans="17:41" x14ac:dyDescent="0.25">
      <c r="Q303">
        <v>2</v>
      </c>
      <c r="R303" s="6">
        <f t="shared" ca="1" si="38"/>
        <v>676129.38143070717</v>
      </c>
      <c r="S303" s="6">
        <f t="shared" ca="1" si="35"/>
        <v>2093509.9003982842</v>
      </c>
      <c r="T303" s="6">
        <f t="shared" ca="1" si="34"/>
        <v>5722.6643895519746</v>
      </c>
      <c r="U303" s="6">
        <f t="shared" ca="1" si="36"/>
        <v>2763916.6174394391</v>
      </c>
      <c r="V303" s="3">
        <f t="shared" ca="1" si="39"/>
        <v>1005.3983708787042</v>
      </c>
      <c r="Z303">
        <f t="shared" ca="1" si="37"/>
        <v>1005.3983708787042</v>
      </c>
      <c r="AE303">
        <v>302</v>
      </c>
      <c r="AF303" s="1">
        <v>2.9258057856775377E-2</v>
      </c>
      <c r="AH303">
        <v>302</v>
      </c>
      <c r="AI303">
        <v>1361.063772726947</v>
      </c>
      <c r="AK303">
        <v>302</v>
      </c>
      <c r="AL303">
        <v>0.1854150677281049</v>
      </c>
      <c r="AN303">
        <v>302</v>
      </c>
      <c r="AO303">
        <v>0.41490317750131728</v>
      </c>
    </row>
    <row r="304" spans="17:41" x14ac:dyDescent="0.25">
      <c r="Q304">
        <v>3</v>
      </c>
      <c r="R304" s="6">
        <f t="shared" ca="1" si="38"/>
        <v>696576.27708763559</v>
      </c>
      <c r="S304" s="6">
        <f t="shared" ca="1" si="35"/>
        <v>2156819.9408518025</v>
      </c>
      <c r="T304" s="6">
        <f t="shared" ca="1" si="34"/>
        <v>5895.7240507150373</v>
      </c>
      <c r="U304" s="6">
        <f t="shared" ca="1" si="36"/>
        <v>2847500.4938887232</v>
      </c>
      <c r="V304" s="3">
        <f t="shared" ca="1" si="39"/>
        <v>1005.3983708787042</v>
      </c>
      <c r="Z304">
        <f t="shared" ca="1" si="37"/>
        <v>1005.3983708787042</v>
      </c>
      <c r="AE304">
        <v>303</v>
      </c>
      <c r="AF304" s="1">
        <v>3.1496306549641861E-2</v>
      </c>
      <c r="AH304">
        <v>303</v>
      </c>
      <c r="AI304">
        <v>1391.3604751881462</v>
      </c>
      <c r="AK304">
        <v>303</v>
      </c>
      <c r="AL304">
        <v>0.2214694398513688</v>
      </c>
      <c r="AN304">
        <v>303</v>
      </c>
      <c r="AO304">
        <v>0.39959943655258195</v>
      </c>
    </row>
    <row r="305" spans="17:41" x14ac:dyDescent="0.25">
      <c r="Q305">
        <v>4</v>
      </c>
      <c r="R305" s="6">
        <f t="shared" ca="1" si="38"/>
        <v>717641.50934327929</v>
      </c>
      <c r="S305" s="6">
        <f t="shared" ca="1" si="35"/>
        <v>2222044.5465153842</v>
      </c>
      <c r="T305" s="6">
        <f t="shared" ca="1" si="34"/>
        <v>6074.0172262488804</v>
      </c>
      <c r="U305" s="6">
        <f t="shared" ca="1" si="36"/>
        <v>2933612.0386324143</v>
      </c>
      <c r="V305" s="3">
        <f t="shared" ca="1" si="39"/>
        <v>1005.3983708787042</v>
      </c>
      <c r="Z305">
        <f t="shared" ca="1" si="37"/>
        <v>1005.3983708787042</v>
      </c>
      <c r="AE305">
        <v>304</v>
      </c>
      <c r="AF305" s="1">
        <v>2.728882986629011E-2</v>
      </c>
      <c r="AH305">
        <v>304</v>
      </c>
      <c r="AI305">
        <v>12399.726444438424</v>
      </c>
      <c r="AK305">
        <v>304</v>
      </c>
      <c r="AL305">
        <v>0.18708191818715428</v>
      </c>
      <c r="AN305">
        <v>304</v>
      </c>
      <c r="AO305">
        <v>0.31391382330634682</v>
      </c>
    </row>
    <row r="306" spans="17:41" x14ac:dyDescent="0.25">
      <c r="Q306">
        <v>5</v>
      </c>
      <c r="R306" s="6">
        <f t="shared" ca="1" si="38"/>
        <v>739343.77737602335</v>
      </c>
      <c r="S306" s="6">
        <f t="shared" ca="1" si="35"/>
        <v>2289241.6159453616</v>
      </c>
      <c r="T306" s="6">
        <f t="shared" ca="1" si="34"/>
        <v>6257.7021833804538</v>
      </c>
      <c r="U306" s="6">
        <f t="shared" ca="1" si="36"/>
        <v>3022327.6911380044</v>
      </c>
      <c r="V306" s="3">
        <f t="shared" ca="1" si="39"/>
        <v>1005.3983708787042</v>
      </c>
      <c r="Z306">
        <f t="shared" ca="1" si="37"/>
        <v>1005.3983708787042</v>
      </c>
      <c r="AE306">
        <v>305</v>
      </c>
      <c r="AF306" s="1">
        <v>3.2730251067689897E-2</v>
      </c>
      <c r="AH306">
        <v>305</v>
      </c>
      <c r="AI306">
        <v>1490.5153685502439</v>
      </c>
      <c r="AK306">
        <v>305</v>
      </c>
      <c r="AL306">
        <v>0.209931616492019</v>
      </c>
      <c r="AN306">
        <v>305</v>
      </c>
      <c r="AO306">
        <v>0.38018977355021555</v>
      </c>
    </row>
    <row r="307" spans="17:41" x14ac:dyDescent="0.25">
      <c r="Q307">
        <v>6</v>
      </c>
      <c r="R307" s="6">
        <f t="shared" ca="1" si="38"/>
        <v>761702.34584796033</v>
      </c>
      <c r="S307" s="6">
        <f t="shared" ca="1" si="35"/>
        <v>2358470.7986140489</v>
      </c>
      <c r="T307" s="6">
        <f t="shared" ca="1" si="34"/>
        <v>6446.9419755116087</v>
      </c>
      <c r="U307" s="6">
        <f t="shared" ca="1" si="36"/>
        <v>3113726.2024864974</v>
      </c>
      <c r="V307" s="3">
        <f t="shared" ca="1" si="39"/>
        <v>1005.3983708787042</v>
      </c>
      <c r="Z307">
        <f t="shared" ca="1" si="37"/>
        <v>1005.3983708787042</v>
      </c>
      <c r="AE307">
        <v>306</v>
      </c>
      <c r="AF307" s="1">
        <v>3.1025648738170153E-2</v>
      </c>
      <c r="AH307">
        <v>306</v>
      </c>
      <c r="AI307">
        <v>2338.3980972948866</v>
      </c>
      <c r="AK307">
        <v>306</v>
      </c>
      <c r="AL307">
        <v>0.16607690263963729</v>
      </c>
      <c r="AN307">
        <v>306</v>
      </c>
      <c r="AO307">
        <v>0.44225245085393039</v>
      </c>
    </row>
    <row r="308" spans="17:41" x14ac:dyDescent="0.25">
      <c r="Q308">
        <v>7</v>
      </c>
      <c r="R308" s="6">
        <f t="shared" ca="1" si="38"/>
        <v>784737.06200573908</v>
      </c>
      <c r="S308" s="6">
        <f t="shared" ca="1" si="35"/>
        <v>2429793.5478593665</v>
      </c>
      <c r="T308" s="6">
        <f t="shared" ca="1" si="34"/>
        <v>6641.904586958286</v>
      </c>
      <c r="U308" s="6">
        <f t="shared" ca="1" si="36"/>
        <v>3207888.7052781475</v>
      </c>
      <c r="V308" s="3">
        <f t="shared" ca="1" si="39"/>
        <v>1005.3983708787042</v>
      </c>
      <c r="Z308">
        <f t="shared" ca="1" si="37"/>
        <v>1005.3983708787042</v>
      </c>
      <c r="AE308">
        <v>307</v>
      </c>
      <c r="AF308" s="1">
        <v>3.1870624494500843E-2</v>
      </c>
      <c r="AH308">
        <v>307</v>
      </c>
      <c r="AI308">
        <v>1071.7055302067215</v>
      </c>
      <c r="AK308">
        <v>307</v>
      </c>
      <c r="AL308">
        <v>0.29497039083955012</v>
      </c>
      <c r="AN308">
        <v>307</v>
      </c>
      <c r="AO308">
        <v>0.38516440992797102</v>
      </c>
    </row>
    <row r="309" spans="17:41" x14ac:dyDescent="0.25">
      <c r="Q309">
        <v>8</v>
      </c>
      <c r="R309" s="6">
        <f t="shared" ca="1" si="38"/>
        <v>808468.37329856202</v>
      </c>
      <c r="S309" s="6">
        <f t="shared" ca="1" si="35"/>
        <v>2503273.1754357195</v>
      </c>
      <c r="T309" s="6">
        <f t="shared" ca="1" si="34"/>
        <v>6842.7630820667828</v>
      </c>
      <c r="U309" s="6">
        <f t="shared" ca="1" si="36"/>
        <v>3304898.7856522151</v>
      </c>
      <c r="V309" s="3">
        <f t="shared" ca="1" si="39"/>
        <v>1005.3983708787042</v>
      </c>
      <c r="Z309">
        <f t="shared" ca="1" si="37"/>
        <v>1005.3983708787042</v>
      </c>
      <c r="AE309">
        <v>308</v>
      </c>
      <c r="AF309" s="1">
        <v>2.8721433616009984E-2</v>
      </c>
      <c r="AH309">
        <v>308</v>
      </c>
      <c r="AI309">
        <v>4049.528602352897</v>
      </c>
      <c r="AK309">
        <v>308</v>
      </c>
      <c r="AL309">
        <v>0.19335041143963994</v>
      </c>
      <c r="AN309">
        <v>308</v>
      </c>
      <c r="AO309">
        <v>0.33823261824254514</v>
      </c>
    </row>
    <row r="310" spans="17:41" x14ac:dyDescent="0.25">
      <c r="Q310">
        <v>9</v>
      </c>
      <c r="R310" s="6">
        <f t="shared" ca="1" si="38"/>
        <v>832917.34552897012</v>
      </c>
      <c r="S310" s="6">
        <f t="shared" ca="1" si="35"/>
        <v>2578974.907714555</v>
      </c>
      <c r="T310" s="6">
        <f t="shared" ca="1" si="34"/>
        <v>7049.6957588394462</v>
      </c>
      <c r="U310" s="6">
        <f t="shared" ca="1" si="36"/>
        <v>3404842.5574846854</v>
      </c>
      <c r="V310" s="3">
        <f t="shared" ca="1" si="39"/>
        <v>1005.3983708787042</v>
      </c>
      <c r="Z310">
        <f t="shared" ca="1" si="37"/>
        <v>1005.3983708787042</v>
      </c>
      <c r="AE310">
        <v>309</v>
      </c>
      <c r="AF310" s="1">
        <v>3.1633008993631195E-2</v>
      </c>
      <c r="AH310">
        <v>309</v>
      </c>
      <c r="AI310">
        <v>44455.357625523146</v>
      </c>
      <c r="AK310">
        <v>309</v>
      </c>
      <c r="AL310">
        <v>0.24041242608217142</v>
      </c>
      <c r="AN310">
        <v>309</v>
      </c>
      <c r="AO310">
        <v>0.48089471555446339</v>
      </c>
    </row>
    <row r="311" spans="17:41" x14ac:dyDescent="0.25">
      <c r="Q311">
        <v>10</v>
      </c>
      <c r="R311" s="6">
        <f t="shared" ca="1" si="38"/>
        <v>858105.68155252747</v>
      </c>
      <c r="S311" s="6">
        <f t="shared" ca="1" si="35"/>
        <v>2656965.9435844854</v>
      </c>
      <c r="T311" s="6">
        <f t="shared" ca="1" si="34"/>
        <v>7262.8863072061913</v>
      </c>
      <c r="U311" s="6">
        <f t="shared" ca="1" si="36"/>
        <v>3507808.7388298069</v>
      </c>
      <c r="V311" s="3">
        <f t="shared" ca="1" si="39"/>
        <v>1005.3983708787042</v>
      </c>
      <c r="Z311">
        <f t="shared" ca="1" si="37"/>
        <v>1005.3983708787042</v>
      </c>
      <c r="AE311">
        <v>310</v>
      </c>
      <c r="AF311" s="1">
        <v>3.476540800421879E-2</v>
      </c>
      <c r="AH311">
        <v>310</v>
      </c>
      <c r="AI311">
        <v>3399.7719618808319</v>
      </c>
      <c r="AK311">
        <v>310</v>
      </c>
      <c r="AL311">
        <v>0.20765610737273876</v>
      </c>
      <c r="AN311">
        <v>310</v>
      </c>
      <c r="AO311">
        <v>0.33089334240988377</v>
      </c>
    </row>
    <row r="312" spans="17:41" x14ac:dyDescent="0.25">
      <c r="Q312">
        <v>11</v>
      </c>
      <c r="R312" s="6">
        <f t="shared" ca="1" si="38"/>
        <v>884055.74054300506</v>
      </c>
      <c r="S312" s="6">
        <f t="shared" ca="1" si="35"/>
        <v>2737315.5141023761</v>
      </c>
      <c r="T312" s="6">
        <f t="shared" ca="1" si="34"/>
        <v>7482.5239720823165</v>
      </c>
      <c r="U312" s="6">
        <f t="shared" ca="1" si="36"/>
        <v>3613888.7306732987</v>
      </c>
      <c r="V312" s="3">
        <f t="shared" ca="1" si="39"/>
        <v>1005.3983708787042</v>
      </c>
      <c r="Z312">
        <f t="shared" ca="1" si="37"/>
        <v>1005.3983708787042</v>
      </c>
      <c r="AE312">
        <v>311</v>
      </c>
      <c r="AF312" s="1">
        <v>3.1249732266595887E-2</v>
      </c>
      <c r="AH312">
        <v>311</v>
      </c>
      <c r="AI312">
        <v>5120.7525479115811</v>
      </c>
      <c r="AK312">
        <v>311</v>
      </c>
      <c r="AL312">
        <v>0.25791288441767729</v>
      </c>
      <c r="AN312">
        <v>311</v>
      </c>
      <c r="AO312">
        <v>0.45528450104487039</v>
      </c>
    </row>
    <row r="313" spans="17:41" x14ac:dyDescent="0.25">
      <c r="Q313">
        <v>12</v>
      </c>
      <c r="R313" s="6">
        <f t="shared" ca="1" si="38"/>
        <v>910790.55784016452</v>
      </c>
      <c r="S313" s="6">
        <f t="shared" ca="1" si="35"/>
        <v>2820094.9439483467</v>
      </c>
      <c r="T313" s="6">
        <f t="shared" ca="1" si="34"/>
        <v>7708.8037213573634</v>
      </c>
      <c r="U313" s="6">
        <f t="shared" ca="1" si="36"/>
        <v>3723176.6980671538</v>
      </c>
      <c r="V313" s="3">
        <f t="shared" ca="1" si="39"/>
        <v>1005.3983708787042</v>
      </c>
      <c r="Z313">
        <f t="shared" ca="1" si="37"/>
        <v>1005.3983708787042</v>
      </c>
      <c r="AE313">
        <v>312</v>
      </c>
      <c r="AF313" s="1">
        <v>3.0529000046224386E-2</v>
      </c>
      <c r="AH313">
        <v>312</v>
      </c>
      <c r="AI313">
        <v>2680.2923369978234</v>
      </c>
      <c r="AK313">
        <v>312</v>
      </c>
      <c r="AL313">
        <v>0.14859462778273724</v>
      </c>
      <c r="AN313">
        <v>312</v>
      </c>
      <c r="AO313">
        <v>0.33538463765108839</v>
      </c>
    </row>
    <row r="314" spans="17:41" x14ac:dyDescent="0.25">
      <c r="Q314">
        <v>1</v>
      </c>
      <c r="R314" s="6">
        <f t="shared" ca="1" si="38"/>
        <v>938333.86539776111</v>
      </c>
      <c r="S314" s="6">
        <f t="shared" ca="1" si="35"/>
        <v>2905377.7147392398</v>
      </c>
      <c r="T314" s="6">
        <f t="shared" ca="1" si="34"/>
        <v>7941.9264189641517</v>
      </c>
      <c r="U314" s="6">
        <f t="shared" ca="1" si="36"/>
        <v>3835769.6537180366</v>
      </c>
      <c r="V314" s="3">
        <f t="shared" ca="1" si="39"/>
        <v>1236.4096573995987</v>
      </c>
      <c r="Z314">
        <f t="shared" ca="1" si="37"/>
        <v>1236.4096573995987</v>
      </c>
      <c r="AE314">
        <v>313</v>
      </c>
      <c r="AF314" s="1">
        <v>3.0573580819878377E-2</v>
      </c>
      <c r="AH314">
        <v>313</v>
      </c>
      <c r="AI314">
        <v>5381.3811392770458</v>
      </c>
      <c r="AK314">
        <v>313</v>
      </c>
      <c r="AL314">
        <v>0.23963252022434151</v>
      </c>
      <c r="AN314">
        <v>313</v>
      </c>
      <c r="AO314">
        <v>0.41390885792971832</v>
      </c>
    </row>
    <row r="315" spans="17:41" x14ac:dyDescent="0.25">
      <c r="Q315">
        <v>2</v>
      </c>
      <c r="R315" s="6">
        <f t="shared" ca="1" si="38"/>
        <v>966710.11284991622</v>
      </c>
      <c r="S315" s="6">
        <f t="shared" ca="1" si="35"/>
        <v>2993239.530256758</v>
      </c>
      <c r="T315" s="6">
        <f t="shared" ca="1" si="34"/>
        <v>8182.0990031816091</v>
      </c>
      <c r="U315" s="6">
        <f t="shared" ca="1" si="36"/>
        <v>3951767.5441034925</v>
      </c>
      <c r="V315" s="3">
        <f t="shared" ca="1" si="39"/>
        <v>1236.4096573995987</v>
      </c>
      <c r="Z315">
        <f t="shared" ca="1" si="37"/>
        <v>1236.4096573995987</v>
      </c>
      <c r="AE315">
        <v>314</v>
      </c>
      <c r="AF315" s="1">
        <v>3.2901093730133946E-2</v>
      </c>
      <c r="AH315">
        <v>314</v>
      </c>
      <c r="AI315">
        <v>1704.0532549548943</v>
      </c>
      <c r="AK315">
        <v>314</v>
      </c>
      <c r="AL315">
        <v>0.24165906986494984</v>
      </c>
      <c r="AN315">
        <v>314</v>
      </c>
      <c r="AO315">
        <v>0.48057545805864743</v>
      </c>
    </row>
    <row r="316" spans="17:41" x14ac:dyDescent="0.25">
      <c r="Q316">
        <v>3</v>
      </c>
      <c r="R316" s="6">
        <f t="shared" ca="1" si="38"/>
        <v>995944.48921456095</v>
      </c>
      <c r="S316" s="6">
        <f t="shared" ca="1" si="35"/>
        <v>3083758.3836481716</v>
      </c>
      <c r="T316" s="6">
        <f t="shared" ca="1" si="34"/>
        <v>8429.5346703296691</v>
      </c>
      <c r="U316" s="6">
        <f t="shared" ca="1" si="36"/>
        <v>4071273.3381924029</v>
      </c>
      <c r="V316" s="3">
        <f t="shared" ca="1" si="39"/>
        <v>1236.4096573995987</v>
      </c>
      <c r="Z316">
        <f t="shared" ca="1" si="37"/>
        <v>1236.4096573995987</v>
      </c>
      <c r="AE316">
        <v>315</v>
      </c>
      <c r="AF316" s="1">
        <v>3.6319131950429906E-2</v>
      </c>
      <c r="AH316">
        <v>315</v>
      </c>
      <c r="AI316">
        <v>8033.8274102162995</v>
      </c>
      <c r="AK316">
        <v>315</v>
      </c>
      <c r="AL316">
        <v>0.19195657297654206</v>
      </c>
      <c r="AN316">
        <v>315</v>
      </c>
      <c r="AO316">
        <v>0.47541802053087034</v>
      </c>
    </row>
    <row r="317" spans="17:41" x14ac:dyDescent="0.25">
      <c r="Q317">
        <v>4</v>
      </c>
      <c r="R317" s="6">
        <f t="shared" ca="1" si="38"/>
        <v>1026062.9452532148</v>
      </c>
      <c r="S317" s="6">
        <f t="shared" ca="1" si="35"/>
        <v>3177014.6266592504</v>
      </c>
      <c r="T317" s="6">
        <f t="shared" ca="1" si="34"/>
        <v>8684.453064019317</v>
      </c>
      <c r="U317" s="6">
        <f t="shared" ca="1" si="36"/>
        <v>4194393.1188484468</v>
      </c>
      <c r="V317" s="3">
        <f t="shared" ca="1" si="39"/>
        <v>1236.4096573995987</v>
      </c>
      <c r="Z317">
        <f t="shared" ca="1" si="37"/>
        <v>1236.4096573995987</v>
      </c>
      <c r="AE317">
        <v>316</v>
      </c>
      <c r="AF317" s="1">
        <v>3.2510644994662607E-2</v>
      </c>
      <c r="AH317">
        <v>316</v>
      </c>
      <c r="AI317">
        <v>11633.989409905937</v>
      </c>
      <c r="AK317">
        <v>316</v>
      </c>
      <c r="AL317">
        <v>0.18535567795547669</v>
      </c>
      <c r="AN317">
        <v>316</v>
      </c>
      <c r="AO317">
        <v>0.41238370029160626</v>
      </c>
    </row>
    <row r="318" spans="17:41" x14ac:dyDescent="0.25">
      <c r="Q318">
        <v>5</v>
      </c>
      <c r="R318" s="6">
        <f t="shared" ca="1" si="38"/>
        <v>1057092.2165069494</v>
      </c>
      <c r="S318" s="6">
        <f t="shared" ca="1" si="35"/>
        <v>3273091.0409608739</v>
      </c>
      <c r="T318" s="6">
        <f t="shared" ca="1" si="34"/>
        <v>8947.080470125753</v>
      </c>
      <c r="U318" s="6">
        <f t="shared" ca="1" si="36"/>
        <v>4321236.176997697</v>
      </c>
      <c r="V318" s="3">
        <f t="shared" ca="1" si="39"/>
        <v>1236.4096573995987</v>
      </c>
      <c r="Z318">
        <f t="shared" ca="1" si="37"/>
        <v>1236.4096573995987</v>
      </c>
      <c r="AE318">
        <v>317</v>
      </c>
      <c r="AF318" s="1">
        <v>2.7166531516036319E-2</v>
      </c>
      <c r="AH318">
        <v>317</v>
      </c>
      <c r="AI318">
        <v>5648.8145467158593</v>
      </c>
      <c r="AK318">
        <v>317</v>
      </c>
      <c r="AL318">
        <v>0.16139038715570816</v>
      </c>
      <c r="AN318">
        <v>317</v>
      </c>
      <c r="AO318">
        <v>0.40463185792189804</v>
      </c>
    </row>
    <row r="319" spans="17:41" x14ac:dyDescent="0.25">
      <c r="Q319">
        <v>6</v>
      </c>
      <c r="R319" s="6">
        <f t="shared" ca="1" si="38"/>
        <v>1089059.8470289842</v>
      </c>
      <c r="S319" s="6">
        <f t="shared" ca="1" si="35"/>
        <v>3372072.911632638</v>
      </c>
      <c r="T319" s="6">
        <f t="shared" ca="1" si="34"/>
        <v>9217.6500176577611</v>
      </c>
      <c r="U319" s="6">
        <f t="shared" ca="1" si="36"/>
        <v>4451915.1086439649</v>
      </c>
      <c r="V319" s="3">
        <f t="shared" ca="1" si="39"/>
        <v>1236.4096573995987</v>
      </c>
      <c r="Z319">
        <f t="shared" ca="1" si="37"/>
        <v>1236.4096573995987</v>
      </c>
      <c r="AE319">
        <v>318</v>
      </c>
      <c r="AF319" s="1">
        <v>2.6420318366467743E-2</v>
      </c>
      <c r="AH319">
        <v>318</v>
      </c>
      <c r="AI319">
        <v>1025.4933351347818</v>
      </c>
      <c r="AK319">
        <v>318</v>
      </c>
      <c r="AL319">
        <v>0.28222299147082902</v>
      </c>
      <c r="AN319">
        <v>318</v>
      </c>
      <c r="AO319">
        <v>0.38587830939093526</v>
      </c>
    </row>
    <row r="320" spans="17:41" x14ac:dyDescent="0.25">
      <c r="Q320">
        <v>7</v>
      </c>
      <c r="R320" s="6">
        <f t="shared" ca="1" si="38"/>
        <v>1121994.2138349831</v>
      </c>
      <c r="S320" s="6">
        <f t="shared" ca="1" si="35"/>
        <v>3474048.102868686</v>
      </c>
      <c r="T320" s="6">
        <f t="shared" ca="1" si="34"/>
        <v>9496.4018857015963</v>
      </c>
      <c r="U320" s="6">
        <f t="shared" ca="1" si="36"/>
        <v>4586545.9148179675</v>
      </c>
      <c r="V320" s="3">
        <f t="shared" ca="1" si="39"/>
        <v>1236.4096573995987</v>
      </c>
      <c r="Z320">
        <f t="shared" ca="1" si="37"/>
        <v>1236.4096573995987</v>
      </c>
      <c r="AE320">
        <v>319</v>
      </c>
      <c r="AF320" s="1">
        <v>1.9938901956358057E-2</v>
      </c>
      <c r="AH320">
        <v>319</v>
      </c>
      <c r="AI320">
        <v>3837.0457608751358</v>
      </c>
      <c r="AK320">
        <v>319</v>
      </c>
      <c r="AL320">
        <v>0.27469962879097726</v>
      </c>
      <c r="AN320">
        <v>319</v>
      </c>
      <c r="AO320">
        <v>0.42176175271072081</v>
      </c>
    </row>
    <row r="321" spans="17:41" x14ac:dyDescent="0.25">
      <c r="Q321">
        <v>8</v>
      </c>
      <c r="R321" s="6">
        <f t="shared" ca="1" si="38"/>
        <v>1155924.552092754</v>
      </c>
      <c r="S321" s="6">
        <f t="shared" ca="1" si="35"/>
        <v>3579107.1359729678</v>
      </c>
      <c r="T321" s="6">
        <f t="shared" ca="1" si="34"/>
        <v>9783.5835166230718</v>
      </c>
      <c r="U321" s="6">
        <f t="shared" ca="1" si="36"/>
        <v>4725248.1045490988</v>
      </c>
      <c r="V321" s="3">
        <f t="shared" ca="1" si="39"/>
        <v>1236.4096573995987</v>
      </c>
      <c r="Z321">
        <f t="shared" ca="1" si="37"/>
        <v>1236.4096573995987</v>
      </c>
      <c r="AE321">
        <v>320</v>
      </c>
      <c r="AF321" s="1">
        <v>3.0097878875545492E-2</v>
      </c>
      <c r="AH321">
        <v>320</v>
      </c>
      <c r="AI321">
        <v>33921.811041423098</v>
      </c>
      <c r="AK321">
        <v>320</v>
      </c>
      <c r="AL321">
        <v>0.24405645904220025</v>
      </c>
      <c r="AN321">
        <v>320</v>
      </c>
      <c r="AO321">
        <v>0.4021409004315723</v>
      </c>
    </row>
    <row r="322" spans="17:41" x14ac:dyDescent="0.25">
      <c r="Q322">
        <v>9</v>
      </c>
      <c r="R322" s="6">
        <f t="shared" ca="1" si="38"/>
        <v>1190880.9810737132</v>
      </c>
      <c r="S322" s="6">
        <f t="shared" ca="1" si="35"/>
        <v>3687343.2697131597</v>
      </c>
      <c r="T322" s="6">
        <f t="shared" ref="T322:T361" ca="1" si="40">ABS(S322*$B$4)</f>
        <v>10079.449835717116</v>
      </c>
      <c r="U322" s="6">
        <f t="shared" ca="1" si="36"/>
        <v>4868144.8009511558</v>
      </c>
      <c r="V322" s="3">
        <f t="shared" ca="1" si="39"/>
        <v>1236.4096573995987</v>
      </c>
      <c r="Z322">
        <f t="shared" ca="1" si="37"/>
        <v>1236.4096573995987</v>
      </c>
      <c r="AE322">
        <v>321</v>
      </c>
      <c r="AF322" s="1">
        <v>2.9302398390542939E-2</v>
      </c>
      <c r="AH322">
        <v>321</v>
      </c>
      <c r="AI322">
        <v>13351.106715042277</v>
      </c>
      <c r="AK322">
        <v>321</v>
      </c>
      <c r="AL322">
        <v>0.25856507767989917</v>
      </c>
      <c r="AN322">
        <v>321</v>
      </c>
      <c r="AO322">
        <v>0.43321846484188226</v>
      </c>
    </row>
    <row r="323" spans="17:41" x14ac:dyDescent="0.25">
      <c r="Q323">
        <v>10</v>
      </c>
      <c r="R323" s="6">
        <f t="shared" ca="1" si="38"/>
        <v>1226894.5308891493</v>
      </c>
      <c r="S323" s="6">
        <f t="shared" ref="S323:S361" ca="1" si="41">S322 * (1 + $B$6)</f>
        <v>3798852.5831045774</v>
      </c>
      <c r="T323" s="6">
        <f t="shared" ca="1" si="40"/>
        <v>10384.263477499777</v>
      </c>
      <c r="U323" s="6">
        <f t="shared" ref="U323:U361" ca="1" si="42">R323+S323-T323</f>
        <v>5015362.8505162271</v>
      </c>
      <c r="V323" s="3">
        <f t="shared" ca="1" si="39"/>
        <v>1236.4096573995987</v>
      </c>
      <c r="Z323">
        <f t="shared" ref="Z323:Z361" ca="1" si="43">V323</f>
        <v>1236.4096573995987</v>
      </c>
      <c r="AE323">
        <v>322</v>
      </c>
      <c r="AF323" s="1">
        <v>3.124630256290617E-2</v>
      </c>
      <c r="AH323">
        <v>322</v>
      </c>
      <c r="AI323">
        <v>20519.364827727833</v>
      </c>
      <c r="AK323">
        <v>322</v>
      </c>
      <c r="AL323">
        <v>0.30781597108360742</v>
      </c>
      <c r="AN323">
        <v>322</v>
      </c>
      <c r="AO323">
        <v>0.43073066298563828</v>
      </c>
    </row>
    <row r="324" spans="17:41" x14ac:dyDescent="0.25">
      <c r="Q324">
        <v>11</v>
      </c>
      <c r="R324" s="6">
        <f t="shared" ref="R324:R361" ca="1" si="44">ABS(R323) * (1 + $B$6)</f>
        <v>1263997.1700350232</v>
      </c>
      <c r="S324" s="6">
        <f t="shared" ca="1" si="41"/>
        <v>3913734.0606975649</v>
      </c>
      <c r="T324" s="6">
        <f t="shared" ca="1" si="40"/>
        <v>10698.295018843541</v>
      </c>
      <c r="U324" s="6">
        <f t="shared" ca="1" si="42"/>
        <v>5167032.9357137447</v>
      </c>
      <c r="V324" s="3">
        <f t="shared" ca="1" si="39"/>
        <v>1236.4096573995987</v>
      </c>
      <c r="Z324">
        <f t="shared" ca="1" si="43"/>
        <v>1236.4096573995987</v>
      </c>
      <c r="AE324">
        <v>323</v>
      </c>
      <c r="AF324" s="1">
        <v>2.7332774087713396E-2</v>
      </c>
      <c r="AH324">
        <v>323</v>
      </c>
      <c r="AI324">
        <v>15194.058752242512</v>
      </c>
      <c r="AK324">
        <v>323</v>
      </c>
      <c r="AL324">
        <v>0.20082372526879624</v>
      </c>
      <c r="AN324">
        <v>323</v>
      </c>
      <c r="AO324">
        <v>0.4404536067610465</v>
      </c>
    </row>
    <row r="325" spans="17:41" x14ac:dyDescent="0.25">
      <c r="Q325">
        <v>12</v>
      </c>
      <c r="R325" s="6">
        <f t="shared" ca="1" si="44"/>
        <v>1302221.8337697519</v>
      </c>
      <c r="S325" s="6">
        <f t="shared" ca="1" si="41"/>
        <v>4032089.6804440659</v>
      </c>
      <c r="T325" s="6">
        <f t="shared" ca="1" si="40"/>
        <v>11021.823219162919</v>
      </c>
      <c r="U325" s="6">
        <f t="shared" ca="1" si="42"/>
        <v>5323289.6909946548</v>
      </c>
      <c r="V325" s="3">
        <f t="shared" ca="1" si="39"/>
        <v>1236.4096573995987</v>
      </c>
      <c r="Z325">
        <f t="shared" ca="1" si="43"/>
        <v>1236.4096573995987</v>
      </c>
      <c r="AE325">
        <v>324</v>
      </c>
      <c r="AF325" s="1">
        <v>3.5475433493442621E-2</v>
      </c>
      <c r="AH325">
        <v>324</v>
      </c>
      <c r="AI325">
        <v>6158.1383619821818</v>
      </c>
      <c r="AK325">
        <v>324</v>
      </c>
      <c r="AL325">
        <v>0.17964272906360593</v>
      </c>
      <c r="AN325">
        <v>324</v>
      </c>
      <c r="AO325">
        <v>0.39839284527731084</v>
      </c>
    </row>
    <row r="326" spans="17:41" x14ac:dyDescent="0.25">
      <c r="Q326">
        <v>1</v>
      </c>
      <c r="R326" s="6">
        <f t="shared" ca="1" si="44"/>
        <v>1341602.453350167</v>
      </c>
      <c r="S326" s="6">
        <f t="shared" ca="1" si="41"/>
        <v>4154024.5042213802</v>
      </c>
      <c r="T326" s="6">
        <f t="shared" ca="1" si="40"/>
        <v>11355.135267863514</v>
      </c>
      <c r="U326" s="6">
        <f t="shared" ca="1" si="42"/>
        <v>5484271.8223036844</v>
      </c>
      <c r="V326" s="3">
        <f t="shared" ca="1" si="39"/>
        <v>1520.5006146716973</v>
      </c>
      <c r="Z326">
        <f t="shared" ca="1" si="43"/>
        <v>1520.5006146716973</v>
      </c>
      <c r="AE326">
        <v>325</v>
      </c>
      <c r="AF326" s="1">
        <v>2.453212109494185E-2</v>
      </c>
      <c r="AH326">
        <v>325</v>
      </c>
      <c r="AI326">
        <v>617.06134530532336</v>
      </c>
      <c r="AK326">
        <v>325</v>
      </c>
      <c r="AL326">
        <v>0.12393391111536026</v>
      </c>
      <c r="AN326">
        <v>325</v>
      </c>
      <c r="AO326">
        <v>0.41553182565119107</v>
      </c>
    </row>
    <row r="327" spans="17:41" x14ac:dyDescent="0.25">
      <c r="Q327">
        <v>2</v>
      </c>
      <c r="R327" s="6">
        <f t="shared" ca="1" si="44"/>
        <v>1382173.9861516024</v>
      </c>
      <c r="S327" s="6">
        <f t="shared" ca="1" si="41"/>
        <v>4279646.7710934542</v>
      </c>
      <c r="T327" s="6">
        <f t="shared" ca="1" si="40"/>
        <v>11698.527039274219</v>
      </c>
      <c r="U327" s="6">
        <f t="shared" ca="1" si="42"/>
        <v>5650122.2302057818</v>
      </c>
      <c r="V327" s="3">
        <f t="shared" ca="1" si="39"/>
        <v>1520.5006146716973</v>
      </c>
      <c r="Z327">
        <f t="shared" ca="1" si="43"/>
        <v>1520.5006146716973</v>
      </c>
      <c r="AE327">
        <v>326</v>
      </c>
      <c r="AF327" s="1">
        <v>3.1532913196516521E-2</v>
      </c>
      <c r="AH327">
        <v>326</v>
      </c>
      <c r="AI327">
        <v>22928.241783942121</v>
      </c>
      <c r="AK327">
        <v>326</v>
      </c>
      <c r="AL327">
        <v>0.13286010208074106</v>
      </c>
      <c r="AN327">
        <v>326</v>
      </c>
      <c r="AO327">
        <v>0.43122650506616</v>
      </c>
    </row>
    <row r="328" spans="17:41" x14ac:dyDescent="0.25">
      <c r="Q328">
        <v>3</v>
      </c>
      <c r="R328" s="6">
        <f t="shared" ca="1" si="44"/>
        <v>1423972.4466988444</v>
      </c>
      <c r="S328" s="6">
        <f t="shared" ca="1" si="41"/>
        <v>4409067.9933924982</v>
      </c>
      <c r="T328" s="6">
        <f t="shared" ca="1" si="40"/>
        <v>12052.303355288834</v>
      </c>
      <c r="U328" s="6">
        <f t="shared" ca="1" si="42"/>
        <v>5820988.136736054</v>
      </c>
      <c r="V328" s="3">
        <f t="shared" ca="1" si="39"/>
        <v>1520.5006146716973</v>
      </c>
      <c r="Z328">
        <f t="shared" ca="1" si="43"/>
        <v>1520.5006146716973</v>
      </c>
      <c r="AE328">
        <v>327</v>
      </c>
      <c r="AF328" s="1">
        <v>2.8795838815196761E-2</v>
      </c>
      <c r="AH328">
        <v>327</v>
      </c>
      <c r="AI328">
        <v>9358.1623030537085</v>
      </c>
      <c r="AK328">
        <v>327</v>
      </c>
      <c r="AL328">
        <v>0.15904558634779414</v>
      </c>
      <c r="AN328">
        <v>327</v>
      </c>
      <c r="AO328">
        <v>0.43122996644586392</v>
      </c>
    </row>
    <row r="329" spans="17:41" x14ac:dyDescent="0.25">
      <c r="Q329">
        <v>4</v>
      </c>
      <c r="R329" s="6">
        <f t="shared" ca="1" si="44"/>
        <v>1467034.938635495</v>
      </c>
      <c r="S329" s="6">
        <f t="shared" ca="1" si="41"/>
        <v>4542403.055706217</v>
      </c>
      <c r="T329" s="6">
        <f t="shared" ca="1" si="40"/>
        <v>12416.778255950276</v>
      </c>
      <c r="U329" s="6">
        <f t="shared" ca="1" si="42"/>
        <v>5997021.2160857618</v>
      </c>
      <c r="V329" s="3">
        <f t="shared" ca="1" si="39"/>
        <v>1520.5006146716973</v>
      </c>
      <c r="Z329">
        <f t="shared" ca="1" si="43"/>
        <v>1520.5006146716973</v>
      </c>
      <c r="AE329">
        <v>328</v>
      </c>
      <c r="AF329" s="1">
        <v>2.8616185954289275E-2</v>
      </c>
      <c r="AH329">
        <v>328</v>
      </c>
      <c r="AI329">
        <v>2694.3963950453931</v>
      </c>
      <c r="AK329">
        <v>328</v>
      </c>
      <c r="AL329">
        <v>0.16593101993470077</v>
      </c>
      <c r="AN329">
        <v>328</v>
      </c>
      <c r="AO329">
        <v>0.35861365367432751</v>
      </c>
    </row>
    <row r="330" spans="17:41" x14ac:dyDescent="0.25">
      <c r="Q330">
        <v>5</v>
      </c>
      <c r="R330" s="6">
        <f t="shared" ca="1" si="44"/>
        <v>1511399.6876601202</v>
      </c>
      <c r="S330" s="6">
        <f t="shared" ca="1" si="41"/>
        <v>4679770.3168585207</v>
      </c>
      <c r="T330" s="6">
        <f t="shared" ca="1" si="40"/>
        <v>12792.275278217532</v>
      </c>
      <c r="U330" s="6">
        <f t="shared" ca="1" si="42"/>
        <v>6178377.729240424</v>
      </c>
      <c r="V330" s="3">
        <f t="shared" ca="1" si="39"/>
        <v>1520.5006146716973</v>
      </c>
      <c r="Z330">
        <f t="shared" ca="1" si="43"/>
        <v>1520.5006146716973</v>
      </c>
      <c r="AE330">
        <v>329</v>
      </c>
      <c r="AF330" s="1">
        <v>3.2595725370098139E-2</v>
      </c>
      <c r="AH330">
        <v>329</v>
      </c>
      <c r="AI330">
        <v>7702.2631870353143</v>
      </c>
      <c r="AK330">
        <v>329</v>
      </c>
      <c r="AL330">
        <v>0.14760159948755219</v>
      </c>
      <c r="AN330">
        <v>329</v>
      </c>
      <c r="AO330">
        <v>0.46250877315299843</v>
      </c>
    </row>
    <row r="331" spans="17:41" x14ac:dyDescent="0.25">
      <c r="Q331">
        <v>6</v>
      </c>
      <c r="R331" s="6">
        <f t="shared" ca="1" si="44"/>
        <v>1557106.0754584263</v>
      </c>
      <c r="S331" s="6">
        <f t="shared" ca="1" si="41"/>
        <v>4821291.7149742506</v>
      </c>
      <c r="T331" s="6">
        <f t="shared" ca="1" si="40"/>
        <v>13179.127743162846</v>
      </c>
      <c r="U331" s="6">
        <f t="shared" ca="1" si="42"/>
        <v>6365218.6626895135</v>
      </c>
      <c r="V331" s="3">
        <f t="shared" ca="1" si="39"/>
        <v>1520.5006146716973</v>
      </c>
      <c r="Z331">
        <f t="shared" ca="1" si="43"/>
        <v>1520.5006146716973</v>
      </c>
      <c r="AE331">
        <v>330</v>
      </c>
      <c r="AF331" s="1">
        <v>2.9804877798017104E-2</v>
      </c>
      <c r="AH331">
        <v>330</v>
      </c>
      <c r="AI331">
        <v>1139.3858472179043</v>
      </c>
      <c r="AK331">
        <v>330</v>
      </c>
      <c r="AL331">
        <v>0.21200785355759288</v>
      </c>
      <c r="AN331">
        <v>330</v>
      </c>
      <c r="AO331">
        <v>0.39690738249163371</v>
      </c>
    </row>
    <row r="332" spans="17:41" x14ac:dyDescent="0.25">
      <c r="Q332">
        <v>7</v>
      </c>
      <c r="R332" s="6">
        <f t="shared" ca="1" si="44"/>
        <v>1604194.6746615814</v>
      </c>
      <c r="S332" s="6">
        <f t="shared" ca="1" si="41"/>
        <v>4967092.8757211678</v>
      </c>
      <c r="T332" s="6">
        <f t="shared" ca="1" si="40"/>
        <v>13577.679051854049</v>
      </c>
      <c r="U332" s="6">
        <f t="shared" ca="1" si="42"/>
        <v>6557709.8713308955</v>
      </c>
      <c r="V332" s="3">
        <f t="shared" ca="1" si="39"/>
        <v>1520.5006146716973</v>
      </c>
      <c r="Z332">
        <f t="shared" ca="1" si="43"/>
        <v>1520.5006146716973</v>
      </c>
      <c r="AE332">
        <v>331</v>
      </c>
      <c r="AF332" s="1">
        <v>2.867582578742911E-2</v>
      </c>
      <c r="AH332">
        <v>331</v>
      </c>
      <c r="AI332">
        <v>5565.7104635575524</v>
      </c>
      <c r="AK332">
        <v>331</v>
      </c>
      <c r="AL332">
        <v>0.15161187991125824</v>
      </c>
      <c r="AN332">
        <v>331</v>
      </c>
      <c r="AO332">
        <v>0.39989384919847565</v>
      </c>
    </row>
    <row r="333" spans="17:41" x14ac:dyDescent="0.25">
      <c r="Q333">
        <v>8</v>
      </c>
      <c r="R333" s="6">
        <f t="shared" ca="1" si="44"/>
        <v>1652707.2848617153</v>
      </c>
      <c r="S333" s="6">
        <f t="shared" ca="1" si="41"/>
        <v>5117303.2238253076</v>
      </c>
      <c r="T333" s="6">
        <f t="shared" ca="1" si="40"/>
        <v>13988.282990184711</v>
      </c>
      <c r="U333" s="6">
        <f t="shared" ca="1" si="42"/>
        <v>6756022.2256968385</v>
      </c>
      <c r="V333" s="3">
        <f t="shared" ca="1" si="39"/>
        <v>1520.5006146716973</v>
      </c>
      <c r="Z333">
        <f t="shared" ca="1" si="43"/>
        <v>1520.5006146716973</v>
      </c>
      <c r="AE333">
        <v>332</v>
      </c>
      <c r="AF333" s="1">
        <v>3.4312630425760604E-2</v>
      </c>
      <c r="AH333">
        <v>332</v>
      </c>
      <c r="AI333">
        <v>4574.0759209519138</v>
      </c>
      <c r="AK333">
        <v>332</v>
      </c>
      <c r="AL333">
        <v>0.21289665001578015</v>
      </c>
      <c r="AN333">
        <v>332</v>
      </c>
      <c r="AO333">
        <v>0.432442646950704</v>
      </c>
    </row>
    <row r="334" spans="17:41" x14ac:dyDescent="0.25">
      <c r="Q334">
        <v>9</v>
      </c>
      <c r="R334" s="6">
        <f t="shared" ca="1" si="44"/>
        <v>1702686.9697165675</v>
      </c>
      <c r="S334" s="6">
        <f t="shared" ca="1" si="41"/>
        <v>5272056.0979586774</v>
      </c>
      <c r="T334" s="6">
        <f t="shared" ca="1" si="40"/>
        <v>14411.304042922686</v>
      </c>
      <c r="U334" s="6">
        <f t="shared" ca="1" si="42"/>
        <v>6960331.7636323227</v>
      </c>
      <c r="V334" s="3">
        <f t="shared" ref="V334:V361" ca="1" si="45">V322*(1+$B$2)</f>
        <v>1520.5006146716973</v>
      </c>
      <c r="Z334">
        <f t="shared" ca="1" si="43"/>
        <v>1520.5006146716973</v>
      </c>
      <c r="AE334">
        <v>333</v>
      </c>
      <c r="AF334" s="1">
        <v>2.7324425210023762E-2</v>
      </c>
      <c r="AH334">
        <v>333</v>
      </c>
      <c r="AI334">
        <v>3389.9518514358847</v>
      </c>
      <c r="AK334">
        <v>333</v>
      </c>
      <c r="AL334">
        <v>0.12619010913667386</v>
      </c>
      <c r="AN334">
        <v>333</v>
      </c>
      <c r="AO334">
        <v>0.43006276711560204</v>
      </c>
    </row>
    <row r="335" spans="17:41" x14ac:dyDescent="0.25">
      <c r="Q335">
        <v>10</v>
      </c>
      <c r="R335" s="6">
        <f t="shared" ca="1" si="44"/>
        <v>1754178.0951762209</v>
      </c>
      <c r="S335" s="6">
        <f t="shared" ca="1" si="41"/>
        <v>5431488.8691012841</v>
      </c>
      <c r="T335" s="6">
        <f t="shared" ca="1" si="40"/>
        <v>14847.117717255827</v>
      </c>
      <c r="U335" s="6">
        <f t="shared" ca="1" si="42"/>
        <v>7170819.8465602491</v>
      </c>
      <c r="V335" s="3">
        <f t="shared" ca="1" si="45"/>
        <v>1520.5006146716973</v>
      </c>
      <c r="Z335">
        <f t="shared" ca="1" si="43"/>
        <v>1520.5006146716973</v>
      </c>
      <c r="AE335">
        <v>334</v>
      </c>
      <c r="AF335" s="1">
        <v>3.2634958774933054E-2</v>
      </c>
      <c r="AH335">
        <v>334</v>
      </c>
      <c r="AI335">
        <v>16908.752759381641</v>
      </c>
      <c r="AK335">
        <v>334</v>
      </c>
      <c r="AL335">
        <v>0.2480638280779702</v>
      </c>
      <c r="AN335">
        <v>334</v>
      </c>
      <c r="AO335">
        <v>0.31727353360983768</v>
      </c>
    </row>
    <row r="336" spans="17:41" x14ac:dyDescent="0.25">
      <c r="Q336">
        <v>11</v>
      </c>
      <c r="R336" s="6">
        <f t="shared" ca="1" si="44"/>
        <v>1807226.3688658527</v>
      </c>
      <c r="S336" s="6">
        <f t="shared" ca="1" si="41"/>
        <v>5595743.0624825601</v>
      </c>
      <c r="T336" s="6">
        <f t="shared" ca="1" si="40"/>
        <v>15296.110876122086</v>
      </c>
      <c r="U336" s="6">
        <f t="shared" ca="1" si="42"/>
        <v>7387673.3204722907</v>
      </c>
      <c r="V336" s="3">
        <f t="shared" ca="1" si="45"/>
        <v>1520.5006146716973</v>
      </c>
      <c r="Z336">
        <f t="shared" ca="1" si="43"/>
        <v>1520.5006146716973</v>
      </c>
      <c r="AE336">
        <v>335</v>
      </c>
      <c r="AF336" s="1">
        <v>3.1693479826499171E-2</v>
      </c>
      <c r="AH336">
        <v>335</v>
      </c>
      <c r="AI336">
        <v>4914.9194539258624</v>
      </c>
      <c r="AK336">
        <v>335</v>
      </c>
      <c r="AL336">
        <v>0.15577009113807355</v>
      </c>
      <c r="AN336">
        <v>335</v>
      </c>
      <c r="AO336">
        <v>0.41222987829722368</v>
      </c>
    </row>
    <row r="337" spans="17:41" x14ac:dyDescent="0.25">
      <c r="Q337">
        <v>12</v>
      </c>
      <c r="R337" s="6">
        <f t="shared" ca="1" si="44"/>
        <v>1861878.8806594652</v>
      </c>
      <c r="S337" s="6">
        <f t="shared" ca="1" si="41"/>
        <v>5764964.4832104323</v>
      </c>
      <c r="T337" s="6">
        <f t="shared" ca="1" si="40"/>
        <v>15758.682081619872</v>
      </c>
      <c r="U337" s="6">
        <f t="shared" ca="1" si="42"/>
        <v>7611084.6817882778</v>
      </c>
      <c r="V337" s="3">
        <f t="shared" ca="1" si="45"/>
        <v>1520.5006146716973</v>
      </c>
      <c r="Z337">
        <f t="shared" ca="1" si="43"/>
        <v>1520.5006146716973</v>
      </c>
      <c r="AE337">
        <v>336</v>
      </c>
      <c r="AF337" s="1">
        <v>2.7126575849976797E-2</v>
      </c>
      <c r="AH337">
        <v>336</v>
      </c>
      <c r="AI337">
        <v>3823.0656529759044</v>
      </c>
      <c r="AK337">
        <v>336</v>
      </c>
      <c r="AL337">
        <v>0.18889733144836576</v>
      </c>
      <c r="AN337">
        <v>336</v>
      </c>
      <c r="AO337">
        <v>0.39754799231438942</v>
      </c>
    </row>
    <row r="338" spans="17:41" x14ac:dyDescent="0.25">
      <c r="Q338">
        <v>1</v>
      </c>
      <c r="R338" s="6">
        <f t="shared" ca="1" si="44"/>
        <v>1918184.1444806091</v>
      </c>
      <c r="S338" s="6">
        <f t="shared" ca="1" si="41"/>
        <v>5939303.3456995524</v>
      </c>
      <c r="T338" s="6">
        <f t="shared" ca="1" si="40"/>
        <v>16235.241948803534</v>
      </c>
      <c r="U338" s="6">
        <f t="shared" ca="1" si="42"/>
        <v>7841252.2482313579</v>
      </c>
      <c r="V338" s="3">
        <f t="shared" ca="1" si="45"/>
        <v>1869.8674063088565</v>
      </c>
      <c r="Z338">
        <f t="shared" ca="1" si="43"/>
        <v>1869.8674063088565</v>
      </c>
      <c r="AE338">
        <v>337</v>
      </c>
      <c r="AF338" s="1">
        <v>3.4132484167652022E-2</v>
      </c>
      <c r="AH338">
        <v>337</v>
      </c>
      <c r="AI338">
        <v>8155.8917466703724</v>
      </c>
      <c r="AK338">
        <v>337</v>
      </c>
      <c r="AL338">
        <v>0.22408987481516507</v>
      </c>
      <c r="AN338">
        <v>337</v>
      </c>
      <c r="AO338">
        <v>0.38120460619095764</v>
      </c>
    </row>
    <row r="339" spans="17:41" x14ac:dyDescent="0.25">
      <c r="Q339">
        <v>2</v>
      </c>
      <c r="R339" s="6">
        <f t="shared" ca="1" si="44"/>
        <v>1976192.1413672066</v>
      </c>
      <c r="S339" s="6">
        <f t="shared" ca="1" si="41"/>
        <v>6118914.4070135774</v>
      </c>
      <c r="T339" s="6">
        <f t="shared" ca="1" si="40"/>
        <v>16726.213510177979</v>
      </c>
      <c r="U339" s="6">
        <f t="shared" ca="1" si="42"/>
        <v>8078380.3348706057</v>
      </c>
      <c r="V339" s="3">
        <f t="shared" ca="1" si="45"/>
        <v>1869.8674063088565</v>
      </c>
      <c r="Z339">
        <f t="shared" ca="1" si="43"/>
        <v>1869.8674063088565</v>
      </c>
      <c r="AE339">
        <v>338</v>
      </c>
      <c r="AF339" s="1">
        <v>3.0276001719347967E-2</v>
      </c>
      <c r="AH339">
        <v>338</v>
      </c>
      <c r="AI339">
        <v>1755.1309937885187</v>
      </c>
      <c r="AK339">
        <v>338</v>
      </c>
      <c r="AL339">
        <v>0.13137228732350131</v>
      </c>
      <c r="AN339">
        <v>338</v>
      </c>
      <c r="AO339">
        <v>0.42176037509560382</v>
      </c>
    </row>
    <row r="340" spans="17:41" x14ac:dyDescent="0.25">
      <c r="Q340">
        <v>3</v>
      </c>
      <c r="R340" s="6">
        <f t="shared" ca="1" si="44"/>
        <v>2035954.3638387031</v>
      </c>
      <c r="S340" s="6">
        <f t="shared" ca="1" si="41"/>
        <v>6303957.1042398699</v>
      </c>
      <c r="T340" s="6">
        <f t="shared" ca="1" si="40"/>
        <v>17232.032591216044</v>
      </c>
      <c r="U340" s="6">
        <f t="shared" ca="1" si="42"/>
        <v>8322679.435487357</v>
      </c>
      <c r="V340" s="3">
        <f t="shared" ca="1" si="45"/>
        <v>1869.8674063088565</v>
      </c>
      <c r="Z340">
        <f t="shared" ca="1" si="43"/>
        <v>1869.8674063088565</v>
      </c>
      <c r="AE340">
        <v>339</v>
      </c>
      <c r="AF340" s="1">
        <v>3.3540462752698508E-2</v>
      </c>
      <c r="AH340">
        <v>339</v>
      </c>
      <c r="AI340">
        <v>895.57788004619613</v>
      </c>
      <c r="AK340">
        <v>339</v>
      </c>
      <c r="AL340">
        <v>0.19884686717410896</v>
      </c>
      <c r="AN340">
        <v>339</v>
      </c>
      <c r="AO340">
        <v>0.38134469779724078</v>
      </c>
    </row>
    <row r="341" spans="17:41" x14ac:dyDescent="0.25">
      <c r="Q341">
        <v>4</v>
      </c>
      <c r="R341" s="6">
        <f t="shared" ca="1" si="44"/>
        <v>2097523.8616049294</v>
      </c>
      <c r="S341" s="6">
        <f t="shared" ca="1" si="41"/>
        <v>6494595.696018558</v>
      </c>
      <c r="T341" s="6">
        <f t="shared" ca="1" si="40"/>
        <v>17753.148197231894</v>
      </c>
      <c r="U341" s="6">
        <f t="shared" ca="1" si="42"/>
        <v>8574366.4094262552</v>
      </c>
      <c r="V341" s="3">
        <f t="shared" ca="1" si="45"/>
        <v>1869.8674063088565</v>
      </c>
      <c r="Z341">
        <f t="shared" ca="1" si="43"/>
        <v>1869.8674063088565</v>
      </c>
      <c r="AE341">
        <v>340</v>
      </c>
      <c r="AF341" s="1">
        <v>2.850117106590333E-2</v>
      </c>
      <c r="AH341">
        <v>340</v>
      </c>
      <c r="AI341">
        <v>4512.6050926598937</v>
      </c>
      <c r="AK341">
        <v>340</v>
      </c>
      <c r="AL341">
        <v>0.1518442867146004</v>
      </c>
      <c r="AN341">
        <v>340</v>
      </c>
      <c r="AO341">
        <v>0.39932233309629062</v>
      </c>
    </row>
    <row r="342" spans="17:41" x14ac:dyDescent="0.25">
      <c r="Q342">
        <v>5</v>
      </c>
      <c r="R342" s="6">
        <f t="shared" ca="1" si="44"/>
        <v>2160955.2886572513</v>
      </c>
      <c r="S342" s="6">
        <f t="shared" ca="1" si="41"/>
        <v>6690999.4083515909</v>
      </c>
      <c r="T342" s="6">
        <f t="shared" ca="1" si="40"/>
        <v>18290.022911953918</v>
      </c>
      <c r="U342" s="6">
        <f t="shared" ca="1" si="42"/>
        <v>8833664.6740968879</v>
      </c>
      <c r="V342" s="3">
        <f t="shared" ca="1" si="45"/>
        <v>1869.8674063088565</v>
      </c>
      <c r="Z342">
        <f t="shared" ca="1" si="43"/>
        <v>1869.8674063088565</v>
      </c>
      <c r="AE342">
        <v>341</v>
      </c>
      <c r="AF342" s="1">
        <v>3.0110923912833432E-2</v>
      </c>
      <c r="AH342">
        <v>341</v>
      </c>
      <c r="AI342">
        <v>4264.4783258313228</v>
      </c>
      <c r="AK342">
        <v>341</v>
      </c>
      <c r="AL342">
        <v>0.15187324863217927</v>
      </c>
      <c r="AN342">
        <v>341</v>
      </c>
      <c r="AO342">
        <v>0.41468806819519166</v>
      </c>
    </row>
    <row r="343" spans="17:41" x14ac:dyDescent="0.25">
      <c r="Q343">
        <v>6</v>
      </c>
      <c r="R343" s="6">
        <f t="shared" ca="1" si="44"/>
        <v>2226304.9517838061</v>
      </c>
      <c r="S343" s="6">
        <f t="shared" ca="1" si="41"/>
        <v>6893342.5848212196</v>
      </c>
      <c r="T343" s="6">
        <f t="shared" ca="1" si="40"/>
        <v>18843.133308150889</v>
      </c>
      <c r="U343" s="6">
        <f t="shared" ca="1" si="42"/>
        <v>9100804.4032968748</v>
      </c>
      <c r="V343" s="3">
        <f t="shared" ca="1" si="45"/>
        <v>1869.8674063088565</v>
      </c>
      <c r="Z343">
        <f t="shared" ca="1" si="43"/>
        <v>1869.8674063088565</v>
      </c>
      <c r="AE343">
        <v>342</v>
      </c>
      <c r="AF343" s="1">
        <v>3.0111490693290444E-2</v>
      </c>
      <c r="AH343">
        <v>342</v>
      </c>
      <c r="AI343">
        <v>8579.3858694935479</v>
      </c>
      <c r="AK343">
        <v>342</v>
      </c>
      <c r="AL343">
        <v>0.17515428228635177</v>
      </c>
      <c r="AN343">
        <v>342</v>
      </c>
      <c r="AO343">
        <v>0.5191176703014645</v>
      </c>
    </row>
    <row r="344" spans="17:41" x14ac:dyDescent="0.25">
      <c r="Q344">
        <v>7</v>
      </c>
      <c r="R344" s="6">
        <f t="shared" ca="1" si="44"/>
        <v>2293630.8605518928</v>
      </c>
      <c r="S344" s="6">
        <f t="shared" ca="1" si="41"/>
        <v>7101804.841351253</v>
      </c>
      <c r="T344" s="6">
        <f t="shared" ca="1" si="40"/>
        <v>19412.970370675939</v>
      </c>
      <c r="U344" s="6">
        <f t="shared" ca="1" si="42"/>
        <v>9376022.7315324694</v>
      </c>
      <c r="V344" s="3">
        <f t="shared" ca="1" si="45"/>
        <v>1869.8674063088565</v>
      </c>
      <c r="Z344">
        <f t="shared" ca="1" si="43"/>
        <v>1869.8674063088565</v>
      </c>
      <c r="AE344">
        <v>343</v>
      </c>
      <c r="AF344" s="1">
        <v>3.2148903801423767E-2</v>
      </c>
      <c r="AH344">
        <v>343</v>
      </c>
      <c r="AI344">
        <v>2708.0889926633045</v>
      </c>
      <c r="AK344">
        <v>343</v>
      </c>
      <c r="AL344">
        <v>0.24213091894782451</v>
      </c>
      <c r="AN344">
        <v>343</v>
      </c>
      <c r="AO344">
        <v>0.39961586771203578</v>
      </c>
    </row>
    <row r="345" spans="17:41" x14ac:dyDescent="0.25">
      <c r="Q345">
        <v>8</v>
      </c>
      <c r="R345" s="6">
        <f t="shared" ca="1" si="44"/>
        <v>2362992.7788018864</v>
      </c>
      <c r="S345" s="6">
        <f t="shared" ca="1" si="41"/>
        <v>7316571.2256484572</v>
      </c>
      <c r="T345" s="6">
        <f t="shared" ca="1" si="40"/>
        <v>20000.039932303818</v>
      </c>
      <c r="U345" s="6">
        <f t="shared" ca="1" si="42"/>
        <v>9659563.9645180404</v>
      </c>
      <c r="V345" s="3">
        <f t="shared" ca="1" si="45"/>
        <v>1869.8674063088565</v>
      </c>
      <c r="Z345">
        <f t="shared" ca="1" si="43"/>
        <v>1869.8674063088565</v>
      </c>
      <c r="AE345">
        <v>344</v>
      </c>
      <c r="AF345" s="1">
        <v>2.9404600338202913E-2</v>
      </c>
      <c r="AH345">
        <v>344</v>
      </c>
      <c r="AI345">
        <v>7440.8053315745474</v>
      </c>
      <c r="AK345">
        <v>344</v>
      </c>
      <c r="AL345">
        <v>0.16113723079682202</v>
      </c>
      <c r="AN345">
        <v>344</v>
      </c>
      <c r="AO345">
        <v>0.47464815754306289</v>
      </c>
    </row>
    <row r="346" spans="17:41" x14ac:dyDescent="0.25">
      <c r="Q346">
        <v>9</v>
      </c>
      <c r="R346" s="6">
        <f t="shared" ca="1" si="44"/>
        <v>2434452.2776983846</v>
      </c>
      <c r="S346" s="6">
        <f t="shared" ca="1" si="41"/>
        <v>7537832.3814656455</v>
      </c>
      <c r="T346" s="6">
        <f t="shared" ca="1" si="40"/>
        <v>20604.863122748364</v>
      </c>
      <c r="U346" s="6">
        <f t="shared" ca="1" si="42"/>
        <v>9951679.7960412819</v>
      </c>
      <c r="V346" s="3">
        <f t="shared" ca="1" si="45"/>
        <v>1869.8674063088565</v>
      </c>
      <c r="Z346">
        <f t="shared" ca="1" si="43"/>
        <v>1869.8674063088565</v>
      </c>
      <c r="AE346">
        <v>345</v>
      </c>
      <c r="AF346" s="1">
        <v>3.0197540745017903E-2</v>
      </c>
      <c r="AH346">
        <v>345</v>
      </c>
      <c r="AI346">
        <v>4245.2686805571166</v>
      </c>
      <c r="AK346">
        <v>345</v>
      </c>
      <c r="AL346">
        <v>0.2523447633819923</v>
      </c>
      <c r="AN346">
        <v>345</v>
      </c>
      <c r="AO346">
        <v>0.35092347904060628</v>
      </c>
    </row>
    <row r="347" spans="17:41" x14ac:dyDescent="0.25">
      <c r="Q347">
        <v>10</v>
      </c>
      <c r="R347" s="6">
        <f t="shared" ca="1" si="44"/>
        <v>2508072.790385677</v>
      </c>
      <c r="S347" s="6">
        <f t="shared" ca="1" si="41"/>
        <v>7765784.7178322608</v>
      </c>
      <c r="T347" s="6">
        <f t="shared" ca="1" si="40"/>
        <v>21227.976831258758</v>
      </c>
      <c r="U347" s="6">
        <f t="shared" ca="1" si="42"/>
        <v>10252629.531386679</v>
      </c>
      <c r="V347" s="3">
        <f t="shared" ca="1" si="45"/>
        <v>1869.8674063088565</v>
      </c>
      <c r="Z347">
        <f t="shared" ca="1" si="43"/>
        <v>1869.8674063088565</v>
      </c>
      <c r="AE347">
        <v>346</v>
      </c>
      <c r="AF347" s="1">
        <v>2.7125323824441328E-2</v>
      </c>
      <c r="AH347">
        <v>346</v>
      </c>
      <c r="AI347">
        <v>3669.012494842204</v>
      </c>
      <c r="AK347">
        <v>346</v>
      </c>
      <c r="AL347">
        <v>0.17373633091195839</v>
      </c>
      <c r="AN347">
        <v>346</v>
      </c>
      <c r="AO347">
        <v>0.49898603803777108</v>
      </c>
    </row>
    <row r="348" spans="17:41" x14ac:dyDescent="0.25">
      <c r="Q348">
        <v>11</v>
      </c>
      <c r="R348" s="6">
        <f t="shared" ca="1" si="44"/>
        <v>2583919.6682960596</v>
      </c>
      <c r="S348" s="6">
        <f t="shared" ca="1" si="41"/>
        <v>8000630.5834026784</v>
      </c>
      <c r="T348" s="6">
        <f t="shared" ca="1" si="40"/>
        <v>21869.934183205201</v>
      </c>
      <c r="U348" s="6">
        <f t="shared" ca="1" si="42"/>
        <v>10562680.317515533</v>
      </c>
      <c r="V348" s="3">
        <f t="shared" ca="1" si="45"/>
        <v>1869.8674063088565</v>
      </c>
      <c r="Z348">
        <f t="shared" ca="1" si="43"/>
        <v>1869.8674063088565</v>
      </c>
      <c r="AE348">
        <v>347</v>
      </c>
      <c r="AF348" s="1">
        <v>3.1002827009926959E-2</v>
      </c>
      <c r="AH348">
        <v>347</v>
      </c>
      <c r="AI348">
        <v>6248.6378199062519</v>
      </c>
      <c r="AK348">
        <v>347</v>
      </c>
      <c r="AL348">
        <v>0.26236767655897575</v>
      </c>
      <c r="AN348">
        <v>347</v>
      </c>
      <c r="AO348">
        <v>0.34331428148782489</v>
      </c>
    </row>
    <row r="349" spans="17:41" x14ac:dyDescent="0.25">
      <c r="Q349">
        <v>12</v>
      </c>
      <c r="R349" s="6">
        <f t="shared" ca="1" si="44"/>
        <v>2662060.2391609708</v>
      </c>
      <c r="S349" s="6">
        <f t="shared" ca="1" si="41"/>
        <v>8242578.446076991</v>
      </c>
      <c r="T349" s="6">
        <f t="shared" ca="1" si="40"/>
        <v>22531.305031077038</v>
      </c>
      <c r="U349" s="6">
        <f t="shared" ca="1" si="42"/>
        <v>10882107.380206885</v>
      </c>
      <c r="V349" s="3">
        <f t="shared" ca="1" si="45"/>
        <v>1869.8674063088565</v>
      </c>
      <c r="Z349">
        <f t="shared" ca="1" si="43"/>
        <v>1869.8674063088565</v>
      </c>
      <c r="AE349">
        <v>348</v>
      </c>
      <c r="AF349" s="1">
        <v>3.200909417816078E-2</v>
      </c>
      <c r="AH349">
        <v>348</v>
      </c>
      <c r="AI349">
        <v>4129.7253813285461</v>
      </c>
      <c r="AK349">
        <v>348</v>
      </c>
      <c r="AL349">
        <v>0.19951032199588406</v>
      </c>
      <c r="AN349">
        <v>348</v>
      </c>
      <c r="AO349">
        <v>0.48848376807388055</v>
      </c>
    </row>
    <row r="350" spans="17:41" x14ac:dyDescent="0.25">
      <c r="Q350">
        <v>1</v>
      </c>
      <c r="R350" s="6">
        <f t="shared" ca="1" si="44"/>
        <v>2742563.8667764505</v>
      </c>
      <c r="S350" s="6">
        <f t="shared" ca="1" si="41"/>
        <v>8491843.0780537277</v>
      </c>
      <c r="T350" s="6">
        <f t="shared" ca="1" si="40"/>
        <v>23212.676460329258</v>
      </c>
      <c r="U350" s="6">
        <f t="shared" ca="1" si="42"/>
        <v>11211194.26836985</v>
      </c>
      <c r="V350" s="3">
        <f t="shared" ca="1" si="45"/>
        <v>2299.5085193905988</v>
      </c>
      <c r="Z350">
        <f t="shared" ca="1" si="43"/>
        <v>2299.5085193905988</v>
      </c>
      <c r="AE350">
        <v>349</v>
      </c>
      <c r="AF350" s="1">
        <v>2.9617203606630005E-2</v>
      </c>
      <c r="AH350">
        <v>349</v>
      </c>
      <c r="AI350">
        <v>4501.7483380345575</v>
      </c>
      <c r="AK350">
        <v>349</v>
      </c>
      <c r="AL350">
        <v>0.19669100224519703</v>
      </c>
      <c r="AN350">
        <v>349</v>
      </c>
      <c r="AO350">
        <v>0.31585812450316253</v>
      </c>
    </row>
    <row r="351" spans="17:41" x14ac:dyDescent="0.25">
      <c r="Q351">
        <v>2</v>
      </c>
      <c r="R351" s="6">
        <f t="shared" ca="1" si="44"/>
        <v>2825502.0125759719</v>
      </c>
      <c r="S351" s="6">
        <f t="shared" ca="1" si="41"/>
        <v>8748645.7464787643</v>
      </c>
      <c r="T351" s="6">
        <f t="shared" ca="1" si="40"/>
        <v>23914.653310526286</v>
      </c>
      <c r="U351" s="6">
        <f t="shared" ca="1" si="42"/>
        <v>11550233.105744209</v>
      </c>
      <c r="V351" s="3">
        <f t="shared" ca="1" si="45"/>
        <v>2299.5085193905988</v>
      </c>
      <c r="Z351">
        <f t="shared" ca="1" si="43"/>
        <v>2299.5085193905988</v>
      </c>
      <c r="AE351">
        <v>350</v>
      </c>
      <c r="AF351" s="1">
        <v>2.9500334725961697E-2</v>
      </c>
      <c r="AH351">
        <v>350</v>
      </c>
      <c r="AI351">
        <v>4273.9659785458271</v>
      </c>
      <c r="AK351">
        <v>350</v>
      </c>
      <c r="AL351">
        <v>0.19552831054497516</v>
      </c>
      <c r="AN351">
        <v>350</v>
      </c>
      <c r="AO351">
        <v>0.37423245437494007</v>
      </c>
    </row>
    <row r="352" spans="17:41" x14ac:dyDescent="0.25">
      <c r="Q352">
        <v>3</v>
      </c>
      <c r="R352" s="6">
        <f t="shared" ca="1" si="44"/>
        <v>2910948.2990653026</v>
      </c>
      <c r="S352" s="6">
        <f t="shared" ca="1" si="41"/>
        <v>9013214.4098596722</v>
      </c>
      <c r="T352" s="6">
        <f t="shared" ca="1" si="40"/>
        <v>24637.858712245783</v>
      </c>
      <c r="U352" s="6">
        <f t="shared" ca="1" si="42"/>
        <v>11899524.850212729</v>
      </c>
      <c r="V352" s="3">
        <f t="shared" ca="1" si="45"/>
        <v>2299.5085193905988</v>
      </c>
      <c r="Z352">
        <f t="shared" ca="1" si="43"/>
        <v>2299.5085193905988</v>
      </c>
      <c r="AE352">
        <v>351</v>
      </c>
      <c r="AF352" s="1">
        <v>2.697816696292632E-2</v>
      </c>
      <c r="AH352">
        <v>351</v>
      </c>
      <c r="AI352">
        <v>9801.8645536215863</v>
      </c>
      <c r="AK352">
        <v>351</v>
      </c>
      <c r="AL352">
        <v>0.26418439942454275</v>
      </c>
      <c r="AN352">
        <v>351</v>
      </c>
      <c r="AO352">
        <v>0.40394141774203979</v>
      </c>
    </row>
    <row r="353" spans="17:41" x14ac:dyDescent="0.25">
      <c r="Q353">
        <v>4</v>
      </c>
      <c r="R353" s="6">
        <f t="shared" ca="1" si="44"/>
        <v>2998978.5751757063</v>
      </c>
      <c r="S353" s="6">
        <f t="shared" ca="1" si="41"/>
        <v>9285783.9204198513</v>
      </c>
      <c r="T353" s="6">
        <f t="shared" ca="1" si="40"/>
        <v>25382.934640218988</v>
      </c>
      <c r="U353" s="6">
        <f t="shared" ca="1" si="42"/>
        <v>12259379.560955338</v>
      </c>
      <c r="V353" s="3">
        <f t="shared" ca="1" si="45"/>
        <v>2299.5085193905988</v>
      </c>
      <c r="Z353">
        <f t="shared" ca="1" si="43"/>
        <v>2299.5085193905988</v>
      </c>
      <c r="AE353">
        <v>352</v>
      </c>
      <c r="AF353" s="1">
        <v>3.3233236029378777E-2</v>
      </c>
      <c r="AH353">
        <v>352</v>
      </c>
      <c r="AI353">
        <v>3791.2287696909439</v>
      </c>
      <c r="AK353">
        <v>352</v>
      </c>
      <c r="AL353">
        <v>0.1141770396959621</v>
      </c>
      <c r="AN353">
        <v>352</v>
      </c>
      <c r="AO353">
        <v>0.41026024606577943</v>
      </c>
    </row>
    <row r="354" spans="17:41" x14ac:dyDescent="0.25">
      <c r="Q354">
        <v>5</v>
      </c>
      <c r="R354" s="6">
        <f t="shared" ca="1" si="44"/>
        <v>3089670.9835934965</v>
      </c>
      <c r="S354" s="6">
        <f t="shared" ca="1" si="41"/>
        <v>9566596.2325720731</v>
      </c>
      <c r="T354" s="6">
        <f t="shared" ca="1" si="40"/>
        <v>26150.542483198642</v>
      </c>
      <c r="U354" s="6">
        <f t="shared" ca="1" si="42"/>
        <v>12630116.673682369</v>
      </c>
      <c r="V354" s="3">
        <f t="shared" ca="1" si="45"/>
        <v>2299.5085193905988</v>
      </c>
      <c r="Z354">
        <f t="shared" ca="1" si="43"/>
        <v>2299.5085193905988</v>
      </c>
      <c r="AE354">
        <v>353</v>
      </c>
      <c r="AF354" s="1">
        <v>3.1077851846692317E-2</v>
      </c>
      <c r="AH354">
        <v>353</v>
      </c>
      <c r="AI354">
        <v>18444.551952630565</v>
      </c>
      <c r="AK354">
        <v>353</v>
      </c>
      <c r="AL354">
        <v>0.25520856364140515</v>
      </c>
      <c r="AN354">
        <v>353</v>
      </c>
      <c r="AO354">
        <v>0.40371579727600265</v>
      </c>
    </row>
    <row r="355" spans="17:41" x14ac:dyDescent="0.25">
      <c r="Q355">
        <v>6</v>
      </c>
      <c r="R355" s="6">
        <f t="shared" ca="1" si="44"/>
        <v>3183106.0301257111</v>
      </c>
      <c r="S355" s="6">
        <f t="shared" ca="1" si="41"/>
        <v>9855900.6176964939</v>
      </c>
      <c r="T355" s="6">
        <f t="shared" ca="1" si="40"/>
        <v>26941.363631060318</v>
      </c>
      <c r="U355" s="6">
        <f t="shared" ca="1" si="42"/>
        <v>13012065.284191145</v>
      </c>
      <c r="V355" s="3">
        <f t="shared" ca="1" si="45"/>
        <v>2299.5085193905988</v>
      </c>
      <c r="Z355">
        <f t="shared" ca="1" si="43"/>
        <v>2299.5085193905988</v>
      </c>
      <c r="AE355">
        <v>354</v>
      </c>
      <c r="AF355" s="1">
        <v>3.0216580254795122E-2</v>
      </c>
      <c r="AH355">
        <v>354</v>
      </c>
      <c r="AI355">
        <v>6114.8326095360198</v>
      </c>
      <c r="AK355">
        <v>354</v>
      </c>
      <c r="AL355">
        <v>0.12594657457154235</v>
      </c>
      <c r="AN355">
        <v>354</v>
      </c>
      <c r="AO355">
        <v>0.45177808788016022</v>
      </c>
    </row>
    <row r="356" spans="17:41" x14ac:dyDescent="0.25">
      <c r="Q356">
        <v>7</v>
      </c>
      <c r="R356" s="6">
        <f t="shared" ca="1" si="44"/>
        <v>3279366.65516348</v>
      </c>
      <c r="S356" s="6">
        <f t="shared" ca="1" si="41"/>
        <v>10153953.88541379</v>
      </c>
      <c r="T356" s="6">
        <f t="shared" ca="1" si="40"/>
        <v>27756.100079658376</v>
      </c>
      <c r="U356" s="6">
        <f t="shared" ca="1" si="42"/>
        <v>13405564.440497613</v>
      </c>
      <c r="V356" s="3">
        <f t="shared" ca="1" si="45"/>
        <v>2299.5085193905988</v>
      </c>
      <c r="Z356">
        <f t="shared" ca="1" si="43"/>
        <v>2299.5085193905988</v>
      </c>
      <c r="AE356">
        <v>355</v>
      </c>
      <c r="AF356" s="1">
        <v>2.7125176293743003E-2</v>
      </c>
      <c r="AH356">
        <v>355</v>
      </c>
      <c r="AI356">
        <v>2093.5431130862485</v>
      </c>
      <c r="AK356">
        <v>355</v>
      </c>
      <c r="AL356">
        <v>0.28384681440019632</v>
      </c>
      <c r="AN356">
        <v>355</v>
      </c>
      <c r="AO356">
        <v>0.38523323121097564</v>
      </c>
    </row>
    <row r="357" spans="17:41" x14ac:dyDescent="0.25">
      <c r="Q357">
        <v>8</v>
      </c>
      <c r="R357" s="6">
        <f t="shared" ca="1" si="44"/>
        <v>3378538.3073065244</v>
      </c>
      <c r="S357" s="6">
        <f t="shared" ca="1" si="41"/>
        <v>10461020.611549838</v>
      </c>
      <c r="T357" s="6">
        <f t="shared" ca="1" si="40"/>
        <v>28595.475053973401</v>
      </c>
      <c r="U357" s="6">
        <f t="shared" ca="1" si="42"/>
        <v>13810963.443802388</v>
      </c>
      <c r="V357" s="3">
        <f t="shared" ca="1" si="45"/>
        <v>2299.5085193905988</v>
      </c>
      <c r="Z357">
        <f t="shared" ca="1" si="43"/>
        <v>2299.5085193905988</v>
      </c>
      <c r="AE357">
        <v>356</v>
      </c>
      <c r="AF357" s="1">
        <v>3.2743964395995251E-2</v>
      </c>
      <c r="AH357">
        <v>356</v>
      </c>
      <c r="AI357">
        <v>1290.3354766144985</v>
      </c>
      <c r="AK357">
        <v>356</v>
      </c>
      <c r="AL357">
        <v>0.1950387398931559</v>
      </c>
      <c r="AN357">
        <v>356</v>
      </c>
      <c r="AO357">
        <v>0.43063107411564377</v>
      </c>
    </row>
    <row r="358" spans="17:41" x14ac:dyDescent="0.25">
      <c r="Q358">
        <v>9</v>
      </c>
      <c r="R358" s="6">
        <f t="shared" ca="1" si="44"/>
        <v>3480709.0192141412</v>
      </c>
      <c r="S358" s="6">
        <f t="shared" ca="1" si="41"/>
        <v>10777373.372994294</v>
      </c>
      <c r="T358" s="6">
        <f t="shared" ca="1" si="40"/>
        <v>29460.233650104332</v>
      </c>
      <c r="U358" s="6">
        <f t="shared" ca="1" si="42"/>
        <v>14228622.15855833</v>
      </c>
      <c r="V358" s="3">
        <f t="shared" ca="1" si="45"/>
        <v>2299.5085193905988</v>
      </c>
      <c r="Z358">
        <f t="shared" ca="1" si="43"/>
        <v>2299.5085193905988</v>
      </c>
      <c r="AE358">
        <v>357</v>
      </c>
      <c r="AF358" s="1">
        <v>2.9859046195568117E-2</v>
      </c>
      <c r="AH358">
        <v>357</v>
      </c>
      <c r="AI358">
        <v>6458.8828289415742</v>
      </c>
      <c r="AK358">
        <v>357</v>
      </c>
      <c r="AL358">
        <v>0.15856633981910748</v>
      </c>
      <c r="AN358">
        <v>357</v>
      </c>
      <c r="AO358">
        <v>0.33699641592148161</v>
      </c>
    </row>
    <row r="359" spans="17:41" x14ac:dyDescent="0.25">
      <c r="Q359">
        <v>10</v>
      </c>
      <c r="R359" s="6">
        <f t="shared" ca="1" si="44"/>
        <v>3585969.4857500051</v>
      </c>
      <c r="S359" s="6">
        <f t="shared" ca="1" si="41"/>
        <v>11103292.989661561</v>
      </c>
      <c r="T359" s="6">
        <f t="shared" ca="1" si="40"/>
        <v>30351.143496675093</v>
      </c>
      <c r="U359" s="6">
        <f t="shared" ca="1" si="42"/>
        <v>14658911.331914891</v>
      </c>
      <c r="V359" s="3">
        <f t="shared" ca="1" si="45"/>
        <v>2299.5085193905988</v>
      </c>
      <c r="Z359">
        <f t="shared" ca="1" si="43"/>
        <v>2299.5085193905988</v>
      </c>
      <c r="AE359">
        <v>358</v>
      </c>
      <c r="AF359" s="1">
        <v>2.4032422221934802E-2</v>
      </c>
      <c r="AH359">
        <v>358</v>
      </c>
      <c r="AI359">
        <v>4264.3250129191056</v>
      </c>
      <c r="AK359">
        <v>358</v>
      </c>
      <c r="AL359">
        <v>0.23208095152066405</v>
      </c>
      <c r="AN359">
        <v>358</v>
      </c>
      <c r="AO359">
        <v>0.41975084235730209</v>
      </c>
    </row>
    <row r="360" spans="17:41" x14ac:dyDescent="0.25">
      <c r="Q360">
        <v>11</v>
      </c>
      <c r="R360" s="6">
        <f t="shared" ca="1" si="44"/>
        <v>3694413.144490154</v>
      </c>
      <c r="S360" s="6">
        <f t="shared" ca="1" si="41"/>
        <v>11439068.773768913</v>
      </c>
      <c r="T360" s="6">
        <f t="shared" ca="1" si="40"/>
        <v>31268.995436242927</v>
      </c>
      <c r="U360" s="6">
        <f t="shared" ca="1" si="42"/>
        <v>15102212.922822824</v>
      </c>
      <c r="V360" s="3">
        <f t="shared" ca="1" si="45"/>
        <v>2299.5085193905988</v>
      </c>
      <c r="Z360">
        <f t="shared" ca="1" si="43"/>
        <v>2299.5085193905988</v>
      </c>
      <c r="AE360">
        <v>359</v>
      </c>
      <c r="AF360" s="1">
        <v>3.2140544234881663E-2</v>
      </c>
      <c r="AH360">
        <v>359</v>
      </c>
      <c r="AI360">
        <v>8097.8446165979112</v>
      </c>
      <c r="AK360">
        <v>359</v>
      </c>
      <c r="AL360">
        <v>0.29285007383227402</v>
      </c>
      <c r="AN360">
        <v>359</v>
      </c>
      <c r="AO360">
        <v>0.44689518743842299</v>
      </c>
    </row>
    <row r="361" spans="17:41" x14ac:dyDescent="0.25">
      <c r="Q361">
        <v>12</v>
      </c>
      <c r="R361" s="6">
        <f t="shared" ca="1" si="44"/>
        <v>3806136.2586656273</v>
      </c>
      <c r="S361" s="6">
        <f t="shared" ca="1" si="41"/>
        <v>11784998.78665307</v>
      </c>
      <c r="T361" s="6">
        <f t="shared" ca="1" si="40"/>
        <v>32214.604227313273</v>
      </c>
      <c r="U361" s="6">
        <f t="shared" ca="1" si="42"/>
        <v>15558920.441091383</v>
      </c>
      <c r="V361" s="3">
        <f t="shared" ca="1" si="45"/>
        <v>2299.5085193905988</v>
      </c>
      <c r="Z361">
        <f t="shared" ca="1" si="43"/>
        <v>2299.5085193905988</v>
      </c>
      <c r="AE361">
        <v>360</v>
      </c>
      <c r="AF361" s="1">
        <v>3.1997788415053741E-2</v>
      </c>
      <c r="AH361">
        <v>360</v>
      </c>
      <c r="AI361">
        <v>2238.1534492127707</v>
      </c>
      <c r="AK361">
        <v>360</v>
      </c>
      <c r="AL361">
        <v>0.21765514471397401</v>
      </c>
      <c r="AN361">
        <v>360</v>
      </c>
      <c r="AO361">
        <v>0.41850988019900054</v>
      </c>
    </row>
    <row r="362" spans="17:41" x14ac:dyDescent="0.25">
      <c r="AE362">
        <v>361</v>
      </c>
      <c r="AF362" s="1">
        <v>2.9308351156758006E-2</v>
      </c>
      <c r="AH362">
        <v>361</v>
      </c>
      <c r="AI362">
        <v>11622.295437394092</v>
      </c>
      <c r="AK362">
        <v>361</v>
      </c>
      <c r="AL362">
        <v>0.26132505942841772</v>
      </c>
      <c r="AN362">
        <v>361</v>
      </c>
      <c r="AO362">
        <v>0.37508471440956848</v>
      </c>
    </row>
    <row r="363" spans="17:41" x14ac:dyDescent="0.25">
      <c r="AE363">
        <v>362</v>
      </c>
      <c r="AF363" s="1">
        <v>2.9453550815769391E-2</v>
      </c>
      <c r="AH363">
        <v>362</v>
      </c>
      <c r="AI363">
        <v>478.73124588188534</v>
      </c>
      <c r="AK363">
        <v>362</v>
      </c>
      <c r="AL363">
        <v>0.17478168683234321</v>
      </c>
      <c r="AN363">
        <v>362</v>
      </c>
      <c r="AO363">
        <v>0.37083256037546108</v>
      </c>
    </row>
    <row r="364" spans="17:41" x14ac:dyDescent="0.25">
      <c r="AE364">
        <v>363</v>
      </c>
      <c r="AF364" s="1">
        <v>2.9212973910499374E-2</v>
      </c>
      <c r="AH364">
        <v>363</v>
      </c>
      <c r="AI364">
        <v>2654.321679475293</v>
      </c>
      <c r="AK364">
        <v>363</v>
      </c>
      <c r="AL364">
        <v>0.23410803231678728</v>
      </c>
      <c r="AN364">
        <v>363</v>
      </c>
      <c r="AO364">
        <v>0.33884481307591396</v>
      </c>
    </row>
    <row r="365" spans="17:41" x14ac:dyDescent="0.25">
      <c r="AE365">
        <v>364</v>
      </c>
      <c r="AF365" s="1">
        <v>2.8888444665853052E-2</v>
      </c>
      <c r="AH365">
        <v>364</v>
      </c>
      <c r="AI365">
        <v>7668.8725918490709</v>
      </c>
      <c r="AK365">
        <v>364</v>
      </c>
      <c r="AL365">
        <v>0.22778815307797284</v>
      </c>
      <c r="AN365">
        <v>364</v>
      </c>
      <c r="AO365">
        <v>0.33279888882483627</v>
      </c>
    </row>
    <row r="366" spans="17:41" x14ac:dyDescent="0.25">
      <c r="AE366">
        <v>365</v>
      </c>
      <c r="AF366" s="1">
        <v>3.3673795651769423E-2</v>
      </c>
      <c r="AH366">
        <v>365</v>
      </c>
      <c r="AI366">
        <v>1364.4291259452691</v>
      </c>
      <c r="AK366">
        <v>365</v>
      </c>
      <c r="AL366">
        <v>0.23619948393395263</v>
      </c>
      <c r="AN366">
        <v>365</v>
      </c>
      <c r="AO366">
        <v>0.41544010140247628</v>
      </c>
    </row>
    <row r="367" spans="17:41" x14ac:dyDescent="0.25">
      <c r="AE367">
        <v>366</v>
      </c>
      <c r="AF367" s="1">
        <v>3.4216049280985095E-2</v>
      </c>
      <c r="AH367">
        <v>366</v>
      </c>
      <c r="AI367">
        <v>1635.4970974839257</v>
      </c>
      <c r="AK367">
        <v>366</v>
      </c>
      <c r="AL367">
        <v>0.28974658032860895</v>
      </c>
      <c r="AN367">
        <v>366</v>
      </c>
      <c r="AO367">
        <v>0.43538707552911726</v>
      </c>
    </row>
    <row r="368" spans="17:41" x14ac:dyDescent="0.25">
      <c r="AE368">
        <v>367</v>
      </c>
      <c r="AF368" s="1">
        <v>2.9824833952420304E-2</v>
      </c>
      <c r="AH368">
        <v>367</v>
      </c>
      <c r="AI368">
        <v>2113.4260612928083</v>
      </c>
      <c r="AK368">
        <v>367</v>
      </c>
      <c r="AL368">
        <v>0.17681414306206555</v>
      </c>
      <c r="AN368">
        <v>367</v>
      </c>
      <c r="AO368">
        <v>0.39453926771894826</v>
      </c>
    </row>
    <row r="369" spans="31:41" x14ac:dyDescent="0.25">
      <c r="AE369">
        <v>368</v>
      </c>
      <c r="AF369" s="1">
        <v>3.2055678396870846E-2</v>
      </c>
      <c r="AH369">
        <v>368</v>
      </c>
      <c r="AI369">
        <v>203.62156944668635</v>
      </c>
      <c r="AK369">
        <v>368</v>
      </c>
      <c r="AL369">
        <v>0.26626787467083207</v>
      </c>
      <c r="AN369">
        <v>368</v>
      </c>
      <c r="AO369">
        <v>0.44469117155993787</v>
      </c>
    </row>
    <row r="370" spans="31:41" x14ac:dyDescent="0.25">
      <c r="AE370">
        <v>369</v>
      </c>
      <c r="AF370" s="1">
        <v>2.3338593244300432E-2</v>
      </c>
      <c r="AH370">
        <v>369</v>
      </c>
      <c r="AI370">
        <v>5984.2788241785911</v>
      </c>
      <c r="AK370">
        <v>369</v>
      </c>
      <c r="AL370">
        <v>0.25168618389389674</v>
      </c>
      <c r="AN370">
        <v>369</v>
      </c>
      <c r="AO370">
        <v>0.42323693164642251</v>
      </c>
    </row>
    <row r="371" spans="31:41" x14ac:dyDescent="0.25">
      <c r="AE371">
        <v>370</v>
      </c>
      <c r="AF371" s="1">
        <v>3.0511522951272685E-2</v>
      </c>
      <c r="AH371">
        <v>370</v>
      </c>
      <c r="AI371">
        <v>1644.3521906014851</v>
      </c>
      <c r="AK371">
        <v>370</v>
      </c>
      <c r="AL371">
        <v>0.23995747108923482</v>
      </c>
      <c r="AN371">
        <v>370</v>
      </c>
      <c r="AO371">
        <v>0.38907100502803066</v>
      </c>
    </row>
    <row r="372" spans="31:41" x14ac:dyDescent="0.25">
      <c r="AE372">
        <v>371</v>
      </c>
      <c r="AF372" s="1">
        <v>3.5352563608221033E-2</v>
      </c>
      <c r="AH372">
        <v>371</v>
      </c>
      <c r="AI372">
        <v>1509.0953706830089</v>
      </c>
      <c r="AK372">
        <v>371</v>
      </c>
      <c r="AL372">
        <v>0.17705475217655389</v>
      </c>
      <c r="AN372">
        <v>371</v>
      </c>
      <c r="AO372">
        <v>0.42297597864314512</v>
      </c>
    </row>
    <row r="373" spans="31:41" x14ac:dyDescent="0.25">
      <c r="AE373">
        <v>372</v>
      </c>
      <c r="AF373" s="1">
        <v>3.2834248058399851E-2</v>
      </c>
      <c r="AH373">
        <v>372</v>
      </c>
      <c r="AI373">
        <v>8798.9606057197489</v>
      </c>
      <c r="AK373">
        <v>372</v>
      </c>
      <c r="AL373">
        <v>0.2103228711913924</v>
      </c>
      <c r="AN373">
        <v>372</v>
      </c>
      <c r="AO373">
        <v>0.46208429793398936</v>
      </c>
    </row>
    <row r="374" spans="31:41" x14ac:dyDescent="0.25">
      <c r="AE374">
        <v>373</v>
      </c>
      <c r="AF374" s="1">
        <v>3.4241075947463395E-2</v>
      </c>
      <c r="AH374">
        <v>373</v>
      </c>
      <c r="AI374">
        <v>8128.8979713707422</v>
      </c>
      <c r="AK374">
        <v>373</v>
      </c>
      <c r="AL374">
        <v>0.24227686055003583</v>
      </c>
      <c r="AN374">
        <v>373</v>
      </c>
      <c r="AO374">
        <v>0.37577525855441324</v>
      </c>
    </row>
    <row r="375" spans="31:41" x14ac:dyDescent="0.25">
      <c r="AE375">
        <v>374</v>
      </c>
      <c r="AF375" s="1">
        <v>3.1357756712503182E-2</v>
      </c>
      <c r="AH375">
        <v>374</v>
      </c>
      <c r="AI375">
        <v>7015.6311285330539</v>
      </c>
      <c r="AK375">
        <v>374</v>
      </c>
      <c r="AL375">
        <v>0.23093529835825283</v>
      </c>
      <c r="AN375">
        <v>374</v>
      </c>
      <c r="AO375">
        <v>0.44240633844767863</v>
      </c>
    </row>
    <row r="376" spans="31:41" x14ac:dyDescent="0.25">
      <c r="AE376">
        <v>375</v>
      </c>
      <c r="AF376" s="1">
        <v>3.3316252816391501E-2</v>
      </c>
      <c r="AH376">
        <v>375</v>
      </c>
      <c r="AI376">
        <v>5451.6710551319675</v>
      </c>
      <c r="AK376">
        <v>375</v>
      </c>
      <c r="AL376">
        <v>0.18935119635325226</v>
      </c>
      <c r="AN376">
        <v>375</v>
      </c>
      <c r="AO376">
        <v>0.46695697639097411</v>
      </c>
    </row>
    <row r="377" spans="31:41" x14ac:dyDescent="0.25">
      <c r="AE377">
        <v>376</v>
      </c>
      <c r="AF377" s="1">
        <v>3.0359995864748246E-2</v>
      </c>
      <c r="AH377">
        <v>376</v>
      </c>
      <c r="AI377">
        <v>580.66653475615101</v>
      </c>
      <c r="AK377">
        <v>376</v>
      </c>
      <c r="AL377">
        <v>0.24444280949064395</v>
      </c>
      <c r="AN377">
        <v>376</v>
      </c>
      <c r="AO377">
        <v>0.36093331901403608</v>
      </c>
    </row>
    <row r="378" spans="31:41" x14ac:dyDescent="0.25">
      <c r="AE378">
        <v>377</v>
      </c>
      <c r="AF378" s="1">
        <v>3.2541516278546068E-2</v>
      </c>
      <c r="AH378">
        <v>377</v>
      </c>
      <c r="AI378">
        <v>4370.6976420709698</v>
      </c>
      <c r="AK378">
        <v>377</v>
      </c>
      <c r="AL378">
        <v>0.19131812560369862</v>
      </c>
      <c r="AN378">
        <v>377</v>
      </c>
      <c r="AO378">
        <v>0.32289854812755159</v>
      </c>
    </row>
    <row r="379" spans="31:41" x14ac:dyDescent="0.25">
      <c r="AE379">
        <v>378</v>
      </c>
      <c r="AF379" s="1">
        <v>3.4102067523360313E-2</v>
      </c>
      <c r="AH379">
        <v>378</v>
      </c>
      <c r="AI379">
        <v>978.5380642999279</v>
      </c>
      <c r="AK379">
        <v>378</v>
      </c>
      <c r="AL379">
        <v>0.15209551061301718</v>
      </c>
      <c r="AN379">
        <v>378</v>
      </c>
      <c r="AO379">
        <v>0.36203084862018536</v>
      </c>
    </row>
    <row r="380" spans="31:41" x14ac:dyDescent="0.25">
      <c r="AE380">
        <v>379</v>
      </c>
      <c r="AF380" s="1">
        <v>2.2948182551605578E-2</v>
      </c>
      <c r="AH380">
        <v>379</v>
      </c>
      <c r="AI380">
        <v>3468.2210373292196</v>
      </c>
      <c r="AK380">
        <v>379</v>
      </c>
      <c r="AL380">
        <v>0.21424481457393812</v>
      </c>
      <c r="AN380">
        <v>379</v>
      </c>
      <c r="AO380">
        <v>0.46464488132756221</v>
      </c>
    </row>
    <row r="381" spans="31:41" x14ac:dyDescent="0.25">
      <c r="AE381">
        <v>380</v>
      </c>
      <c r="AF381" s="1">
        <v>3.6021017606510553E-2</v>
      </c>
      <c r="AH381">
        <v>380</v>
      </c>
      <c r="AI381">
        <v>1819.3912729220942</v>
      </c>
      <c r="AK381">
        <v>380</v>
      </c>
      <c r="AL381">
        <v>0.24959144162742841</v>
      </c>
      <c r="AN381">
        <v>380</v>
      </c>
      <c r="AO381">
        <v>0.45303527822238776</v>
      </c>
    </row>
    <row r="382" spans="31:41" x14ac:dyDescent="0.25">
      <c r="AE382">
        <v>381</v>
      </c>
      <c r="AF382" s="1">
        <v>3.200613358019444E-2</v>
      </c>
      <c r="AH382">
        <v>381</v>
      </c>
      <c r="AI382">
        <v>2717.7508252782104</v>
      </c>
      <c r="AK382">
        <v>381</v>
      </c>
      <c r="AL382">
        <v>0.16612948984054252</v>
      </c>
      <c r="AN382">
        <v>381</v>
      </c>
      <c r="AO382">
        <v>0.42106303373844672</v>
      </c>
    </row>
    <row r="383" spans="31:41" x14ac:dyDescent="0.25">
      <c r="AE383">
        <v>382</v>
      </c>
      <c r="AF383" s="1">
        <v>2.4620675651949142E-2</v>
      </c>
      <c r="AH383">
        <v>382</v>
      </c>
      <c r="AI383">
        <v>17767.060788629307</v>
      </c>
      <c r="AK383">
        <v>382</v>
      </c>
      <c r="AL383">
        <v>0.24394569590505685</v>
      </c>
      <c r="AN383">
        <v>382</v>
      </c>
      <c r="AO383">
        <v>0.44006211972766263</v>
      </c>
    </row>
    <row r="384" spans="31:41" x14ac:dyDescent="0.25">
      <c r="AE384">
        <v>383</v>
      </c>
      <c r="AF384" s="1">
        <v>3.2092332147966252E-2</v>
      </c>
      <c r="AH384">
        <v>383</v>
      </c>
      <c r="AI384">
        <v>5929.6700071261648</v>
      </c>
      <c r="AK384">
        <v>383</v>
      </c>
      <c r="AL384">
        <v>0.19810847120888461</v>
      </c>
      <c r="AN384">
        <v>383</v>
      </c>
      <c r="AO384">
        <v>0.40132481302827439</v>
      </c>
    </row>
    <row r="385" spans="31:41" x14ac:dyDescent="0.25">
      <c r="AE385">
        <v>384</v>
      </c>
      <c r="AF385" s="1">
        <v>2.9862528570929747E-2</v>
      </c>
      <c r="AH385">
        <v>384</v>
      </c>
      <c r="AI385">
        <v>12475.898673642221</v>
      </c>
      <c r="AK385">
        <v>384</v>
      </c>
      <c r="AL385">
        <v>0.21114713796353057</v>
      </c>
      <c r="AN385">
        <v>384</v>
      </c>
      <c r="AO385">
        <v>0.38805155770748478</v>
      </c>
    </row>
    <row r="386" spans="31:41" x14ac:dyDescent="0.25">
      <c r="AE386">
        <v>385</v>
      </c>
      <c r="AF386" s="1">
        <v>2.5351950539307611E-2</v>
      </c>
      <c r="AH386">
        <v>385</v>
      </c>
      <c r="AI386">
        <v>3888.6522844178098</v>
      </c>
      <c r="AK386">
        <v>385</v>
      </c>
      <c r="AL386">
        <v>0.20642008042164564</v>
      </c>
      <c r="AN386">
        <v>385</v>
      </c>
      <c r="AO386">
        <v>0.37312830180425743</v>
      </c>
    </row>
    <row r="387" spans="31:41" x14ac:dyDescent="0.25">
      <c r="AE387">
        <v>386</v>
      </c>
      <c r="AF387" s="1">
        <v>3.0375390345060316E-2</v>
      </c>
      <c r="AH387">
        <v>386</v>
      </c>
      <c r="AI387">
        <v>1509.185500813285</v>
      </c>
      <c r="AK387">
        <v>386</v>
      </c>
      <c r="AL387">
        <v>6.7686063392010359E-2</v>
      </c>
      <c r="AN387">
        <v>386</v>
      </c>
      <c r="AO387">
        <v>0.38348976444122357</v>
      </c>
    </row>
    <row r="388" spans="31:41" x14ac:dyDescent="0.25">
      <c r="AE388">
        <v>387</v>
      </c>
      <c r="AF388" s="1">
        <v>3.2079767094552292E-2</v>
      </c>
      <c r="AH388">
        <v>387</v>
      </c>
      <c r="AI388">
        <v>2681.6725579462145</v>
      </c>
      <c r="AK388">
        <v>387</v>
      </c>
      <c r="AL388">
        <v>0.2219419382403913</v>
      </c>
      <c r="AN388">
        <v>387</v>
      </c>
      <c r="AO388">
        <v>0.33263102466180783</v>
      </c>
    </row>
    <row r="389" spans="31:41" x14ac:dyDescent="0.25">
      <c r="AE389">
        <v>388</v>
      </c>
      <c r="AF389" s="1">
        <v>3.5660830611982108E-2</v>
      </c>
      <c r="AH389">
        <v>388</v>
      </c>
      <c r="AI389">
        <v>7330.4889474885649</v>
      </c>
      <c r="AK389">
        <v>388</v>
      </c>
      <c r="AL389">
        <v>0.17567002210991778</v>
      </c>
      <c r="AN389">
        <v>388</v>
      </c>
      <c r="AO389">
        <v>0.45453159898236595</v>
      </c>
    </row>
    <row r="390" spans="31:41" x14ac:dyDescent="0.25">
      <c r="AE390">
        <v>389</v>
      </c>
      <c r="AF390" s="1">
        <v>2.7363584673890218E-2</v>
      </c>
      <c r="AH390">
        <v>389</v>
      </c>
      <c r="AI390">
        <v>10383.756560614909</v>
      </c>
      <c r="AK390">
        <v>389</v>
      </c>
      <c r="AL390">
        <v>0.16492628778796492</v>
      </c>
      <c r="AN390">
        <v>389</v>
      </c>
      <c r="AO390">
        <v>0.48796448613470972</v>
      </c>
    </row>
    <row r="391" spans="31:41" x14ac:dyDescent="0.25">
      <c r="AE391">
        <v>390</v>
      </c>
      <c r="AF391" s="1">
        <v>3.0571152411590363E-2</v>
      </c>
      <c r="AH391">
        <v>390</v>
      </c>
      <c r="AI391">
        <v>1017.0092848186376</v>
      </c>
      <c r="AK391">
        <v>390</v>
      </c>
      <c r="AL391">
        <v>0.15684756961040311</v>
      </c>
      <c r="AN391">
        <v>390</v>
      </c>
      <c r="AO391">
        <v>0.35756696215559586</v>
      </c>
    </row>
    <row r="392" spans="31:41" x14ac:dyDescent="0.25">
      <c r="AE392">
        <v>391</v>
      </c>
      <c r="AF392" s="1">
        <v>3.4287245707496306E-2</v>
      </c>
      <c r="AH392">
        <v>391</v>
      </c>
      <c r="AI392">
        <v>2043.0607182734407</v>
      </c>
      <c r="AK392">
        <v>391</v>
      </c>
      <c r="AL392">
        <v>0.26113112788166298</v>
      </c>
      <c r="AN392">
        <v>391</v>
      </c>
      <c r="AO392">
        <v>0.43645122844379786</v>
      </c>
    </row>
    <row r="393" spans="31:41" x14ac:dyDescent="0.25">
      <c r="AE393">
        <v>392</v>
      </c>
      <c r="AF393" s="1">
        <v>3.3557093110714975E-2</v>
      </c>
      <c r="AH393">
        <v>392</v>
      </c>
      <c r="AI393">
        <v>4846.0072307149248</v>
      </c>
      <c r="AK393">
        <v>392</v>
      </c>
      <c r="AL393">
        <v>0.18604152373120561</v>
      </c>
      <c r="AN393">
        <v>392</v>
      </c>
      <c r="AO393">
        <v>0.4067991697586113</v>
      </c>
    </row>
    <row r="394" spans="31:41" x14ac:dyDescent="0.25">
      <c r="AE394">
        <v>393</v>
      </c>
      <c r="AF394" s="1">
        <v>3.4458434702638208E-2</v>
      </c>
      <c r="AH394">
        <v>393</v>
      </c>
      <c r="AI394">
        <v>4201.6064172533488</v>
      </c>
      <c r="AK394">
        <v>393</v>
      </c>
      <c r="AL394">
        <v>0.20090471487664902</v>
      </c>
      <c r="AN394">
        <v>393</v>
      </c>
      <c r="AO394">
        <v>0.51936262556709401</v>
      </c>
    </row>
    <row r="395" spans="31:41" x14ac:dyDescent="0.25">
      <c r="AE395">
        <v>394</v>
      </c>
      <c r="AF395" s="1">
        <v>2.7449788720062651E-2</v>
      </c>
      <c r="AH395">
        <v>394</v>
      </c>
      <c r="AI395">
        <v>6330.2291234212753</v>
      </c>
      <c r="AK395">
        <v>394</v>
      </c>
      <c r="AL395">
        <v>0.23675008422469832</v>
      </c>
      <c r="AN395">
        <v>394</v>
      </c>
      <c r="AO395">
        <v>0.43697843068874642</v>
      </c>
    </row>
    <row r="396" spans="31:41" x14ac:dyDescent="0.25">
      <c r="AE396">
        <v>395</v>
      </c>
      <c r="AF396" s="1">
        <v>3.3782959899105958E-2</v>
      </c>
      <c r="AH396">
        <v>395</v>
      </c>
      <c r="AI396">
        <v>9983.0751268950225</v>
      </c>
      <c r="AK396">
        <v>395</v>
      </c>
      <c r="AL396">
        <v>0.17359589140393605</v>
      </c>
      <c r="AN396">
        <v>395</v>
      </c>
      <c r="AO396">
        <v>0.36324601027777059</v>
      </c>
    </row>
    <row r="397" spans="31:41" x14ac:dyDescent="0.25">
      <c r="AE397">
        <v>396</v>
      </c>
      <c r="AF397" s="1">
        <v>3.2965355059852985E-2</v>
      </c>
      <c r="AH397">
        <v>396</v>
      </c>
      <c r="AI397">
        <v>3172.5349412169512</v>
      </c>
      <c r="AK397">
        <v>396</v>
      </c>
      <c r="AL397">
        <v>0.19875226049989814</v>
      </c>
      <c r="AN397">
        <v>396</v>
      </c>
      <c r="AO397">
        <v>0.43727411749261974</v>
      </c>
    </row>
    <row r="398" spans="31:41" x14ac:dyDescent="0.25">
      <c r="AE398">
        <v>397</v>
      </c>
      <c r="AF398" s="1">
        <v>3.4259209240904864E-2</v>
      </c>
      <c r="AH398">
        <v>397</v>
      </c>
      <c r="AI398">
        <v>827.58818229836027</v>
      </c>
      <c r="AK398">
        <v>397</v>
      </c>
      <c r="AL398">
        <v>0.21857905963310706</v>
      </c>
      <c r="AN398">
        <v>397</v>
      </c>
      <c r="AO398">
        <v>0.37668603791669886</v>
      </c>
    </row>
    <row r="399" spans="31:41" x14ac:dyDescent="0.25">
      <c r="AE399">
        <v>398</v>
      </c>
      <c r="AF399" s="1">
        <v>3.8898038607648955E-2</v>
      </c>
      <c r="AH399">
        <v>398</v>
      </c>
      <c r="AI399">
        <v>3686.1561282327293</v>
      </c>
      <c r="AK399">
        <v>398</v>
      </c>
      <c r="AL399">
        <v>0.20686771515368507</v>
      </c>
      <c r="AN399">
        <v>398</v>
      </c>
      <c r="AO399">
        <v>0.45583577230837247</v>
      </c>
    </row>
    <row r="400" spans="31:41" x14ac:dyDescent="0.25">
      <c r="AE400">
        <v>399</v>
      </c>
      <c r="AF400" s="1">
        <v>2.9880060521390028E-2</v>
      </c>
      <c r="AH400">
        <v>399</v>
      </c>
      <c r="AI400">
        <v>21876.259750934245</v>
      </c>
      <c r="AK400">
        <v>399</v>
      </c>
      <c r="AL400">
        <v>0.17954158608606391</v>
      </c>
      <c r="AN400">
        <v>399</v>
      </c>
      <c r="AO400">
        <v>0.40621230488635951</v>
      </c>
    </row>
    <row r="401" spans="31:41" x14ac:dyDescent="0.25">
      <c r="AE401">
        <v>400</v>
      </c>
      <c r="AF401" s="1">
        <v>2.9455352266033241E-2</v>
      </c>
      <c r="AH401">
        <v>400</v>
      </c>
      <c r="AI401">
        <v>8816.7158625822231</v>
      </c>
      <c r="AK401">
        <v>400</v>
      </c>
      <c r="AL401">
        <v>0.31059888187441781</v>
      </c>
      <c r="AN401">
        <v>400</v>
      </c>
      <c r="AO401">
        <v>0.31375765314183435</v>
      </c>
    </row>
    <row r="402" spans="31:41" x14ac:dyDescent="0.25">
      <c r="AE402">
        <v>401</v>
      </c>
      <c r="AF402" s="1">
        <v>2.6963385180201582E-2</v>
      </c>
      <c r="AH402">
        <v>401</v>
      </c>
      <c r="AI402">
        <v>6924.9551927892462</v>
      </c>
      <c r="AK402">
        <v>401</v>
      </c>
      <c r="AL402">
        <v>0.27152028450428806</v>
      </c>
      <c r="AN402">
        <v>401</v>
      </c>
      <c r="AO402">
        <v>0.43671487481336557</v>
      </c>
    </row>
    <row r="403" spans="31:41" x14ac:dyDescent="0.25">
      <c r="AE403">
        <v>402</v>
      </c>
      <c r="AF403" s="1">
        <v>3.2775383662739355E-2</v>
      </c>
      <c r="AH403">
        <v>402</v>
      </c>
      <c r="AI403">
        <v>3211.7777551213935</v>
      </c>
      <c r="AK403">
        <v>402</v>
      </c>
      <c r="AL403">
        <v>0.19175711060020251</v>
      </c>
      <c r="AN403">
        <v>402</v>
      </c>
      <c r="AO403">
        <v>0.35155161744487695</v>
      </c>
    </row>
    <row r="404" spans="31:41" x14ac:dyDescent="0.25">
      <c r="AE404">
        <v>403</v>
      </c>
      <c r="AF404" s="1">
        <v>3.0461492891237452E-2</v>
      </c>
      <c r="AH404">
        <v>403</v>
      </c>
      <c r="AI404">
        <v>4412.7055768632172</v>
      </c>
      <c r="AK404">
        <v>403</v>
      </c>
      <c r="AL404">
        <v>0.1614112906386416</v>
      </c>
      <c r="AN404">
        <v>403</v>
      </c>
      <c r="AO404">
        <v>0.39308388883901657</v>
      </c>
    </row>
    <row r="405" spans="31:41" x14ac:dyDescent="0.25">
      <c r="AE405">
        <v>404</v>
      </c>
      <c r="AF405" s="1">
        <v>2.9304155609578997E-2</v>
      </c>
      <c r="AH405">
        <v>404</v>
      </c>
      <c r="AI405">
        <v>605.48400444985214</v>
      </c>
      <c r="AK405">
        <v>404</v>
      </c>
      <c r="AL405">
        <v>9.4757405885826221E-2</v>
      </c>
      <c r="AN405">
        <v>404</v>
      </c>
      <c r="AO405">
        <v>0.44815347095784197</v>
      </c>
    </row>
    <row r="406" spans="31:41" x14ac:dyDescent="0.25">
      <c r="AE406">
        <v>405</v>
      </c>
      <c r="AF406" s="1">
        <v>3.1333702795974139E-2</v>
      </c>
      <c r="AH406">
        <v>405</v>
      </c>
      <c r="AI406">
        <v>7386.5961263551599</v>
      </c>
      <c r="AK406">
        <v>405</v>
      </c>
      <c r="AL406">
        <v>0.20271035152788308</v>
      </c>
      <c r="AN406">
        <v>405</v>
      </c>
      <c r="AO406">
        <v>0.39218313633493973</v>
      </c>
    </row>
    <row r="407" spans="31:41" x14ac:dyDescent="0.25">
      <c r="AE407">
        <v>406</v>
      </c>
      <c r="AF407" s="1">
        <v>3.0770659090820773E-2</v>
      </c>
      <c r="AH407">
        <v>406</v>
      </c>
      <c r="AI407">
        <v>6872.0048317100745</v>
      </c>
      <c r="AK407">
        <v>406</v>
      </c>
      <c r="AL407">
        <v>0.23101991181388212</v>
      </c>
      <c r="AN407">
        <v>406</v>
      </c>
      <c r="AO407">
        <v>0.42119381419777757</v>
      </c>
    </row>
    <row r="408" spans="31:41" x14ac:dyDescent="0.25">
      <c r="AE408">
        <v>407</v>
      </c>
      <c r="AF408" s="1">
        <v>2.8058150535742232E-2</v>
      </c>
      <c r="AH408">
        <v>407</v>
      </c>
      <c r="AI408">
        <v>1307.1060661919446</v>
      </c>
      <c r="AK408">
        <v>407</v>
      </c>
      <c r="AL408">
        <v>0.30727072195508615</v>
      </c>
      <c r="AN408">
        <v>407</v>
      </c>
      <c r="AO408">
        <v>0.39914928041984543</v>
      </c>
    </row>
    <row r="409" spans="31:41" x14ac:dyDescent="0.25">
      <c r="AE409">
        <v>408</v>
      </c>
      <c r="AF409" s="1">
        <v>3.6657870157645878E-2</v>
      </c>
      <c r="AH409">
        <v>408</v>
      </c>
      <c r="AI409">
        <v>2107.4349246254023</v>
      </c>
      <c r="AK409">
        <v>408</v>
      </c>
      <c r="AL409">
        <v>0.15254848579481614</v>
      </c>
      <c r="AN409">
        <v>408</v>
      </c>
      <c r="AO409">
        <v>0.42355072733385751</v>
      </c>
    </row>
    <row r="410" spans="31:41" x14ac:dyDescent="0.25">
      <c r="AE410">
        <v>409</v>
      </c>
      <c r="AF410" s="1">
        <v>2.8067118524625734E-2</v>
      </c>
      <c r="AH410">
        <v>409</v>
      </c>
      <c r="AI410">
        <v>14269.07970554898</v>
      </c>
      <c r="AK410">
        <v>409</v>
      </c>
      <c r="AL410">
        <v>0.18816369516888251</v>
      </c>
      <c r="AN410">
        <v>409</v>
      </c>
      <c r="AO410">
        <v>0.39579058555864532</v>
      </c>
    </row>
    <row r="411" spans="31:41" x14ac:dyDescent="0.25">
      <c r="AE411">
        <v>410</v>
      </c>
      <c r="AF411" s="1">
        <v>3.1521660784796124E-2</v>
      </c>
      <c r="AH411">
        <v>410</v>
      </c>
      <c r="AI411">
        <v>996.69499632916768</v>
      </c>
      <c r="AK411">
        <v>410</v>
      </c>
      <c r="AL411">
        <v>0.20323448441652872</v>
      </c>
      <c r="AN411">
        <v>410</v>
      </c>
      <c r="AO411">
        <v>0.37507644501186366</v>
      </c>
    </row>
    <row r="412" spans="31:41" x14ac:dyDescent="0.25">
      <c r="AE412">
        <v>411</v>
      </c>
      <c r="AF412" s="1">
        <v>2.9301503228936321E-2</v>
      </c>
      <c r="AH412">
        <v>411</v>
      </c>
      <c r="AI412">
        <v>15307.292642651544</v>
      </c>
      <c r="AK412">
        <v>411</v>
      </c>
      <c r="AL412">
        <v>0.22621580185924672</v>
      </c>
      <c r="AN412">
        <v>411</v>
      </c>
      <c r="AO412">
        <v>0.36462250598615448</v>
      </c>
    </row>
    <row r="413" spans="31:41" x14ac:dyDescent="0.25">
      <c r="AE413">
        <v>412</v>
      </c>
      <c r="AF413" s="1">
        <v>2.9974843718410193E-2</v>
      </c>
      <c r="AH413">
        <v>412</v>
      </c>
      <c r="AI413">
        <v>2033.3460161893452</v>
      </c>
      <c r="AK413">
        <v>412</v>
      </c>
      <c r="AL413">
        <v>0.19170761203714465</v>
      </c>
      <c r="AN413">
        <v>412</v>
      </c>
      <c r="AO413">
        <v>0.41764640617510301</v>
      </c>
    </row>
    <row r="414" spans="31:41" x14ac:dyDescent="0.25">
      <c r="AE414">
        <v>413</v>
      </c>
      <c r="AF414" s="1">
        <v>3.1679681259638715E-2</v>
      </c>
      <c r="AH414">
        <v>413</v>
      </c>
      <c r="AI414">
        <v>2271.484751111821</v>
      </c>
      <c r="AK414">
        <v>413</v>
      </c>
      <c r="AL414">
        <v>0.15672744932466529</v>
      </c>
      <c r="AN414">
        <v>413</v>
      </c>
      <c r="AO414">
        <v>0.40403939349785628</v>
      </c>
    </row>
    <row r="415" spans="31:41" x14ac:dyDescent="0.25">
      <c r="AE415">
        <v>414</v>
      </c>
      <c r="AF415" s="1">
        <v>3.1575848836114861E-2</v>
      </c>
      <c r="AH415">
        <v>414</v>
      </c>
      <c r="AI415">
        <v>2257.28340479811</v>
      </c>
      <c r="AK415">
        <v>414</v>
      </c>
      <c r="AL415">
        <v>0.15223948184239292</v>
      </c>
      <c r="AN415">
        <v>414</v>
      </c>
      <c r="AO415">
        <v>0.35142689197102422</v>
      </c>
    </row>
    <row r="416" spans="31:41" x14ac:dyDescent="0.25">
      <c r="AE416">
        <v>415</v>
      </c>
      <c r="AF416" s="1">
        <v>3.1944842726266076E-2</v>
      </c>
      <c r="AH416">
        <v>415</v>
      </c>
      <c r="AI416">
        <v>1782.6360335860154</v>
      </c>
      <c r="AK416">
        <v>415</v>
      </c>
      <c r="AL416">
        <v>0.28665485674793484</v>
      </c>
      <c r="AN416">
        <v>415</v>
      </c>
      <c r="AO416">
        <v>0.48163281597220192</v>
      </c>
    </row>
    <row r="417" spans="31:41" x14ac:dyDescent="0.25">
      <c r="AE417">
        <v>416</v>
      </c>
      <c r="AF417" s="1">
        <v>3.5681646360902652E-2</v>
      </c>
      <c r="AH417">
        <v>416</v>
      </c>
      <c r="AI417">
        <v>4762.5763931183074</v>
      </c>
      <c r="AK417">
        <v>416</v>
      </c>
      <c r="AL417">
        <v>0.13640499965235453</v>
      </c>
      <c r="AN417">
        <v>416</v>
      </c>
      <c r="AO417">
        <v>0.5313583587515931</v>
      </c>
    </row>
    <row r="418" spans="31:41" x14ac:dyDescent="0.25">
      <c r="AE418">
        <v>417</v>
      </c>
      <c r="AF418" s="1">
        <v>3.0133329654164376E-2</v>
      </c>
      <c r="AH418">
        <v>417</v>
      </c>
      <c r="AI418">
        <v>2586.414033797329</v>
      </c>
      <c r="AK418">
        <v>417</v>
      </c>
      <c r="AL418">
        <v>0.23032278652423446</v>
      </c>
      <c r="AN418">
        <v>417</v>
      </c>
      <c r="AO418">
        <v>0.42361630677757461</v>
      </c>
    </row>
    <row r="419" spans="31:41" x14ac:dyDescent="0.25">
      <c r="AE419">
        <v>418</v>
      </c>
      <c r="AF419" s="1">
        <v>2.8628114707493379E-2</v>
      </c>
      <c r="AH419">
        <v>418</v>
      </c>
      <c r="AI419">
        <v>727.75583800404706</v>
      </c>
      <c r="AK419">
        <v>418</v>
      </c>
      <c r="AL419">
        <v>0.17857802996808342</v>
      </c>
      <c r="AN419">
        <v>418</v>
      </c>
      <c r="AO419">
        <v>0.42952953919226289</v>
      </c>
    </row>
    <row r="420" spans="31:41" x14ac:dyDescent="0.25">
      <c r="AE420">
        <v>419</v>
      </c>
      <c r="AF420" s="1">
        <v>2.9516712246875132E-2</v>
      </c>
      <c r="AH420">
        <v>419</v>
      </c>
      <c r="AI420">
        <v>16393.183962129657</v>
      </c>
      <c r="AK420">
        <v>419</v>
      </c>
      <c r="AL420">
        <v>0.28586181387624182</v>
      </c>
      <c r="AN420">
        <v>419</v>
      </c>
      <c r="AO420">
        <v>0.36560509447655715</v>
      </c>
    </row>
    <row r="421" spans="31:41" x14ac:dyDescent="0.25">
      <c r="AE421">
        <v>420</v>
      </c>
      <c r="AF421" s="1">
        <v>2.9595397319567507E-2</v>
      </c>
      <c r="AH421">
        <v>420</v>
      </c>
      <c r="AI421">
        <v>11447.517442208149</v>
      </c>
      <c r="AK421">
        <v>420</v>
      </c>
      <c r="AL421">
        <v>0.16405977346966127</v>
      </c>
      <c r="AN421">
        <v>420</v>
      </c>
      <c r="AO421">
        <v>0.36104828428440505</v>
      </c>
    </row>
    <row r="422" spans="31:41" x14ac:dyDescent="0.25">
      <c r="AE422">
        <v>421</v>
      </c>
      <c r="AF422" s="1">
        <v>3.4697970751925267E-2</v>
      </c>
      <c r="AH422">
        <v>421</v>
      </c>
      <c r="AI422">
        <v>11430.721578847422</v>
      </c>
      <c r="AK422">
        <v>421</v>
      </c>
      <c r="AL422">
        <v>0.19509326854296608</v>
      </c>
      <c r="AN422">
        <v>421</v>
      </c>
      <c r="AO422">
        <v>0.31360557834857156</v>
      </c>
    </row>
    <row r="423" spans="31:41" x14ac:dyDescent="0.25">
      <c r="AE423">
        <v>422</v>
      </c>
      <c r="AF423" s="1">
        <v>2.4425308057875128E-2</v>
      </c>
      <c r="AH423">
        <v>422</v>
      </c>
      <c r="AI423">
        <v>19652.699224669559</v>
      </c>
      <c r="AK423">
        <v>422</v>
      </c>
      <c r="AL423">
        <v>0.16971688973286159</v>
      </c>
      <c r="AN423">
        <v>422</v>
      </c>
      <c r="AO423">
        <v>0.43079714455317514</v>
      </c>
    </row>
    <row r="424" spans="31:41" x14ac:dyDescent="0.25">
      <c r="AE424">
        <v>423</v>
      </c>
      <c r="AF424" s="1">
        <v>3.0286593462645728E-2</v>
      </c>
      <c r="AH424">
        <v>423</v>
      </c>
      <c r="AI424">
        <v>1717.1928218037358</v>
      </c>
      <c r="AK424">
        <v>423</v>
      </c>
      <c r="AL424">
        <v>0.20467110673445024</v>
      </c>
      <c r="AN424">
        <v>423</v>
      </c>
      <c r="AO424">
        <v>0.41500673209982059</v>
      </c>
    </row>
    <row r="425" spans="31:41" x14ac:dyDescent="0.25">
      <c r="AE425">
        <v>424</v>
      </c>
      <c r="AF425" s="1">
        <v>3.0102201684152563E-2</v>
      </c>
      <c r="AH425">
        <v>424</v>
      </c>
      <c r="AI425">
        <v>2816.2717015249896</v>
      </c>
      <c r="AK425">
        <v>424</v>
      </c>
      <c r="AL425">
        <v>0.2646394906527495</v>
      </c>
      <c r="AN425">
        <v>424</v>
      </c>
      <c r="AO425">
        <v>0.39403295957108575</v>
      </c>
    </row>
    <row r="426" spans="31:41" x14ac:dyDescent="0.25">
      <c r="AE426">
        <v>425</v>
      </c>
      <c r="AF426" s="1">
        <v>2.8887556151369287E-2</v>
      </c>
      <c r="AH426">
        <v>425</v>
      </c>
      <c r="AI426">
        <v>6047.7331332899921</v>
      </c>
      <c r="AK426">
        <v>425</v>
      </c>
      <c r="AL426">
        <v>0.25360665390637849</v>
      </c>
      <c r="AN426">
        <v>425</v>
      </c>
      <c r="AO426">
        <v>0.3331619932294595</v>
      </c>
    </row>
    <row r="427" spans="31:41" x14ac:dyDescent="0.25">
      <c r="AE427">
        <v>426</v>
      </c>
      <c r="AF427" s="1">
        <v>2.5723025336082506E-2</v>
      </c>
      <c r="AH427">
        <v>426</v>
      </c>
      <c r="AI427">
        <v>2006.9791536783866</v>
      </c>
      <c r="AK427">
        <v>426</v>
      </c>
      <c r="AL427">
        <v>0.17859509640051968</v>
      </c>
      <c r="AN427">
        <v>426</v>
      </c>
      <c r="AO427">
        <v>0.38037927504582897</v>
      </c>
    </row>
    <row r="428" spans="31:41" x14ac:dyDescent="0.25">
      <c r="AE428">
        <v>427</v>
      </c>
      <c r="AF428" s="1">
        <v>3.6466199864865656E-2</v>
      </c>
      <c r="AH428">
        <v>427</v>
      </c>
      <c r="AI428">
        <v>6267.1129270938527</v>
      </c>
      <c r="AK428">
        <v>427</v>
      </c>
      <c r="AL428">
        <v>0.18543601298114798</v>
      </c>
      <c r="AN428">
        <v>427</v>
      </c>
      <c r="AO428">
        <v>0.36826774409064333</v>
      </c>
    </row>
    <row r="429" spans="31:41" x14ac:dyDescent="0.25">
      <c r="AE429">
        <v>428</v>
      </c>
      <c r="AF429" s="1">
        <v>3.1954146086880186E-2</v>
      </c>
      <c r="AH429">
        <v>428</v>
      </c>
      <c r="AI429">
        <v>6931.8301603528053</v>
      </c>
      <c r="AK429">
        <v>428</v>
      </c>
      <c r="AL429">
        <v>0.21567140186597533</v>
      </c>
      <c r="AN429">
        <v>428</v>
      </c>
      <c r="AO429">
        <v>0.46859038883539206</v>
      </c>
    </row>
    <row r="430" spans="31:41" x14ac:dyDescent="0.25">
      <c r="AE430">
        <v>429</v>
      </c>
      <c r="AF430" s="1">
        <v>3.5953451765095013E-2</v>
      </c>
      <c r="AH430">
        <v>429</v>
      </c>
      <c r="AI430">
        <v>1614.3341227577409</v>
      </c>
      <c r="AK430">
        <v>429</v>
      </c>
      <c r="AL430">
        <v>0.21441441114376186</v>
      </c>
      <c r="AN430">
        <v>429</v>
      </c>
      <c r="AO430">
        <v>0.32457029439569385</v>
      </c>
    </row>
    <row r="431" spans="31:41" x14ac:dyDescent="0.25">
      <c r="AE431">
        <v>430</v>
      </c>
      <c r="AF431" s="1">
        <v>3.5878452223377488E-2</v>
      </c>
      <c r="AH431">
        <v>430</v>
      </c>
      <c r="AI431">
        <v>3489.7635189412636</v>
      </c>
      <c r="AK431">
        <v>430</v>
      </c>
      <c r="AL431">
        <v>0.14299015990935837</v>
      </c>
      <c r="AN431">
        <v>430</v>
      </c>
      <c r="AO431">
        <v>0.37201711232414747</v>
      </c>
    </row>
    <row r="432" spans="31:41" x14ac:dyDescent="0.25">
      <c r="AE432">
        <v>431</v>
      </c>
      <c r="AF432" s="1">
        <v>2.5266499038592682E-2</v>
      </c>
      <c r="AH432">
        <v>431</v>
      </c>
      <c r="AI432">
        <v>9452.5985428896602</v>
      </c>
      <c r="AK432">
        <v>431</v>
      </c>
      <c r="AL432">
        <v>0.24059831655298708</v>
      </c>
      <c r="AN432">
        <v>431</v>
      </c>
      <c r="AO432">
        <v>0.38853585968967863</v>
      </c>
    </row>
    <row r="433" spans="31:41" x14ac:dyDescent="0.25">
      <c r="AE433">
        <v>432</v>
      </c>
      <c r="AF433" s="1">
        <v>2.7201863837192253E-2</v>
      </c>
      <c r="AH433">
        <v>432</v>
      </c>
      <c r="AI433">
        <v>1294.8986767176584</v>
      </c>
      <c r="AK433">
        <v>432</v>
      </c>
      <c r="AL433">
        <v>0.22370790274082708</v>
      </c>
      <c r="AN433">
        <v>432</v>
      </c>
      <c r="AO433">
        <v>0.36208282485965676</v>
      </c>
    </row>
    <row r="434" spans="31:41" x14ac:dyDescent="0.25">
      <c r="AE434">
        <v>433</v>
      </c>
      <c r="AF434" s="1">
        <v>2.961933664885219E-2</v>
      </c>
      <c r="AH434">
        <v>433</v>
      </c>
      <c r="AI434">
        <v>2919.0887665668156</v>
      </c>
      <c r="AK434">
        <v>433</v>
      </c>
      <c r="AL434">
        <v>0.13255669014978472</v>
      </c>
      <c r="AN434">
        <v>433</v>
      </c>
      <c r="AO434">
        <v>0.28602620019807806</v>
      </c>
    </row>
    <row r="435" spans="31:41" x14ac:dyDescent="0.25">
      <c r="AE435">
        <v>434</v>
      </c>
      <c r="AF435" s="1">
        <v>2.9054660744453065E-2</v>
      </c>
      <c r="AH435">
        <v>434</v>
      </c>
      <c r="AI435">
        <v>19090.921416571688</v>
      </c>
      <c r="AK435">
        <v>434</v>
      </c>
      <c r="AL435">
        <v>0.12696625631937891</v>
      </c>
      <c r="AN435">
        <v>434</v>
      </c>
      <c r="AO435">
        <v>0.37800511675183102</v>
      </c>
    </row>
    <row r="436" spans="31:41" x14ac:dyDescent="0.25">
      <c r="AE436">
        <v>435</v>
      </c>
      <c r="AF436" s="1">
        <v>3.2798343543008368E-2</v>
      </c>
      <c r="AH436">
        <v>435</v>
      </c>
      <c r="AI436">
        <v>1552.8112645812455</v>
      </c>
      <c r="AK436">
        <v>435</v>
      </c>
      <c r="AL436">
        <v>0.22816520178010724</v>
      </c>
      <c r="AN436">
        <v>435</v>
      </c>
      <c r="AO436">
        <v>0.38497386727114663</v>
      </c>
    </row>
    <row r="437" spans="31:41" x14ac:dyDescent="0.25">
      <c r="AE437">
        <v>436</v>
      </c>
      <c r="AF437" s="1">
        <v>2.7784780391162833E-2</v>
      </c>
      <c r="AH437">
        <v>436</v>
      </c>
      <c r="AI437">
        <v>5891.7560219576244</v>
      </c>
      <c r="AK437">
        <v>436</v>
      </c>
      <c r="AL437">
        <v>0.19955377562287085</v>
      </c>
      <c r="AN437">
        <v>436</v>
      </c>
      <c r="AO437">
        <v>0.35528214860320728</v>
      </c>
    </row>
    <row r="438" spans="31:41" x14ac:dyDescent="0.25">
      <c r="AE438">
        <v>437</v>
      </c>
      <c r="AF438" s="1">
        <v>2.7474822389648157E-2</v>
      </c>
      <c r="AH438">
        <v>437</v>
      </c>
      <c r="AI438">
        <v>8378.1746057643322</v>
      </c>
      <c r="AK438">
        <v>437</v>
      </c>
      <c r="AL438">
        <v>0.13660880648798529</v>
      </c>
      <c r="AN438">
        <v>437</v>
      </c>
      <c r="AO438">
        <v>0.45048948147417689</v>
      </c>
    </row>
    <row r="439" spans="31:41" x14ac:dyDescent="0.25">
      <c r="AE439">
        <v>438</v>
      </c>
      <c r="AF439" s="1">
        <v>2.9879260780401262E-2</v>
      </c>
      <c r="AH439">
        <v>438</v>
      </c>
      <c r="AI439">
        <v>3445.6649739459181</v>
      </c>
      <c r="AK439">
        <v>438</v>
      </c>
      <c r="AL439">
        <v>0.20165857799576123</v>
      </c>
      <c r="AN439">
        <v>438</v>
      </c>
      <c r="AO439">
        <v>0.41387137130337803</v>
      </c>
    </row>
    <row r="440" spans="31:41" x14ac:dyDescent="0.25">
      <c r="AE440">
        <v>439</v>
      </c>
      <c r="AF440" s="1">
        <v>2.2864664973544002E-2</v>
      </c>
      <c r="AH440">
        <v>439</v>
      </c>
      <c r="AI440">
        <v>7431.0248262389723</v>
      </c>
      <c r="AK440">
        <v>439</v>
      </c>
      <c r="AL440">
        <v>0.19353229903030211</v>
      </c>
      <c r="AN440">
        <v>439</v>
      </c>
      <c r="AO440">
        <v>0.36132254136715997</v>
      </c>
    </row>
    <row r="441" spans="31:41" x14ac:dyDescent="0.25">
      <c r="AE441">
        <v>440</v>
      </c>
      <c r="AF441" s="1">
        <v>3.2528389555531501E-2</v>
      </c>
      <c r="AH441">
        <v>440</v>
      </c>
      <c r="AI441">
        <v>3896.64615469606</v>
      </c>
      <c r="AK441">
        <v>440</v>
      </c>
      <c r="AL441">
        <v>0.30405479817254566</v>
      </c>
      <c r="AN441">
        <v>440</v>
      </c>
      <c r="AO441">
        <v>0.35185874977736342</v>
      </c>
    </row>
    <row r="442" spans="31:41" x14ac:dyDescent="0.25">
      <c r="AE442">
        <v>441</v>
      </c>
      <c r="AF442" s="1">
        <v>3.1820180490609751E-2</v>
      </c>
      <c r="AH442">
        <v>441</v>
      </c>
      <c r="AI442">
        <v>15843.675142005484</v>
      </c>
      <c r="AK442">
        <v>441</v>
      </c>
      <c r="AL442">
        <v>0.18318117137947018</v>
      </c>
      <c r="AN442">
        <v>441</v>
      </c>
      <c r="AO442">
        <v>0.4109968781300451</v>
      </c>
    </row>
    <row r="443" spans="31:41" x14ac:dyDescent="0.25">
      <c r="AE443">
        <v>442</v>
      </c>
      <c r="AF443" s="1">
        <v>3.4617374832871084E-2</v>
      </c>
      <c r="AH443">
        <v>442</v>
      </c>
      <c r="AI443">
        <v>4282.2857256041398</v>
      </c>
      <c r="AK443">
        <v>442</v>
      </c>
      <c r="AL443">
        <v>0.17108060543168524</v>
      </c>
      <c r="AN443">
        <v>442</v>
      </c>
      <c r="AO443">
        <v>0.41382407476923005</v>
      </c>
    </row>
    <row r="444" spans="31:41" x14ac:dyDescent="0.25">
      <c r="AE444">
        <v>443</v>
      </c>
      <c r="AF444" s="1">
        <v>3.1253689574240129E-2</v>
      </c>
      <c r="AH444">
        <v>443</v>
      </c>
      <c r="AI444">
        <v>12595.296449877525</v>
      </c>
      <c r="AK444">
        <v>443</v>
      </c>
      <c r="AL444">
        <v>5.0418737047568246E-2</v>
      </c>
      <c r="AN444">
        <v>443</v>
      </c>
      <c r="AO444">
        <v>0.43790631310862138</v>
      </c>
    </row>
    <row r="445" spans="31:41" x14ac:dyDescent="0.25">
      <c r="AE445">
        <v>444</v>
      </c>
      <c r="AF445" s="1">
        <v>3.389076103106814E-2</v>
      </c>
      <c r="AH445">
        <v>444</v>
      </c>
      <c r="AI445">
        <v>81386.406537561255</v>
      </c>
      <c r="AK445">
        <v>444</v>
      </c>
      <c r="AL445">
        <v>0.14106680969252533</v>
      </c>
      <c r="AN445">
        <v>444</v>
      </c>
      <c r="AO445">
        <v>0.42457814956507023</v>
      </c>
    </row>
    <row r="446" spans="31:41" x14ac:dyDescent="0.25">
      <c r="AE446">
        <v>445</v>
      </c>
      <c r="AF446" s="1">
        <v>2.3798533372529684E-2</v>
      </c>
      <c r="AH446">
        <v>445</v>
      </c>
      <c r="AI446">
        <v>12794.428145773749</v>
      </c>
      <c r="AK446">
        <v>445</v>
      </c>
      <c r="AL446">
        <v>0.33158719950664334</v>
      </c>
      <c r="AN446">
        <v>445</v>
      </c>
      <c r="AO446">
        <v>0.38819093668555299</v>
      </c>
    </row>
    <row r="447" spans="31:41" x14ac:dyDescent="0.25">
      <c r="AE447">
        <v>446</v>
      </c>
      <c r="AF447" s="1">
        <v>3.6713068884329791E-2</v>
      </c>
      <c r="AH447">
        <v>446</v>
      </c>
      <c r="AI447">
        <v>3350.1965693849343</v>
      </c>
      <c r="AK447">
        <v>446</v>
      </c>
      <c r="AL447">
        <v>0.19086975694223138</v>
      </c>
      <c r="AN447">
        <v>446</v>
      </c>
      <c r="AO447">
        <v>0.42234066843401408</v>
      </c>
    </row>
    <row r="448" spans="31:41" x14ac:dyDescent="0.25">
      <c r="AE448">
        <v>447</v>
      </c>
      <c r="AF448" s="1">
        <v>3.0843629718619203E-2</v>
      </c>
      <c r="AH448">
        <v>447</v>
      </c>
      <c r="AI448">
        <v>5257.9317237177238</v>
      </c>
      <c r="AK448">
        <v>447</v>
      </c>
      <c r="AL448">
        <v>0.23299995906316529</v>
      </c>
      <c r="AN448">
        <v>447</v>
      </c>
      <c r="AO448">
        <v>0.40470146261814854</v>
      </c>
    </row>
    <row r="449" spans="31:41" x14ac:dyDescent="0.25">
      <c r="AE449">
        <v>448</v>
      </c>
      <c r="AF449" s="1">
        <v>3.0862477514182807E-2</v>
      </c>
      <c r="AH449">
        <v>448</v>
      </c>
      <c r="AI449">
        <v>2075.6867017510285</v>
      </c>
      <c r="AK449">
        <v>448</v>
      </c>
      <c r="AL449">
        <v>0.21560551759526314</v>
      </c>
      <c r="AN449">
        <v>448</v>
      </c>
      <c r="AO449">
        <v>0.43348825174132527</v>
      </c>
    </row>
    <row r="450" spans="31:41" x14ac:dyDescent="0.25">
      <c r="AE450">
        <v>449</v>
      </c>
      <c r="AF450" s="1">
        <v>3.1458098763616826E-2</v>
      </c>
      <c r="AH450">
        <v>449</v>
      </c>
      <c r="AI450">
        <v>2564.4712795452306</v>
      </c>
      <c r="AK450">
        <v>449</v>
      </c>
      <c r="AL450">
        <v>0.22660472505965723</v>
      </c>
      <c r="AN450">
        <v>449</v>
      </c>
      <c r="AO450">
        <v>0.28176595688541628</v>
      </c>
    </row>
    <row r="451" spans="31:41" x14ac:dyDescent="0.25">
      <c r="AE451">
        <v>450</v>
      </c>
      <c r="AF451" s="1">
        <v>2.8437977410849857E-2</v>
      </c>
      <c r="AH451">
        <v>450</v>
      </c>
      <c r="AI451">
        <v>5939.4062703679247</v>
      </c>
      <c r="AK451">
        <v>450</v>
      </c>
      <c r="AL451">
        <v>0.14958797063085549</v>
      </c>
      <c r="AN451">
        <v>450</v>
      </c>
      <c r="AO451">
        <v>0.39315508559316981</v>
      </c>
    </row>
    <row r="452" spans="31:41" x14ac:dyDescent="0.25">
      <c r="AE452">
        <v>451</v>
      </c>
      <c r="AF452" s="1">
        <v>3.1195135521540518E-2</v>
      </c>
      <c r="AH452">
        <v>451</v>
      </c>
      <c r="AI452">
        <v>6959.8016465500032</v>
      </c>
      <c r="AK452">
        <v>451</v>
      </c>
      <c r="AL452">
        <v>0.19947300434510715</v>
      </c>
      <c r="AN452">
        <v>451</v>
      </c>
      <c r="AO452">
        <v>0.37535945803639947</v>
      </c>
    </row>
    <row r="453" spans="31:41" x14ac:dyDescent="0.25">
      <c r="AE453">
        <v>452</v>
      </c>
      <c r="AF453" s="1">
        <v>3.2259441264214983E-2</v>
      </c>
      <c r="AH453">
        <v>452</v>
      </c>
      <c r="AI453">
        <v>8055.307702208057</v>
      </c>
      <c r="AK453">
        <v>452</v>
      </c>
      <c r="AL453">
        <v>0.12716089860874441</v>
      </c>
      <c r="AN453">
        <v>452</v>
      </c>
      <c r="AO453">
        <v>0.34488609029647449</v>
      </c>
    </row>
    <row r="454" spans="31:41" x14ac:dyDescent="0.25">
      <c r="AE454">
        <v>453</v>
      </c>
      <c r="AF454" s="1">
        <v>3.1915532229572774E-2</v>
      </c>
      <c r="AH454">
        <v>453</v>
      </c>
      <c r="AI454">
        <v>1785.9627126171511</v>
      </c>
      <c r="AK454">
        <v>453</v>
      </c>
      <c r="AL454">
        <v>0.15226278987443054</v>
      </c>
      <c r="AN454">
        <v>453</v>
      </c>
      <c r="AO454">
        <v>0.41822091852813353</v>
      </c>
    </row>
    <row r="455" spans="31:41" x14ac:dyDescent="0.25">
      <c r="AE455">
        <v>454</v>
      </c>
      <c r="AF455" s="1">
        <v>2.5573403109257375E-2</v>
      </c>
      <c r="AH455">
        <v>454</v>
      </c>
      <c r="AI455">
        <v>22917.518565755767</v>
      </c>
      <c r="AK455">
        <v>454</v>
      </c>
      <c r="AL455">
        <v>0.19304169886989694</v>
      </c>
      <c r="AN455">
        <v>454</v>
      </c>
      <c r="AO455">
        <v>0.36508336013728193</v>
      </c>
    </row>
    <row r="456" spans="31:41" x14ac:dyDescent="0.25">
      <c r="AE456">
        <v>455</v>
      </c>
      <c r="AF456" s="1">
        <v>2.9951772066521887E-2</v>
      </c>
      <c r="AH456">
        <v>455</v>
      </c>
      <c r="AI456">
        <v>17846.307934942539</v>
      </c>
      <c r="AK456">
        <v>455</v>
      </c>
      <c r="AL456">
        <v>0.25034740800912303</v>
      </c>
      <c r="AN456">
        <v>455</v>
      </c>
      <c r="AO456">
        <v>0.47626040239790118</v>
      </c>
    </row>
    <row r="457" spans="31:41" x14ac:dyDescent="0.25">
      <c r="AE457">
        <v>456</v>
      </c>
      <c r="AF457" s="1">
        <v>3.7018973380066766E-2</v>
      </c>
      <c r="AH457">
        <v>456</v>
      </c>
      <c r="AI457">
        <v>3966.7354137383181</v>
      </c>
      <c r="AK457">
        <v>456</v>
      </c>
      <c r="AL457">
        <v>0.19534228995499819</v>
      </c>
      <c r="AN457">
        <v>456</v>
      </c>
      <c r="AO457">
        <v>0.37772067847411589</v>
      </c>
    </row>
    <row r="458" spans="31:41" x14ac:dyDescent="0.25">
      <c r="AE458">
        <v>457</v>
      </c>
      <c r="AF458" s="1">
        <v>2.5722295679826424E-2</v>
      </c>
      <c r="AH458">
        <v>457</v>
      </c>
      <c r="AI458">
        <v>6412.9778045344965</v>
      </c>
      <c r="AK458">
        <v>457</v>
      </c>
      <c r="AL458">
        <v>0.14880707273586111</v>
      </c>
      <c r="AN458">
        <v>457</v>
      </c>
      <c r="AO458">
        <v>0.4518784020507095</v>
      </c>
    </row>
    <row r="459" spans="31:41" x14ac:dyDescent="0.25">
      <c r="AE459">
        <v>458</v>
      </c>
      <c r="AF459" s="1">
        <v>2.8985017123011048E-2</v>
      </c>
      <c r="AH459">
        <v>458</v>
      </c>
      <c r="AI459">
        <v>13820.166720665346</v>
      </c>
      <c r="AK459">
        <v>458</v>
      </c>
      <c r="AL459">
        <v>0.1850118699230163</v>
      </c>
      <c r="AN459">
        <v>458</v>
      </c>
      <c r="AO459">
        <v>0.43501216709078327</v>
      </c>
    </row>
    <row r="460" spans="31:41" x14ac:dyDescent="0.25">
      <c r="AE460">
        <v>459</v>
      </c>
      <c r="AF460" s="1">
        <v>2.6705954713361457E-2</v>
      </c>
      <c r="AH460">
        <v>459</v>
      </c>
      <c r="AI460">
        <v>1424.8286911232749</v>
      </c>
      <c r="AK460">
        <v>459</v>
      </c>
      <c r="AL460">
        <v>0.26738595680057797</v>
      </c>
      <c r="AN460">
        <v>459</v>
      </c>
      <c r="AO460">
        <v>0.42981402740462027</v>
      </c>
    </row>
    <row r="461" spans="31:41" x14ac:dyDescent="0.25">
      <c r="AE461">
        <v>460</v>
      </c>
      <c r="AF461" s="1">
        <v>3.3500917729585078E-2</v>
      </c>
      <c r="AH461">
        <v>460</v>
      </c>
      <c r="AI461">
        <v>21418.329592304945</v>
      </c>
      <c r="AK461">
        <v>460</v>
      </c>
      <c r="AL461">
        <v>0.23157565621079607</v>
      </c>
      <c r="AN461">
        <v>460</v>
      </c>
      <c r="AO461">
        <v>0.42817639421396653</v>
      </c>
    </row>
    <row r="462" spans="31:41" x14ac:dyDescent="0.25">
      <c r="AE462">
        <v>461</v>
      </c>
      <c r="AF462" s="1">
        <v>3.3033243867540918E-2</v>
      </c>
      <c r="AH462">
        <v>461</v>
      </c>
      <c r="AI462">
        <v>4370.7164944314472</v>
      </c>
      <c r="AK462">
        <v>461</v>
      </c>
      <c r="AL462">
        <v>0.13044666343777228</v>
      </c>
      <c r="AN462">
        <v>461</v>
      </c>
      <c r="AO462">
        <v>0.30355490390633783</v>
      </c>
    </row>
    <row r="463" spans="31:41" x14ac:dyDescent="0.25">
      <c r="AE463">
        <v>462</v>
      </c>
      <c r="AF463" s="1">
        <v>3.1761275573965131E-2</v>
      </c>
      <c r="AH463">
        <v>462</v>
      </c>
      <c r="AI463">
        <v>10787.866023011424</v>
      </c>
      <c r="AK463">
        <v>462</v>
      </c>
      <c r="AL463">
        <v>0.18935629685059968</v>
      </c>
      <c r="AN463">
        <v>462</v>
      </c>
      <c r="AO463">
        <v>0.40982954687439643</v>
      </c>
    </row>
    <row r="464" spans="31:41" x14ac:dyDescent="0.25">
      <c r="AE464">
        <v>463</v>
      </c>
      <c r="AF464" s="1">
        <v>3.6714204956894703E-2</v>
      </c>
      <c r="AH464">
        <v>463</v>
      </c>
      <c r="AI464">
        <v>3853.8205225270885</v>
      </c>
      <c r="AK464">
        <v>463</v>
      </c>
      <c r="AL464">
        <v>0.19198505762109364</v>
      </c>
      <c r="AN464">
        <v>463</v>
      </c>
      <c r="AO464">
        <v>0.46278035810117202</v>
      </c>
    </row>
    <row r="465" spans="31:41" x14ac:dyDescent="0.25">
      <c r="AE465">
        <v>464</v>
      </c>
      <c r="AF465" s="1">
        <v>2.5949337563533126E-2</v>
      </c>
      <c r="AH465">
        <v>464</v>
      </c>
      <c r="AI465">
        <v>1356.8064680293023</v>
      </c>
      <c r="AK465">
        <v>464</v>
      </c>
      <c r="AL465">
        <v>0.18546540264867004</v>
      </c>
      <c r="AN465">
        <v>464</v>
      </c>
      <c r="AO465">
        <v>0.39595744405824895</v>
      </c>
    </row>
    <row r="466" spans="31:41" x14ac:dyDescent="0.25">
      <c r="AE466">
        <v>465</v>
      </c>
      <c r="AF466" s="1">
        <v>2.9790958626822794E-2</v>
      </c>
      <c r="AH466">
        <v>465</v>
      </c>
      <c r="AI466">
        <v>15507.66189804408</v>
      </c>
      <c r="AK466">
        <v>465</v>
      </c>
      <c r="AL466">
        <v>0.14051183534332376</v>
      </c>
      <c r="AN466">
        <v>465</v>
      </c>
      <c r="AO466">
        <v>0.43396756308633988</v>
      </c>
    </row>
    <row r="467" spans="31:41" x14ac:dyDescent="0.25">
      <c r="AE467">
        <v>466</v>
      </c>
      <c r="AF467" s="1">
        <v>3.5714746053491009E-2</v>
      </c>
      <c r="AH467">
        <v>466</v>
      </c>
      <c r="AI467">
        <v>5895.0902319702927</v>
      </c>
      <c r="AK467">
        <v>466</v>
      </c>
      <c r="AL467">
        <v>0.19615746617001859</v>
      </c>
      <c r="AN467">
        <v>466</v>
      </c>
      <c r="AO467">
        <v>0.37329473763513626</v>
      </c>
    </row>
    <row r="468" spans="31:41" x14ac:dyDescent="0.25">
      <c r="AE468">
        <v>467</v>
      </c>
      <c r="AF468" s="1">
        <v>3.206043994132779E-2</v>
      </c>
      <c r="AH468">
        <v>467</v>
      </c>
      <c r="AI468">
        <v>2478.7907661936092</v>
      </c>
      <c r="AK468">
        <v>467</v>
      </c>
      <c r="AL468">
        <v>0.16356150842660425</v>
      </c>
      <c r="AN468">
        <v>467</v>
      </c>
      <c r="AO468">
        <v>0.43346815065623417</v>
      </c>
    </row>
    <row r="469" spans="31:41" x14ac:dyDescent="0.25">
      <c r="AE469">
        <v>468</v>
      </c>
      <c r="AF469" s="1">
        <v>3.1025204859404854E-2</v>
      </c>
      <c r="AH469">
        <v>468</v>
      </c>
      <c r="AI469">
        <v>10102.852235495797</v>
      </c>
      <c r="AK469">
        <v>468</v>
      </c>
      <c r="AL469">
        <v>0.18477277394914349</v>
      </c>
      <c r="AN469">
        <v>468</v>
      </c>
      <c r="AO469">
        <v>0.30026220764554118</v>
      </c>
    </row>
    <row r="470" spans="31:41" x14ac:dyDescent="0.25">
      <c r="AE470">
        <v>469</v>
      </c>
      <c r="AF470" s="1">
        <v>2.9823868314651669E-2</v>
      </c>
      <c r="AH470">
        <v>469</v>
      </c>
      <c r="AI470">
        <v>960.2262707332967</v>
      </c>
      <c r="AK470">
        <v>469</v>
      </c>
      <c r="AL470">
        <v>0.20145986633990789</v>
      </c>
      <c r="AN470">
        <v>469</v>
      </c>
      <c r="AO470">
        <v>0.32943526956111524</v>
      </c>
    </row>
    <row r="471" spans="31:41" x14ac:dyDescent="0.25">
      <c r="AE471">
        <v>470</v>
      </c>
      <c r="AF471" s="1">
        <v>3.3408536124676758E-2</v>
      </c>
      <c r="AH471">
        <v>470</v>
      </c>
      <c r="AI471">
        <v>7266.3178657979261</v>
      </c>
      <c r="AK471">
        <v>470</v>
      </c>
      <c r="AL471">
        <v>0.21568109980191735</v>
      </c>
      <c r="AN471">
        <v>470</v>
      </c>
      <c r="AO471">
        <v>0.39631582966105905</v>
      </c>
    </row>
    <row r="472" spans="31:41" x14ac:dyDescent="0.25">
      <c r="AE472">
        <v>471</v>
      </c>
      <c r="AF472" s="1">
        <v>2.7694167839428019E-2</v>
      </c>
      <c r="AH472">
        <v>471</v>
      </c>
      <c r="AI472">
        <v>5481.1724653292176</v>
      </c>
      <c r="AK472">
        <v>471</v>
      </c>
      <c r="AL472">
        <v>0.19336694786835681</v>
      </c>
      <c r="AN472">
        <v>471</v>
      </c>
      <c r="AO472">
        <v>0.44863174525375665</v>
      </c>
    </row>
    <row r="473" spans="31:41" x14ac:dyDescent="0.25">
      <c r="AE473">
        <v>472</v>
      </c>
      <c r="AF473" s="1">
        <v>2.6739979602984354E-2</v>
      </c>
      <c r="AH473">
        <v>472</v>
      </c>
      <c r="AI473">
        <v>9607.0570161173164</v>
      </c>
      <c r="AK473">
        <v>472</v>
      </c>
      <c r="AL473">
        <v>0.16687583966338621</v>
      </c>
      <c r="AN473">
        <v>472</v>
      </c>
      <c r="AO473">
        <v>0.47345363767538623</v>
      </c>
    </row>
    <row r="474" spans="31:41" x14ac:dyDescent="0.25">
      <c r="AE474">
        <v>473</v>
      </c>
      <c r="AF474" s="1">
        <v>3.0826334158129187E-2</v>
      </c>
      <c r="AH474">
        <v>473</v>
      </c>
      <c r="AI474">
        <v>3325.4386675930105</v>
      </c>
      <c r="AK474">
        <v>473</v>
      </c>
      <c r="AL474">
        <v>0.245067740125893</v>
      </c>
      <c r="AN474">
        <v>473</v>
      </c>
      <c r="AO474">
        <v>0.37083770159273721</v>
      </c>
    </row>
    <row r="475" spans="31:41" x14ac:dyDescent="0.25">
      <c r="AE475">
        <v>474</v>
      </c>
      <c r="AF475" s="1">
        <v>3.2363338438951894E-2</v>
      </c>
      <c r="AH475">
        <v>474</v>
      </c>
      <c r="AI475">
        <v>3193.9444933721616</v>
      </c>
      <c r="AK475">
        <v>474</v>
      </c>
      <c r="AL475">
        <v>0.16146224272357479</v>
      </c>
      <c r="AN475">
        <v>474</v>
      </c>
      <c r="AO475">
        <v>0.38162158399103807</v>
      </c>
    </row>
    <row r="476" spans="31:41" x14ac:dyDescent="0.25">
      <c r="AE476">
        <v>475</v>
      </c>
      <c r="AF476" s="1">
        <v>2.9176251947354404E-2</v>
      </c>
      <c r="AH476">
        <v>475</v>
      </c>
      <c r="AI476">
        <v>3753.9040103695966</v>
      </c>
      <c r="AK476">
        <v>475</v>
      </c>
      <c r="AL476">
        <v>0.18705171999654541</v>
      </c>
      <c r="AN476">
        <v>475</v>
      </c>
      <c r="AO476">
        <v>0.45159224033303402</v>
      </c>
    </row>
    <row r="477" spans="31:41" x14ac:dyDescent="0.25">
      <c r="AE477">
        <v>476</v>
      </c>
      <c r="AF477" s="1">
        <v>3.0642961570124694E-2</v>
      </c>
      <c r="AH477">
        <v>476</v>
      </c>
      <c r="AI477">
        <v>2794.5376857848078</v>
      </c>
      <c r="AK477">
        <v>476</v>
      </c>
      <c r="AL477">
        <v>0.19957309229522902</v>
      </c>
      <c r="AN477">
        <v>476</v>
      </c>
      <c r="AO477">
        <v>0.43975572501373233</v>
      </c>
    </row>
    <row r="478" spans="31:41" x14ac:dyDescent="0.25">
      <c r="AE478">
        <v>477</v>
      </c>
      <c r="AF478" s="1">
        <v>3.0095090797217061E-2</v>
      </c>
      <c r="AH478">
        <v>477</v>
      </c>
      <c r="AI478">
        <v>1159.6771436275442</v>
      </c>
      <c r="AK478">
        <v>477</v>
      </c>
      <c r="AL478">
        <v>0.21309491057822974</v>
      </c>
      <c r="AN478">
        <v>477</v>
      </c>
      <c r="AO478">
        <v>0.38772225112099057</v>
      </c>
    </row>
    <row r="479" spans="31:41" x14ac:dyDescent="0.25">
      <c r="AE479">
        <v>478</v>
      </c>
      <c r="AF479" s="1">
        <v>2.7613606312954841E-2</v>
      </c>
      <c r="AH479">
        <v>478</v>
      </c>
      <c r="AI479">
        <v>300.48229176875793</v>
      </c>
      <c r="AK479">
        <v>478</v>
      </c>
      <c r="AL479">
        <v>0.19585954889078708</v>
      </c>
      <c r="AN479">
        <v>478</v>
      </c>
      <c r="AO479">
        <v>0.42875075220022635</v>
      </c>
    </row>
    <row r="480" spans="31:41" x14ac:dyDescent="0.25">
      <c r="AE480">
        <v>479</v>
      </c>
      <c r="AF480" s="1">
        <v>2.9352014950452032E-2</v>
      </c>
      <c r="AH480">
        <v>479</v>
      </c>
      <c r="AI480">
        <v>8080.685667449311</v>
      </c>
      <c r="AK480">
        <v>479</v>
      </c>
      <c r="AL480">
        <v>0.27840451586291054</v>
      </c>
      <c r="AN480">
        <v>479</v>
      </c>
      <c r="AO480">
        <v>0.39881546359468234</v>
      </c>
    </row>
    <row r="481" spans="31:41" x14ac:dyDescent="0.25">
      <c r="AE481">
        <v>480</v>
      </c>
      <c r="AF481" s="1">
        <v>2.9807086665477378E-2</v>
      </c>
      <c r="AH481">
        <v>480</v>
      </c>
      <c r="AI481">
        <v>3328.0230326370943</v>
      </c>
      <c r="AK481">
        <v>480</v>
      </c>
      <c r="AL481">
        <v>0.22095224402811536</v>
      </c>
      <c r="AN481">
        <v>480</v>
      </c>
      <c r="AO481">
        <v>0.34198108124290483</v>
      </c>
    </row>
    <row r="482" spans="31:41" x14ac:dyDescent="0.25">
      <c r="AE482">
        <v>481</v>
      </c>
      <c r="AF482" s="1">
        <v>3.5870985385140219E-2</v>
      </c>
      <c r="AH482">
        <v>481</v>
      </c>
      <c r="AI482">
        <v>4699.2264656650332</v>
      </c>
      <c r="AK482">
        <v>481</v>
      </c>
      <c r="AL482">
        <v>0.15170346750193622</v>
      </c>
      <c r="AN482">
        <v>481</v>
      </c>
      <c r="AO482">
        <v>0.45205120978100832</v>
      </c>
    </row>
    <row r="483" spans="31:41" x14ac:dyDescent="0.25">
      <c r="AE483">
        <v>482</v>
      </c>
      <c r="AF483" s="1">
        <v>2.9656532154346493E-2</v>
      </c>
      <c r="AH483">
        <v>482</v>
      </c>
      <c r="AI483">
        <v>5241.3248171542136</v>
      </c>
      <c r="AK483">
        <v>482</v>
      </c>
      <c r="AL483">
        <v>0.20025701551578842</v>
      </c>
      <c r="AN483">
        <v>482</v>
      </c>
      <c r="AO483">
        <v>0.3993367020640039</v>
      </c>
    </row>
    <row r="484" spans="31:41" x14ac:dyDescent="0.25">
      <c r="AE484">
        <v>483</v>
      </c>
      <c r="AF484" s="1">
        <v>3.0501914935900931E-2</v>
      </c>
      <c r="AH484">
        <v>483</v>
      </c>
      <c r="AI484">
        <v>3927.3143254634292</v>
      </c>
      <c r="AK484">
        <v>483</v>
      </c>
      <c r="AL484">
        <v>0.16329559333792204</v>
      </c>
      <c r="AN484">
        <v>483</v>
      </c>
      <c r="AO484">
        <v>0.40540932870604696</v>
      </c>
    </row>
    <row r="485" spans="31:41" x14ac:dyDescent="0.25">
      <c r="AE485">
        <v>484</v>
      </c>
      <c r="AF485" s="1">
        <v>3.0448539625243853E-2</v>
      </c>
      <c r="AH485">
        <v>484</v>
      </c>
      <c r="AI485">
        <v>5452.9145614091522</v>
      </c>
      <c r="AK485">
        <v>484</v>
      </c>
      <c r="AL485">
        <v>0.2570204124881742</v>
      </c>
      <c r="AN485">
        <v>484</v>
      </c>
      <c r="AO485">
        <v>0.40619762069418897</v>
      </c>
    </row>
    <row r="486" spans="31:41" x14ac:dyDescent="0.25">
      <c r="AE486">
        <v>485</v>
      </c>
      <c r="AF486" s="1">
        <v>3.0905931519045193E-2</v>
      </c>
      <c r="AH486">
        <v>485</v>
      </c>
      <c r="AI486">
        <v>11468.675870904108</v>
      </c>
      <c r="AK486">
        <v>485</v>
      </c>
      <c r="AL486">
        <v>0.22134489704021809</v>
      </c>
      <c r="AN486">
        <v>485</v>
      </c>
      <c r="AO486">
        <v>0.36334755541383218</v>
      </c>
    </row>
    <row r="487" spans="31:41" x14ac:dyDescent="0.25">
      <c r="AE487">
        <v>486</v>
      </c>
      <c r="AF487" s="1">
        <v>3.2675344934548933E-2</v>
      </c>
      <c r="AH487">
        <v>486</v>
      </c>
      <c r="AI487">
        <v>1203.5445671729949</v>
      </c>
      <c r="AK487">
        <v>486</v>
      </c>
      <c r="AL487">
        <v>0.1662638309486916</v>
      </c>
      <c r="AN487">
        <v>486</v>
      </c>
      <c r="AO487">
        <v>0.43650469857654706</v>
      </c>
    </row>
    <row r="488" spans="31:41" x14ac:dyDescent="0.25">
      <c r="AE488">
        <v>487</v>
      </c>
      <c r="AF488" s="1">
        <v>2.3530287600385558E-2</v>
      </c>
      <c r="AH488">
        <v>487</v>
      </c>
      <c r="AI488">
        <v>3801.2115712271079</v>
      </c>
      <c r="AK488">
        <v>487</v>
      </c>
      <c r="AL488">
        <v>0.14761927455563181</v>
      </c>
      <c r="AN488">
        <v>487</v>
      </c>
      <c r="AO488">
        <v>0.36977926761557106</v>
      </c>
    </row>
    <row r="489" spans="31:41" x14ac:dyDescent="0.25">
      <c r="AE489">
        <v>488</v>
      </c>
      <c r="AF489" s="1">
        <v>3.2027527801692601E-2</v>
      </c>
      <c r="AH489">
        <v>488</v>
      </c>
      <c r="AI489">
        <v>9423.1601065154955</v>
      </c>
      <c r="AK489">
        <v>488</v>
      </c>
      <c r="AL489">
        <v>0.16558438214860904</v>
      </c>
      <c r="AN489">
        <v>488</v>
      </c>
      <c r="AO489">
        <v>0.43252079836881996</v>
      </c>
    </row>
    <row r="490" spans="31:41" x14ac:dyDescent="0.25">
      <c r="AE490">
        <v>489</v>
      </c>
      <c r="AF490" s="1">
        <v>3.3497001226873824E-2</v>
      </c>
      <c r="AH490">
        <v>489</v>
      </c>
      <c r="AI490">
        <v>797.59560491820241</v>
      </c>
      <c r="AK490">
        <v>489</v>
      </c>
      <c r="AL490">
        <v>0.27396598252009247</v>
      </c>
      <c r="AN490">
        <v>489</v>
      </c>
      <c r="AO490">
        <v>0.41327075097245713</v>
      </c>
    </row>
    <row r="491" spans="31:41" x14ac:dyDescent="0.25">
      <c r="AE491">
        <v>490</v>
      </c>
      <c r="AF491" s="1">
        <v>2.8976792894772174E-2</v>
      </c>
      <c r="AH491">
        <v>490</v>
      </c>
      <c r="AI491">
        <v>3203.0394871197041</v>
      </c>
      <c r="AK491">
        <v>490</v>
      </c>
      <c r="AL491">
        <v>0.13650379485303282</v>
      </c>
      <c r="AN491">
        <v>490</v>
      </c>
      <c r="AO491">
        <v>0.40244348035822669</v>
      </c>
    </row>
    <row r="492" spans="31:41" x14ac:dyDescent="0.25">
      <c r="AE492">
        <v>491</v>
      </c>
      <c r="AF492" s="1">
        <v>3.1300644512964437E-2</v>
      </c>
      <c r="AH492">
        <v>491</v>
      </c>
      <c r="AI492">
        <v>7428.9725857050416</v>
      </c>
      <c r="AK492">
        <v>491</v>
      </c>
      <c r="AL492">
        <v>0.14791309040405204</v>
      </c>
      <c r="AN492">
        <v>491</v>
      </c>
      <c r="AO492">
        <v>0.45096987800756039</v>
      </c>
    </row>
    <row r="493" spans="31:41" x14ac:dyDescent="0.25">
      <c r="AE493">
        <v>492</v>
      </c>
      <c r="AF493" s="1">
        <v>3.5044216402752459E-2</v>
      </c>
      <c r="AH493">
        <v>492</v>
      </c>
      <c r="AI493">
        <v>2158.8236127898276</v>
      </c>
      <c r="AK493">
        <v>492</v>
      </c>
      <c r="AL493">
        <v>0.30828137313270848</v>
      </c>
      <c r="AN493">
        <v>492</v>
      </c>
      <c r="AO493">
        <v>0.43624664704453719</v>
      </c>
    </row>
    <row r="494" spans="31:41" x14ac:dyDescent="0.25">
      <c r="AE494">
        <v>493</v>
      </c>
      <c r="AF494" s="1">
        <v>2.8439175668495409E-2</v>
      </c>
      <c r="AH494">
        <v>493</v>
      </c>
      <c r="AI494">
        <v>11346.486160232569</v>
      </c>
      <c r="AK494">
        <v>493</v>
      </c>
      <c r="AL494">
        <v>0.10004414409613052</v>
      </c>
      <c r="AN494">
        <v>493</v>
      </c>
      <c r="AO494">
        <v>0.44499510635232864</v>
      </c>
    </row>
    <row r="495" spans="31:41" x14ac:dyDescent="0.25">
      <c r="AE495">
        <v>494</v>
      </c>
      <c r="AF495" s="1">
        <v>2.8105775533786792E-2</v>
      </c>
      <c r="AH495">
        <v>494</v>
      </c>
      <c r="AI495">
        <v>7484.8267388539416</v>
      </c>
      <c r="AK495">
        <v>494</v>
      </c>
      <c r="AL495">
        <v>0.19723433243487376</v>
      </c>
      <c r="AN495">
        <v>494</v>
      </c>
      <c r="AO495">
        <v>0.38632884802137035</v>
      </c>
    </row>
    <row r="496" spans="31:41" x14ac:dyDescent="0.25">
      <c r="AE496">
        <v>495</v>
      </c>
      <c r="AF496" s="1">
        <v>2.8987438248112118E-2</v>
      </c>
      <c r="AH496">
        <v>495</v>
      </c>
      <c r="AI496">
        <v>13350.492056973766</v>
      </c>
      <c r="AK496">
        <v>495</v>
      </c>
      <c r="AL496">
        <v>0.13565534687198338</v>
      </c>
      <c r="AN496">
        <v>495</v>
      </c>
      <c r="AO496">
        <v>0.42861773595960651</v>
      </c>
    </row>
    <row r="497" spans="31:41" x14ac:dyDescent="0.25">
      <c r="AE497">
        <v>496</v>
      </c>
      <c r="AF497" s="1">
        <v>3.1187942907174859E-2</v>
      </c>
      <c r="AH497">
        <v>496</v>
      </c>
      <c r="AI497">
        <v>7293.6761660145867</v>
      </c>
      <c r="AK497">
        <v>496</v>
      </c>
      <c r="AL497">
        <v>0.20994852660492777</v>
      </c>
      <c r="AN497">
        <v>496</v>
      </c>
      <c r="AO497">
        <v>0.46014624321452868</v>
      </c>
    </row>
    <row r="498" spans="31:41" x14ac:dyDescent="0.25">
      <c r="AE498">
        <v>497</v>
      </c>
      <c r="AF498" s="1">
        <v>2.7970029163705279E-2</v>
      </c>
      <c r="AH498">
        <v>497</v>
      </c>
      <c r="AI498">
        <v>7284.8125711086677</v>
      </c>
      <c r="AK498">
        <v>497</v>
      </c>
      <c r="AL498">
        <v>0.24977622161158658</v>
      </c>
      <c r="AN498">
        <v>497</v>
      </c>
      <c r="AO498">
        <v>0.5211800726435859</v>
      </c>
    </row>
    <row r="499" spans="31:41" x14ac:dyDescent="0.25">
      <c r="AE499">
        <v>498</v>
      </c>
      <c r="AF499" s="1">
        <v>3.2109013968140809E-2</v>
      </c>
      <c r="AH499">
        <v>498</v>
      </c>
      <c r="AI499">
        <v>575.20434012219539</v>
      </c>
      <c r="AK499">
        <v>498</v>
      </c>
      <c r="AL499">
        <v>0.30860619258421468</v>
      </c>
      <c r="AN499">
        <v>498</v>
      </c>
      <c r="AO499">
        <v>0.43375155615490169</v>
      </c>
    </row>
    <row r="500" spans="31:41" x14ac:dyDescent="0.25">
      <c r="AE500">
        <v>499</v>
      </c>
      <c r="AF500" s="1">
        <v>2.9091296155938418E-2</v>
      </c>
      <c r="AH500">
        <v>499</v>
      </c>
      <c r="AI500">
        <v>1500.6749369238428</v>
      </c>
      <c r="AK500">
        <v>499</v>
      </c>
      <c r="AL500">
        <v>0.19293736132394063</v>
      </c>
      <c r="AN500">
        <v>499</v>
      </c>
      <c r="AO500">
        <v>0.33990718124170494</v>
      </c>
    </row>
    <row r="501" spans="31:41" x14ac:dyDescent="0.25">
      <c r="AE501">
        <v>500</v>
      </c>
      <c r="AF501" s="1">
        <v>2.9645750081577438E-2</v>
      </c>
      <c r="AH501">
        <v>500</v>
      </c>
      <c r="AI501">
        <v>17781.970392885501</v>
      </c>
      <c r="AK501">
        <v>500</v>
      </c>
      <c r="AL501">
        <v>0.16154020494149854</v>
      </c>
      <c r="AN501">
        <v>500</v>
      </c>
      <c r="AO501">
        <v>0.41167689436557681</v>
      </c>
    </row>
    <row r="502" spans="31:41" x14ac:dyDescent="0.25">
      <c r="AE502">
        <v>501</v>
      </c>
      <c r="AF502" s="1">
        <v>2.6523937463543978E-2</v>
      </c>
      <c r="AH502">
        <v>501</v>
      </c>
      <c r="AI502">
        <v>3430.8878352492025</v>
      </c>
      <c r="AK502">
        <v>501</v>
      </c>
      <c r="AL502">
        <v>0.26156415815073164</v>
      </c>
      <c r="AN502">
        <v>501</v>
      </c>
      <c r="AO502">
        <v>0.48314570389106792</v>
      </c>
    </row>
    <row r="503" spans="31:41" x14ac:dyDescent="0.25">
      <c r="AE503">
        <v>502</v>
      </c>
      <c r="AF503" s="1">
        <v>2.5056616924068686E-2</v>
      </c>
      <c r="AH503">
        <v>502</v>
      </c>
      <c r="AI503">
        <v>254.39870506654989</v>
      </c>
      <c r="AK503">
        <v>502</v>
      </c>
      <c r="AL503">
        <v>0.30257792346583218</v>
      </c>
      <c r="AN503">
        <v>502</v>
      </c>
      <c r="AO503">
        <v>0.42197113382495172</v>
      </c>
    </row>
    <row r="504" spans="31:41" x14ac:dyDescent="0.25">
      <c r="AE504">
        <v>503</v>
      </c>
      <c r="AF504" s="1">
        <v>2.9404932441148501E-2</v>
      </c>
      <c r="AH504">
        <v>503</v>
      </c>
      <c r="AI504">
        <v>4699.823555279092</v>
      </c>
      <c r="AK504">
        <v>503</v>
      </c>
      <c r="AL504">
        <v>0.17401330058776104</v>
      </c>
      <c r="AN504">
        <v>503</v>
      </c>
      <c r="AO504">
        <v>0.44905383927553277</v>
      </c>
    </row>
    <row r="505" spans="31:41" x14ac:dyDescent="0.25">
      <c r="AE505">
        <v>504</v>
      </c>
      <c r="AF505" s="1">
        <v>3.1424116980968364E-2</v>
      </c>
      <c r="AH505">
        <v>504</v>
      </c>
      <c r="AI505">
        <v>1391.7141110639234</v>
      </c>
      <c r="AK505">
        <v>504</v>
      </c>
      <c r="AL505">
        <v>0.27341702105924626</v>
      </c>
      <c r="AN505">
        <v>504</v>
      </c>
      <c r="AO505">
        <v>0.47406995160787185</v>
      </c>
    </row>
    <row r="506" spans="31:41" x14ac:dyDescent="0.25">
      <c r="AE506">
        <v>505</v>
      </c>
      <c r="AF506" s="1">
        <v>3.1016458662459279E-2</v>
      </c>
      <c r="AH506">
        <v>505</v>
      </c>
      <c r="AI506">
        <v>4287.5706171261445</v>
      </c>
      <c r="AK506">
        <v>505</v>
      </c>
      <c r="AL506">
        <v>0.17801985543637733</v>
      </c>
      <c r="AN506">
        <v>505</v>
      </c>
      <c r="AO506">
        <v>0.4136165475477856</v>
      </c>
    </row>
    <row r="507" spans="31:41" x14ac:dyDescent="0.25">
      <c r="AE507">
        <v>506</v>
      </c>
      <c r="AF507" s="1">
        <v>2.7149086853597515E-2</v>
      </c>
      <c r="AH507">
        <v>506</v>
      </c>
      <c r="AI507">
        <v>4416.2999323114664</v>
      </c>
      <c r="AK507">
        <v>506</v>
      </c>
      <c r="AL507">
        <v>0.21508291374127878</v>
      </c>
      <c r="AN507">
        <v>506</v>
      </c>
      <c r="AO507">
        <v>0.28404552959388535</v>
      </c>
    </row>
    <row r="508" spans="31:41" x14ac:dyDescent="0.25">
      <c r="AE508">
        <v>507</v>
      </c>
      <c r="AF508" s="1">
        <v>3.2951633389025625E-2</v>
      </c>
      <c r="AH508">
        <v>507</v>
      </c>
      <c r="AI508">
        <v>2069.5271297952659</v>
      </c>
      <c r="AK508">
        <v>507</v>
      </c>
      <c r="AL508">
        <v>0.22986235396798563</v>
      </c>
      <c r="AN508">
        <v>507</v>
      </c>
      <c r="AO508">
        <v>0.42896686915860427</v>
      </c>
    </row>
    <row r="509" spans="31:41" x14ac:dyDescent="0.25">
      <c r="AE509">
        <v>508</v>
      </c>
      <c r="AF509" s="1">
        <v>3.2688223061401622E-2</v>
      </c>
      <c r="AH509">
        <v>508</v>
      </c>
      <c r="AI509">
        <v>2304.24578784083</v>
      </c>
      <c r="AK509">
        <v>508</v>
      </c>
      <c r="AL509">
        <v>0.26758297003394715</v>
      </c>
      <c r="AN509">
        <v>508</v>
      </c>
      <c r="AO509">
        <v>0.41160244676876401</v>
      </c>
    </row>
    <row r="510" spans="31:41" x14ac:dyDescent="0.25">
      <c r="AE510">
        <v>509</v>
      </c>
      <c r="AF510" s="1">
        <v>2.7889097271611929E-2</v>
      </c>
      <c r="AH510">
        <v>509</v>
      </c>
      <c r="AI510">
        <v>14759.01443958</v>
      </c>
      <c r="AK510">
        <v>509</v>
      </c>
      <c r="AL510">
        <v>0.15981034057881838</v>
      </c>
      <c r="AN510">
        <v>509</v>
      </c>
      <c r="AO510">
        <v>0.41628285302766405</v>
      </c>
    </row>
    <row r="511" spans="31:41" x14ac:dyDescent="0.25">
      <c r="AE511">
        <v>510</v>
      </c>
      <c r="AF511" s="1">
        <v>3.0298880259949534E-2</v>
      </c>
      <c r="AH511">
        <v>510</v>
      </c>
      <c r="AI511">
        <v>2851.2419588845623</v>
      </c>
      <c r="AK511">
        <v>510</v>
      </c>
      <c r="AL511">
        <v>0.20778244995608786</v>
      </c>
      <c r="AN511">
        <v>510</v>
      </c>
      <c r="AO511">
        <v>0.44949992112916981</v>
      </c>
    </row>
    <row r="512" spans="31:41" x14ac:dyDescent="0.25">
      <c r="AE512">
        <v>511</v>
      </c>
      <c r="AF512" s="1">
        <v>3.4718965088031961E-2</v>
      </c>
      <c r="AH512">
        <v>511</v>
      </c>
      <c r="AI512">
        <v>8340.9506336843933</v>
      </c>
      <c r="AK512">
        <v>511</v>
      </c>
      <c r="AL512">
        <v>9.7415887469533433E-2</v>
      </c>
      <c r="AN512">
        <v>511</v>
      </c>
      <c r="AO512">
        <v>0.31091015840986952</v>
      </c>
    </row>
    <row r="513" spans="31:41" x14ac:dyDescent="0.25">
      <c r="AE513">
        <v>512</v>
      </c>
      <c r="AF513" s="1">
        <v>2.7671692108033108E-2</v>
      </c>
      <c r="AH513">
        <v>512</v>
      </c>
      <c r="AI513">
        <v>2020.387171023584</v>
      </c>
      <c r="AK513">
        <v>512</v>
      </c>
      <c r="AL513">
        <v>0.2039118525510972</v>
      </c>
      <c r="AN513">
        <v>512</v>
      </c>
      <c r="AO513">
        <v>0.28585329866063058</v>
      </c>
    </row>
    <row r="514" spans="31:41" x14ac:dyDescent="0.25">
      <c r="AE514">
        <v>513</v>
      </c>
      <c r="AF514" s="1">
        <v>2.6067879417887241E-2</v>
      </c>
      <c r="AH514">
        <v>513</v>
      </c>
      <c r="AI514">
        <v>32793.228159694227</v>
      </c>
      <c r="AK514">
        <v>513</v>
      </c>
      <c r="AL514">
        <v>0.12729211377455812</v>
      </c>
      <c r="AN514">
        <v>513</v>
      </c>
      <c r="AO514">
        <v>0.37955032494051161</v>
      </c>
    </row>
    <row r="515" spans="31:41" x14ac:dyDescent="0.25">
      <c r="AE515">
        <v>514</v>
      </c>
      <c r="AF515" s="1">
        <v>2.7455510768226388E-2</v>
      </c>
      <c r="AH515">
        <v>514</v>
      </c>
      <c r="AI515">
        <v>1602.5535719514182</v>
      </c>
      <c r="AK515">
        <v>514</v>
      </c>
      <c r="AL515">
        <v>0.14669222404217472</v>
      </c>
      <c r="AN515">
        <v>514</v>
      </c>
      <c r="AO515">
        <v>0.41352286873058802</v>
      </c>
    </row>
    <row r="516" spans="31:41" x14ac:dyDescent="0.25">
      <c r="AE516">
        <v>515</v>
      </c>
      <c r="AF516" s="1">
        <v>2.3865607135489464E-2</v>
      </c>
      <c r="AH516">
        <v>515</v>
      </c>
      <c r="AI516">
        <v>2364.1617964474613</v>
      </c>
      <c r="AK516">
        <v>515</v>
      </c>
      <c r="AL516">
        <v>0.18562024007135858</v>
      </c>
      <c r="AN516">
        <v>515</v>
      </c>
      <c r="AO516">
        <v>0.403252761715434</v>
      </c>
    </row>
    <row r="517" spans="31:41" x14ac:dyDescent="0.25">
      <c r="AE517">
        <v>516</v>
      </c>
      <c r="AF517" s="1">
        <v>2.8312435719393347E-2</v>
      </c>
      <c r="AH517">
        <v>516</v>
      </c>
      <c r="AI517">
        <v>2615.3996716643724</v>
      </c>
      <c r="AK517">
        <v>516</v>
      </c>
      <c r="AL517">
        <v>0.24187685527916247</v>
      </c>
      <c r="AN517">
        <v>516</v>
      </c>
      <c r="AO517">
        <v>0.35734822168843694</v>
      </c>
    </row>
    <row r="518" spans="31:41" x14ac:dyDescent="0.25">
      <c r="AE518">
        <v>517</v>
      </c>
      <c r="AF518" s="1">
        <v>2.8717705195585586E-2</v>
      </c>
      <c r="AH518">
        <v>517</v>
      </c>
      <c r="AI518">
        <v>18417.461732671221</v>
      </c>
      <c r="AK518">
        <v>517</v>
      </c>
      <c r="AL518">
        <v>0.22515986565570129</v>
      </c>
      <c r="AN518">
        <v>517</v>
      </c>
      <c r="AO518">
        <v>0.45948335557005865</v>
      </c>
    </row>
    <row r="519" spans="31:41" x14ac:dyDescent="0.25">
      <c r="AE519">
        <v>518</v>
      </c>
      <c r="AF519" s="1">
        <v>3.116965467334909E-2</v>
      </c>
      <c r="AH519">
        <v>518</v>
      </c>
      <c r="AI519">
        <v>822.494927082667</v>
      </c>
      <c r="AK519">
        <v>518</v>
      </c>
      <c r="AL519">
        <v>0.19827007673576791</v>
      </c>
      <c r="AN519">
        <v>518</v>
      </c>
      <c r="AO519">
        <v>0.44611696596394024</v>
      </c>
    </row>
    <row r="520" spans="31:41" x14ac:dyDescent="0.25">
      <c r="AE520">
        <v>519</v>
      </c>
      <c r="AF520" s="1">
        <v>2.6983364890174277E-2</v>
      </c>
      <c r="AH520">
        <v>519</v>
      </c>
      <c r="AI520">
        <v>1854.5477952735871</v>
      </c>
      <c r="AK520">
        <v>519</v>
      </c>
      <c r="AL520">
        <v>0.12429613363107847</v>
      </c>
      <c r="AN520">
        <v>519</v>
      </c>
      <c r="AO520">
        <v>0.49292494033512974</v>
      </c>
    </row>
    <row r="521" spans="31:41" x14ac:dyDescent="0.25">
      <c r="AE521">
        <v>520</v>
      </c>
      <c r="AF521" s="1">
        <v>3.3856748151553928E-2</v>
      </c>
      <c r="AH521">
        <v>520</v>
      </c>
      <c r="AI521">
        <v>544.49986101565742</v>
      </c>
      <c r="AK521">
        <v>520</v>
      </c>
      <c r="AL521">
        <v>9.0793081893946553E-2</v>
      </c>
      <c r="AN521">
        <v>520</v>
      </c>
      <c r="AO521">
        <v>0.30101291240075384</v>
      </c>
    </row>
    <row r="522" spans="31:41" x14ac:dyDescent="0.25">
      <c r="AE522">
        <v>521</v>
      </c>
      <c r="AF522" s="1">
        <v>2.9053668524470444E-2</v>
      </c>
      <c r="AH522">
        <v>521</v>
      </c>
      <c r="AI522">
        <v>25305.033385138107</v>
      </c>
      <c r="AK522">
        <v>521</v>
      </c>
      <c r="AL522">
        <v>0.17500535445801776</v>
      </c>
      <c r="AN522">
        <v>521</v>
      </c>
      <c r="AO522">
        <v>0.44065068408305341</v>
      </c>
    </row>
    <row r="523" spans="31:41" x14ac:dyDescent="0.25">
      <c r="AE523">
        <v>522</v>
      </c>
      <c r="AF523" s="1">
        <v>3.2743451238281596E-2</v>
      </c>
      <c r="AH523">
        <v>522</v>
      </c>
      <c r="AI523">
        <v>3579.7420568130797</v>
      </c>
      <c r="AK523">
        <v>522</v>
      </c>
      <c r="AL523">
        <v>0.17942773355389083</v>
      </c>
      <c r="AN523">
        <v>522</v>
      </c>
      <c r="AO523">
        <v>0.41457879015940508</v>
      </c>
    </row>
    <row r="524" spans="31:41" x14ac:dyDescent="0.25">
      <c r="AE524">
        <v>523</v>
      </c>
      <c r="AF524" s="1">
        <v>2.0896229065918703E-2</v>
      </c>
      <c r="AH524">
        <v>523</v>
      </c>
      <c r="AI524">
        <v>1517.2033129216595</v>
      </c>
      <c r="AK524">
        <v>523</v>
      </c>
      <c r="AL524">
        <v>0.18032215973498397</v>
      </c>
      <c r="AN524">
        <v>523</v>
      </c>
      <c r="AO524">
        <v>0.39813778727076676</v>
      </c>
    </row>
    <row r="525" spans="31:41" x14ac:dyDescent="0.25">
      <c r="AE525">
        <v>524</v>
      </c>
      <c r="AF525" s="1">
        <v>3.2912915670989085E-2</v>
      </c>
      <c r="AH525">
        <v>524</v>
      </c>
      <c r="AI525">
        <v>26697.567616397737</v>
      </c>
      <c r="AK525">
        <v>524</v>
      </c>
      <c r="AL525">
        <v>0.25022221482527457</v>
      </c>
      <c r="AN525">
        <v>524</v>
      </c>
      <c r="AO525">
        <v>0.41929879449826091</v>
      </c>
    </row>
    <row r="526" spans="31:41" x14ac:dyDescent="0.25">
      <c r="AE526">
        <v>525</v>
      </c>
      <c r="AF526" s="1">
        <v>2.4850622755024254E-2</v>
      </c>
      <c r="AH526">
        <v>525</v>
      </c>
      <c r="AI526">
        <v>3180.9184640191488</v>
      </c>
      <c r="AK526">
        <v>525</v>
      </c>
      <c r="AL526">
        <v>0.21590565340559192</v>
      </c>
      <c r="AN526">
        <v>525</v>
      </c>
      <c r="AO526">
        <v>0.37929687486891173</v>
      </c>
    </row>
    <row r="527" spans="31:41" x14ac:dyDescent="0.25">
      <c r="AE527">
        <v>526</v>
      </c>
      <c r="AF527" s="1">
        <v>2.7881188010315583E-2</v>
      </c>
      <c r="AH527">
        <v>526</v>
      </c>
      <c r="AI527">
        <v>24464.994452241343</v>
      </c>
      <c r="AK527">
        <v>526</v>
      </c>
      <c r="AL527">
        <v>0.31353888101442956</v>
      </c>
      <c r="AN527">
        <v>526</v>
      </c>
      <c r="AO527">
        <v>0.34080197508375043</v>
      </c>
    </row>
    <row r="528" spans="31:41" x14ac:dyDescent="0.25">
      <c r="AE528">
        <v>527</v>
      </c>
      <c r="AF528" s="1">
        <v>2.7830406492761917E-2</v>
      </c>
      <c r="AH528">
        <v>527</v>
      </c>
      <c r="AI528">
        <v>3457.0315508496124</v>
      </c>
      <c r="AK528">
        <v>527</v>
      </c>
      <c r="AL528">
        <v>0.23839813772432469</v>
      </c>
      <c r="AN528">
        <v>527</v>
      </c>
      <c r="AO528">
        <v>0.35962660036612393</v>
      </c>
    </row>
    <row r="529" spans="31:41" x14ac:dyDescent="0.25">
      <c r="AE529">
        <v>528</v>
      </c>
      <c r="AF529" s="1">
        <v>3.3617073993465363E-2</v>
      </c>
      <c r="AH529">
        <v>528</v>
      </c>
      <c r="AI529">
        <v>1769.1766957848092</v>
      </c>
      <c r="AK529">
        <v>528</v>
      </c>
      <c r="AL529">
        <v>0.32200395612710986</v>
      </c>
      <c r="AN529">
        <v>528</v>
      </c>
      <c r="AO529">
        <v>0.36839863517672616</v>
      </c>
    </row>
    <row r="530" spans="31:41" x14ac:dyDescent="0.25">
      <c r="AE530">
        <v>529</v>
      </c>
      <c r="AF530" s="1">
        <v>3.0073736208966473E-2</v>
      </c>
      <c r="AH530">
        <v>529</v>
      </c>
      <c r="AI530">
        <v>4529.3735708886143</v>
      </c>
      <c r="AK530">
        <v>529</v>
      </c>
      <c r="AL530">
        <v>0.22534973353494356</v>
      </c>
      <c r="AN530">
        <v>529</v>
      </c>
      <c r="AO530">
        <v>0.4388066194402262</v>
      </c>
    </row>
    <row r="531" spans="31:41" x14ac:dyDescent="0.25">
      <c r="AE531">
        <v>530</v>
      </c>
      <c r="AF531" s="1">
        <v>2.6420950565648527E-2</v>
      </c>
      <c r="AH531">
        <v>530</v>
      </c>
      <c r="AI531">
        <v>999.58380793108165</v>
      </c>
      <c r="AK531">
        <v>530</v>
      </c>
      <c r="AL531">
        <v>0.15389631199344106</v>
      </c>
      <c r="AN531">
        <v>530</v>
      </c>
      <c r="AO531">
        <v>0.35358725300676025</v>
      </c>
    </row>
    <row r="532" spans="31:41" x14ac:dyDescent="0.25">
      <c r="AE532">
        <v>531</v>
      </c>
      <c r="AF532" s="1">
        <v>2.7180844887101152E-2</v>
      </c>
      <c r="AH532">
        <v>531</v>
      </c>
      <c r="AI532">
        <v>8740.4458949886539</v>
      </c>
      <c r="AK532">
        <v>531</v>
      </c>
      <c r="AL532">
        <v>0.2937449828016675</v>
      </c>
      <c r="AN532">
        <v>531</v>
      </c>
      <c r="AO532">
        <v>0.39209383638082457</v>
      </c>
    </row>
    <row r="533" spans="31:41" x14ac:dyDescent="0.25">
      <c r="AE533">
        <v>532</v>
      </c>
      <c r="AF533" s="1">
        <v>2.4297019053294733E-2</v>
      </c>
      <c r="AH533">
        <v>532</v>
      </c>
      <c r="AI533">
        <v>19829.358895627207</v>
      </c>
      <c r="AK533">
        <v>532</v>
      </c>
      <c r="AL533">
        <v>0.25527017164255061</v>
      </c>
      <c r="AN533">
        <v>532</v>
      </c>
      <c r="AO533">
        <v>0.4343494838829921</v>
      </c>
    </row>
    <row r="534" spans="31:41" x14ac:dyDescent="0.25">
      <c r="AE534">
        <v>533</v>
      </c>
      <c r="AF534" s="1">
        <v>2.7949034391371086E-2</v>
      </c>
      <c r="AH534">
        <v>533</v>
      </c>
      <c r="AI534">
        <v>1866.671091490085</v>
      </c>
      <c r="AK534">
        <v>533</v>
      </c>
      <c r="AL534">
        <v>0.22387647351948448</v>
      </c>
      <c r="AN534">
        <v>533</v>
      </c>
      <c r="AO534">
        <v>0.41170002321115595</v>
      </c>
    </row>
    <row r="535" spans="31:41" x14ac:dyDescent="0.25">
      <c r="AE535">
        <v>534</v>
      </c>
      <c r="AF535" s="1">
        <v>3.0823248021570882E-2</v>
      </c>
      <c r="AH535">
        <v>534</v>
      </c>
      <c r="AI535">
        <v>1911.4438073362196</v>
      </c>
      <c r="AK535">
        <v>534</v>
      </c>
      <c r="AL535">
        <v>0.28184861758582536</v>
      </c>
      <c r="AN535">
        <v>534</v>
      </c>
      <c r="AO535">
        <v>0.46523228438087583</v>
      </c>
    </row>
    <row r="536" spans="31:41" x14ac:dyDescent="0.25">
      <c r="AE536">
        <v>535</v>
      </c>
      <c r="AF536" s="1">
        <v>3.2708894790154597E-2</v>
      </c>
      <c r="AH536">
        <v>535</v>
      </c>
      <c r="AI536">
        <v>3514.0791591853094</v>
      </c>
      <c r="AK536">
        <v>535</v>
      </c>
      <c r="AL536">
        <v>0.17942829744573899</v>
      </c>
      <c r="AN536">
        <v>535</v>
      </c>
      <c r="AO536">
        <v>0.45034104548687381</v>
      </c>
    </row>
    <row r="537" spans="31:41" x14ac:dyDescent="0.25">
      <c r="AE537">
        <v>536</v>
      </c>
      <c r="AF537" s="1">
        <v>3.3211888288839475E-2</v>
      </c>
      <c r="AH537">
        <v>536</v>
      </c>
      <c r="AI537">
        <v>11169.181737440214</v>
      </c>
      <c r="AK537">
        <v>536</v>
      </c>
      <c r="AL537">
        <v>0.14798724708799685</v>
      </c>
      <c r="AN537">
        <v>536</v>
      </c>
      <c r="AO537">
        <v>0.36566829098063114</v>
      </c>
    </row>
    <row r="538" spans="31:41" x14ac:dyDescent="0.25">
      <c r="AE538">
        <v>537</v>
      </c>
      <c r="AF538" s="1">
        <v>2.4212389078656749E-2</v>
      </c>
      <c r="AH538">
        <v>537</v>
      </c>
      <c r="AI538">
        <v>3083.1244198339555</v>
      </c>
      <c r="AK538">
        <v>537</v>
      </c>
      <c r="AL538">
        <v>0.18984120304302232</v>
      </c>
      <c r="AN538">
        <v>537</v>
      </c>
      <c r="AO538">
        <v>0.33938337585526346</v>
      </c>
    </row>
    <row r="539" spans="31:41" x14ac:dyDescent="0.25">
      <c r="AE539">
        <v>538</v>
      </c>
      <c r="AF539" s="1">
        <v>2.5626602304935187E-2</v>
      </c>
      <c r="AH539">
        <v>538</v>
      </c>
      <c r="AI539">
        <v>11857.61257708994</v>
      </c>
      <c r="AK539">
        <v>538</v>
      </c>
      <c r="AL539">
        <v>0.19957399866407105</v>
      </c>
      <c r="AN539">
        <v>538</v>
      </c>
      <c r="AO539">
        <v>0.38664802637504164</v>
      </c>
    </row>
    <row r="540" spans="31:41" x14ac:dyDescent="0.25">
      <c r="AE540">
        <v>539</v>
      </c>
      <c r="AF540" s="1">
        <v>2.3467328090216455E-2</v>
      </c>
      <c r="AH540">
        <v>539</v>
      </c>
      <c r="AI540">
        <v>9769.1233726109895</v>
      </c>
      <c r="AK540">
        <v>539</v>
      </c>
      <c r="AL540">
        <v>0.21450320024940495</v>
      </c>
      <c r="AN540">
        <v>539</v>
      </c>
      <c r="AO540">
        <v>0.4432180118112905</v>
      </c>
    </row>
    <row r="541" spans="31:41" x14ac:dyDescent="0.25">
      <c r="AE541">
        <v>540</v>
      </c>
      <c r="AF541" s="1">
        <v>3.2023645187928329E-2</v>
      </c>
      <c r="AH541">
        <v>540</v>
      </c>
      <c r="AI541">
        <v>17616.967692070459</v>
      </c>
      <c r="AK541">
        <v>540</v>
      </c>
      <c r="AL541">
        <v>0.23917221201635128</v>
      </c>
      <c r="AN541">
        <v>540</v>
      </c>
      <c r="AO541">
        <v>0.3771160701839158</v>
      </c>
    </row>
    <row r="542" spans="31:41" x14ac:dyDescent="0.25">
      <c r="AE542">
        <v>541</v>
      </c>
      <c r="AF542" s="1">
        <v>2.9955515025448021E-2</v>
      </c>
      <c r="AH542">
        <v>541</v>
      </c>
      <c r="AI542">
        <v>251.48884304182403</v>
      </c>
      <c r="AK542">
        <v>541</v>
      </c>
      <c r="AL542">
        <v>0.17304213204688274</v>
      </c>
      <c r="AN542">
        <v>541</v>
      </c>
      <c r="AO542">
        <v>0.30138080536751621</v>
      </c>
    </row>
    <row r="543" spans="31:41" x14ac:dyDescent="0.25">
      <c r="AE543">
        <v>542</v>
      </c>
      <c r="AF543" s="1">
        <v>3.1223410462446477E-2</v>
      </c>
      <c r="AH543">
        <v>542</v>
      </c>
      <c r="AI543">
        <v>4623.590151412599</v>
      </c>
      <c r="AK543">
        <v>542</v>
      </c>
      <c r="AL543">
        <v>0.22534577291717772</v>
      </c>
      <c r="AN543">
        <v>542</v>
      </c>
      <c r="AO543">
        <v>0.41535722052508023</v>
      </c>
    </row>
    <row r="544" spans="31:41" x14ac:dyDescent="0.25">
      <c r="AE544">
        <v>543</v>
      </c>
      <c r="AF544" s="1">
        <v>3.2101871721033959E-2</v>
      </c>
      <c r="AH544">
        <v>543</v>
      </c>
      <c r="AI544">
        <v>51106.974520179378</v>
      </c>
      <c r="AK544">
        <v>543</v>
      </c>
      <c r="AL544">
        <v>0.19760874284403979</v>
      </c>
      <c r="AN544">
        <v>543</v>
      </c>
      <c r="AO544">
        <v>0.36670324327727866</v>
      </c>
    </row>
    <row r="545" spans="31:41" x14ac:dyDescent="0.25">
      <c r="AE545">
        <v>544</v>
      </c>
      <c r="AF545" s="1">
        <v>2.4101822528551864E-2</v>
      </c>
      <c r="AH545">
        <v>544</v>
      </c>
      <c r="AI545">
        <v>1238.581825150937</v>
      </c>
      <c r="AK545">
        <v>544</v>
      </c>
      <c r="AL545">
        <v>0.13330570314447004</v>
      </c>
      <c r="AN545">
        <v>544</v>
      </c>
      <c r="AO545">
        <v>0.39985065472972792</v>
      </c>
    </row>
    <row r="546" spans="31:41" x14ac:dyDescent="0.25">
      <c r="AE546">
        <v>545</v>
      </c>
      <c r="AF546" s="1">
        <v>2.9977449923874522E-2</v>
      </c>
      <c r="AH546">
        <v>545</v>
      </c>
      <c r="AI546">
        <v>22273.958496625011</v>
      </c>
      <c r="AK546">
        <v>545</v>
      </c>
      <c r="AL546">
        <v>0.15319899229258499</v>
      </c>
      <c r="AN546">
        <v>545</v>
      </c>
      <c r="AO546">
        <v>0.31688479377070966</v>
      </c>
    </row>
    <row r="547" spans="31:41" x14ac:dyDescent="0.25">
      <c r="AE547">
        <v>546</v>
      </c>
      <c r="AF547" s="1">
        <v>3.3099677435139974E-2</v>
      </c>
      <c r="AH547">
        <v>546</v>
      </c>
      <c r="AI547">
        <v>10518.88954044298</v>
      </c>
      <c r="AK547">
        <v>546</v>
      </c>
      <c r="AL547">
        <v>0.22657897855484735</v>
      </c>
      <c r="AN547">
        <v>546</v>
      </c>
      <c r="AO547">
        <v>0.48478661288192298</v>
      </c>
    </row>
    <row r="548" spans="31:41" x14ac:dyDescent="0.25">
      <c r="AE548">
        <v>547</v>
      </c>
      <c r="AF548" s="1">
        <v>3.0022319495874639E-2</v>
      </c>
      <c r="AH548">
        <v>547</v>
      </c>
      <c r="AI548">
        <v>10833.009382158985</v>
      </c>
      <c r="AK548">
        <v>547</v>
      </c>
      <c r="AL548">
        <v>0.17523400247291493</v>
      </c>
      <c r="AN548">
        <v>547</v>
      </c>
      <c r="AO548">
        <v>0.40133775069754835</v>
      </c>
    </row>
    <row r="549" spans="31:41" x14ac:dyDescent="0.25">
      <c r="AE549">
        <v>548</v>
      </c>
      <c r="AF549" s="1">
        <v>2.8947320038785973E-2</v>
      </c>
      <c r="AH549">
        <v>548</v>
      </c>
      <c r="AI549">
        <v>7487.5786355505224</v>
      </c>
      <c r="AK549">
        <v>548</v>
      </c>
      <c r="AL549">
        <v>0.26481463909943553</v>
      </c>
      <c r="AN549">
        <v>548</v>
      </c>
      <c r="AO549">
        <v>0.47586087601317212</v>
      </c>
    </row>
    <row r="550" spans="31:41" x14ac:dyDescent="0.25">
      <c r="AE550">
        <v>549</v>
      </c>
      <c r="AF550" s="1">
        <v>2.8996485596554322E-2</v>
      </c>
      <c r="AH550">
        <v>549</v>
      </c>
      <c r="AI550">
        <v>7351.3563417619398</v>
      </c>
      <c r="AK550">
        <v>549</v>
      </c>
      <c r="AL550">
        <v>0.15197915005676599</v>
      </c>
      <c r="AN550">
        <v>549</v>
      </c>
      <c r="AO550">
        <v>0.41698409593027891</v>
      </c>
    </row>
    <row r="551" spans="31:41" x14ac:dyDescent="0.25">
      <c r="AE551">
        <v>550</v>
      </c>
      <c r="AF551" s="1">
        <v>2.9745660233127635E-2</v>
      </c>
      <c r="AH551">
        <v>550</v>
      </c>
      <c r="AI551">
        <v>5533.9682639224829</v>
      </c>
      <c r="AK551">
        <v>550</v>
      </c>
      <c r="AL551">
        <v>0.2014415760926492</v>
      </c>
      <c r="AN551">
        <v>550</v>
      </c>
      <c r="AO551">
        <v>0.42898366694963674</v>
      </c>
    </row>
    <row r="552" spans="31:41" x14ac:dyDescent="0.25">
      <c r="AE552">
        <v>551</v>
      </c>
      <c r="AF552" s="1">
        <v>3.3328336095335365E-2</v>
      </c>
      <c r="AH552">
        <v>551</v>
      </c>
      <c r="AI552">
        <v>43736.357210442635</v>
      </c>
      <c r="AK552">
        <v>551</v>
      </c>
      <c r="AL552">
        <v>0.16085031504995823</v>
      </c>
      <c r="AN552">
        <v>551</v>
      </c>
      <c r="AO552">
        <v>0.37509110935092249</v>
      </c>
    </row>
    <row r="553" spans="31:41" x14ac:dyDescent="0.25">
      <c r="AE553">
        <v>552</v>
      </c>
      <c r="AF553" s="1">
        <v>3.1057550534844269E-2</v>
      </c>
      <c r="AH553">
        <v>552</v>
      </c>
      <c r="AI553">
        <v>6356.7276072668237</v>
      </c>
      <c r="AK553">
        <v>552</v>
      </c>
      <c r="AL553">
        <v>3.2590845534304302E-2</v>
      </c>
      <c r="AN553">
        <v>552</v>
      </c>
      <c r="AO553">
        <v>0.3873144013871252</v>
      </c>
    </row>
    <row r="554" spans="31:41" x14ac:dyDescent="0.25">
      <c r="AE554">
        <v>553</v>
      </c>
      <c r="AF554" s="1">
        <v>3.0432166320964127E-2</v>
      </c>
      <c r="AH554">
        <v>553</v>
      </c>
      <c r="AI554">
        <v>1667.2987994980185</v>
      </c>
      <c r="AK554">
        <v>553</v>
      </c>
      <c r="AL554">
        <v>8.2611713345505711E-2</v>
      </c>
      <c r="AN554">
        <v>553</v>
      </c>
      <c r="AO554">
        <v>0.34130842235639636</v>
      </c>
    </row>
    <row r="555" spans="31:41" x14ac:dyDescent="0.25">
      <c r="AE555">
        <v>554</v>
      </c>
      <c r="AF555" s="1">
        <v>2.8382130381283899E-2</v>
      </c>
      <c r="AH555">
        <v>554</v>
      </c>
      <c r="AI555">
        <v>4701.7397805487517</v>
      </c>
      <c r="AK555">
        <v>554</v>
      </c>
      <c r="AL555">
        <v>0.22890357506874531</v>
      </c>
      <c r="AN555">
        <v>554</v>
      </c>
      <c r="AO555">
        <v>0.51380711201200546</v>
      </c>
    </row>
    <row r="556" spans="31:41" x14ac:dyDescent="0.25">
      <c r="AE556">
        <v>555</v>
      </c>
      <c r="AF556" s="1">
        <v>2.6440767054847658E-2</v>
      </c>
      <c r="AH556">
        <v>555</v>
      </c>
      <c r="AI556">
        <v>1004.4368679517856</v>
      </c>
      <c r="AK556">
        <v>555</v>
      </c>
      <c r="AL556">
        <v>0.19587939229864618</v>
      </c>
      <c r="AN556">
        <v>555</v>
      </c>
      <c r="AO556">
        <v>0.42556884991406779</v>
      </c>
    </row>
    <row r="557" spans="31:41" x14ac:dyDescent="0.25">
      <c r="AE557">
        <v>556</v>
      </c>
      <c r="AF557" s="1">
        <v>2.8555611840750172E-2</v>
      </c>
      <c r="AH557">
        <v>556</v>
      </c>
      <c r="AI557">
        <v>924.16531302937278</v>
      </c>
      <c r="AK557">
        <v>556</v>
      </c>
      <c r="AL557">
        <v>0.14117829901341925</v>
      </c>
      <c r="AN557">
        <v>556</v>
      </c>
      <c r="AO557">
        <v>0.40105251758290328</v>
      </c>
    </row>
    <row r="558" spans="31:41" x14ac:dyDescent="0.25">
      <c r="AE558">
        <v>557</v>
      </c>
      <c r="AF558" s="1">
        <v>3.3110327803514528E-2</v>
      </c>
      <c r="AH558">
        <v>557</v>
      </c>
      <c r="AI558">
        <v>3034.2734324985963</v>
      </c>
      <c r="AK558">
        <v>557</v>
      </c>
      <c r="AL558">
        <v>0.16660533650659259</v>
      </c>
      <c r="AN558">
        <v>557</v>
      </c>
      <c r="AO558">
        <v>0.33174185332954587</v>
      </c>
    </row>
    <row r="559" spans="31:41" x14ac:dyDescent="0.25">
      <c r="AE559">
        <v>558</v>
      </c>
      <c r="AF559" s="1">
        <v>2.9505954235413467E-2</v>
      </c>
      <c r="AH559">
        <v>558</v>
      </c>
      <c r="AI559">
        <v>6383.5778134464354</v>
      </c>
      <c r="AK559">
        <v>558</v>
      </c>
      <c r="AL559">
        <v>0.14817372978909707</v>
      </c>
      <c r="AN559">
        <v>558</v>
      </c>
      <c r="AO559">
        <v>0.46296672691366336</v>
      </c>
    </row>
    <row r="560" spans="31:41" x14ac:dyDescent="0.25">
      <c r="AE560">
        <v>559</v>
      </c>
      <c r="AF560" s="1">
        <v>2.9678194308994099E-2</v>
      </c>
      <c r="AH560">
        <v>559</v>
      </c>
      <c r="AI560">
        <v>11217.66998909008</v>
      </c>
      <c r="AK560">
        <v>559</v>
      </c>
      <c r="AL560">
        <v>0.23751197173376262</v>
      </c>
      <c r="AN560">
        <v>559</v>
      </c>
      <c r="AO560">
        <v>0.38749931264128379</v>
      </c>
    </row>
    <row r="561" spans="31:41" x14ac:dyDescent="0.25">
      <c r="AE561">
        <v>560</v>
      </c>
      <c r="AF561" s="1">
        <v>2.8209397767143596E-2</v>
      </c>
      <c r="AH561">
        <v>560</v>
      </c>
      <c r="AI561">
        <v>1666.3802457020447</v>
      </c>
      <c r="AK561">
        <v>560</v>
      </c>
      <c r="AL561">
        <v>0.1499057904254803</v>
      </c>
      <c r="AN561">
        <v>560</v>
      </c>
      <c r="AO561">
        <v>0.45561836099498793</v>
      </c>
    </row>
    <row r="562" spans="31:41" x14ac:dyDescent="0.25">
      <c r="AE562">
        <v>561</v>
      </c>
      <c r="AF562" s="1">
        <v>2.9015737341353098E-2</v>
      </c>
      <c r="AH562">
        <v>561</v>
      </c>
      <c r="AI562">
        <v>23901.504351736687</v>
      </c>
      <c r="AK562">
        <v>561</v>
      </c>
      <c r="AL562">
        <v>0.13464462001612576</v>
      </c>
      <c r="AN562">
        <v>561</v>
      </c>
      <c r="AO562">
        <v>0.40534399659746073</v>
      </c>
    </row>
    <row r="563" spans="31:41" x14ac:dyDescent="0.25">
      <c r="AE563">
        <v>562</v>
      </c>
      <c r="AF563" s="1">
        <v>2.9761839559198977E-2</v>
      </c>
      <c r="AH563">
        <v>562</v>
      </c>
      <c r="AI563">
        <v>3711.7533338510252</v>
      </c>
      <c r="AK563">
        <v>562</v>
      </c>
      <c r="AL563">
        <v>0.2112517333287838</v>
      </c>
      <c r="AN563">
        <v>562</v>
      </c>
      <c r="AO563">
        <v>0.46289935030118923</v>
      </c>
    </row>
    <row r="564" spans="31:41" x14ac:dyDescent="0.25">
      <c r="AE564">
        <v>563</v>
      </c>
      <c r="AF564" s="1">
        <v>2.9190729239354951E-2</v>
      </c>
      <c r="AH564">
        <v>563</v>
      </c>
      <c r="AI564">
        <v>15920.48050979789</v>
      </c>
      <c r="AK564">
        <v>563</v>
      </c>
      <c r="AL564">
        <v>0.1638071987795523</v>
      </c>
      <c r="AN564">
        <v>563</v>
      </c>
      <c r="AO564">
        <v>0.41077201805064623</v>
      </c>
    </row>
    <row r="565" spans="31:41" x14ac:dyDescent="0.25">
      <c r="AE565">
        <v>564</v>
      </c>
      <c r="AF565" s="1">
        <v>3.3044802788900984E-2</v>
      </c>
      <c r="AH565">
        <v>564</v>
      </c>
      <c r="AI565">
        <v>1014.9619025509478</v>
      </c>
      <c r="AK565">
        <v>564</v>
      </c>
      <c r="AL565">
        <v>0.17088922631754855</v>
      </c>
      <c r="AN565">
        <v>564</v>
      </c>
      <c r="AO565">
        <v>0.37357635814652196</v>
      </c>
    </row>
    <row r="566" spans="31:41" x14ac:dyDescent="0.25">
      <c r="AE566">
        <v>565</v>
      </c>
      <c r="AF566" s="1">
        <v>2.7343040207023384E-2</v>
      </c>
      <c r="AH566">
        <v>565</v>
      </c>
      <c r="AI566">
        <v>3634.4445036147386</v>
      </c>
      <c r="AK566">
        <v>565</v>
      </c>
      <c r="AL566">
        <v>0.22558359068907996</v>
      </c>
      <c r="AN566">
        <v>565</v>
      </c>
      <c r="AO566">
        <v>0.4187616398434334</v>
      </c>
    </row>
    <row r="567" spans="31:41" x14ac:dyDescent="0.25">
      <c r="AE567">
        <v>566</v>
      </c>
      <c r="AF567" s="1">
        <v>3.363647319834695E-2</v>
      </c>
      <c r="AH567">
        <v>566</v>
      </c>
      <c r="AI567">
        <v>1052.1238239163165</v>
      </c>
      <c r="AK567">
        <v>566</v>
      </c>
      <c r="AL567">
        <v>0.16462857302638378</v>
      </c>
      <c r="AN567">
        <v>566</v>
      </c>
      <c r="AO567">
        <v>0.39296571893363741</v>
      </c>
    </row>
    <row r="568" spans="31:41" x14ac:dyDescent="0.25">
      <c r="AE568">
        <v>567</v>
      </c>
      <c r="AF568" s="1">
        <v>2.7828655432998728E-2</v>
      </c>
      <c r="AH568">
        <v>567</v>
      </c>
      <c r="AI568">
        <v>1780.7183933069987</v>
      </c>
      <c r="AK568">
        <v>567</v>
      </c>
      <c r="AL568">
        <v>0.18920905507208288</v>
      </c>
      <c r="AN568">
        <v>567</v>
      </c>
      <c r="AO568">
        <v>0.50834839352143024</v>
      </c>
    </row>
    <row r="569" spans="31:41" x14ac:dyDescent="0.25">
      <c r="AE569">
        <v>568</v>
      </c>
      <c r="AF569" s="1">
        <v>3.3743389587033379E-2</v>
      </c>
      <c r="AH569">
        <v>568</v>
      </c>
      <c r="AI569">
        <v>2470.468037647664</v>
      </c>
      <c r="AK569">
        <v>568</v>
      </c>
      <c r="AL569">
        <v>0.22054907313878669</v>
      </c>
      <c r="AN569">
        <v>568</v>
      </c>
      <c r="AO569">
        <v>0.40983784143805463</v>
      </c>
    </row>
    <row r="570" spans="31:41" x14ac:dyDescent="0.25">
      <c r="AE570">
        <v>569</v>
      </c>
      <c r="AF570" s="1">
        <v>3.387314640146899E-2</v>
      </c>
      <c r="AH570">
        <v>569</v>
      </c>
      <c r="AI570">
        <v>425.96666665288228</v>
      </c>
      <c r="AK570">
        <v>569</v>
      </c>
      <c r="AL570">
        <v>0.18993473028716615</v>
      </c>
      <c r="AN570">
        <v>569</v>
      </c>
      <c r="AO570">
        <v>0.46174844187190078</v>
      </c>
    </row>
    <row r="571" spans="31:41" x14ac:dyDescent="0.25">
      <c r="AE571">
        <v>570</v>
      </c>
      <c r="AF571" s="1">
        <v>3.0733163886062176E-2</v>
      </c>
      <c r="AH571">
        <v>570</v>
      </c>
      <c r="AI571">
        <v>20585.701551163183</v>
      </c>
      <c r="AK571">
        <v>570</v>
      </c>
      <c r="AL571">
        <v>0.18477902898589779</v>
      </c>
      <c r="AN571">
        <v>570</v>
      </c>
      <c r="AO571">
        <v>0.39349460724413937</v>
      </c>
    </row>
    <row r="572" spans="31:41" x14ac:dyDescent="0.25">
      <c r="AE572">
        <v>571</v>
      </c>
      <c r="AF572" s="1">
        <v>3.142735606926772E-2</v>
      </c>
      <c r="AH572">
        <v>571</v>
      </c>
      <c r="AI572">
        <v>12417.991531300484</v>
      </c>
      <c r="AK572">
        <v>571</v>
      </c>
      <c r="AL572">
        <v>0.15898653004063507</v>
      </c>
      <c r="AN572">
        <v>571</v>
      </c>
      <c r="AO572">
        <v>0.44084809489513899</v>
      </c>
    </row>
    <row r="573" spans="31:41" x14ac:dyDescent="0.25">
      <c r="AE573">
        <v>572</v>
      </c>
      <c r="AF573" s="1">
        <v>3.1996951260940154E-2</v>
      </c>
      <c r="AH573">
        <v>572</v>
      </c>
      <c r="AI573">
        <v>14457.28357743038</v>
      </c>
      <c r="AK573">
        <v>572</v>
      </c>
      <c r="AL573">
        <v>0.13751285511919203</v>
      </c>
      <c r="AN573">
        <v>572</v>
      </c>
      <c r="AO573">
        <v>0.42781540675747826</v>
      </c>
    </row>
    <row r="574" spans="31:41" x14ac:dyDescent="0.25">
      <c r="AE574">
        <v>573</v>
      </c>
      <c r="AF574" s="1">
        <v>3.162525592797949E-2</v>
      </c>
      <c r="AH574">
        <v>573</v>
      </c>
      <c r="AI574">
        <v>3434.4255038932201</v>
      </c>
      <c r="AK574">
        <v>573</v>
      </c>
      <c r="AL574">
        <v>0.25515079508370303</v>
      </c>
      <c r="AN574">
        <v>573</v>
      </c>
      <c r="AO574">
        <v>0.39044736169875616</v>
      </c>
    </row>
    <row r="575" spans="31:41" x14ac:dyDescent="0.25">
      <c r="AE575">
        <v>574</v>
      </c>
      <c r="AF575" s="1">
        <v>3.1181112674280476E-2</v>
      </c>
      <c r="AH575">
        <v>574</v>
      </c>
      <c r="AI575">
        <v>829.60766930642342</v>
      </c>
      <c r="AK575">
        <v>574</v>
      </c>
      <c r="AL575">
        <v>0.11901624898048971</v>
      </c>
      <c r="AN575">
        <v>574</v>
      </c>
      <c r="AO575">
        <v>0.39862337050569524</v>
      </c>
    </row>
    <row r="576" spans="31:41" x14ac:dyDescent="0.25">
      <c r="AE576">
        <v>575</v>
      </c>
      <c r="AF576" s="1">
        <v>3.0589981831316448E-2</v>
      </c>
      <c r="AH576">
        <v>575</v>
      </c>
      <c r="AI576">
        <v>2020.0173836802867</v>
      </c>
      <c r="AK576">
        <v>575</v>
      </c>
      <c r="AL576">
        <v>0.23002997070998465</v>
      </c>
      <c r="AN576">
        <v>575</v>
      </c>
      <c r="AO576">
        <v>0.42712077231940321</v>
      </c>
    </row>
    <row r="577" spans="31:41" x14ac:dyDescent="0.25">
      <c r="AE577">
        <v>576</v>
      </c>
      <c r="AF577" s="1">
        <v>2.9721305505606699E-2</v>
      </c>
      <c r="AH577">
        <v>576</v>
      </c>
      <c r="AI577">
        <v>2909.9197931041099</v>
      </c>
      <c r="AK577">
        <v>576</v>
      </c>
      <c r="AL577">
        <v>9.6956500127582446E-2</v>
      </c>
      <c r="AN577">
        <v>576</v>
      </c>
      <c r="AO577">
        <v>0.34387433434869702</v>
      </c>
    </row>
    <row r="578" spans="31:41" x14ac:dyDescent="0.25">
      <c r="AE578">
        <v>577</v>
      </c>
      <c r="AF578" s="1">
        <v>2.8752501761111438E-2</v>
      </c>
      <c r="AH578">
        <v>577</v>
      </c>
      <c r="AI578">
        <v>98762.603188652298</v>
      </c>
      <c r="AK578">
        <v>577</v>
      </c>
      <c r="AL578">
        <v>9.9840154295498293E-2</v>
      </c>
      <c r="AN578">
        <v>577</v>
      </c>
      <c r="AO578">
        <v>0.42030313546812198</v>
      </c>
    </row>
    <row r="579" spans="31:41" x14ac:dyDescent="0.25">
      <c r="AE579">
        <v>578</v>
      </c>
      <c r="AF579" s="1">
        <v>2.4303017465913568E-2</v>
      </c>
      <c r="AH579">
        <v>578</v>
      </c>
      <c r="AI579">
        <v>1192.0440351869136</v>
      </c>
      <c r="AK579">
        <v>578</v>
      </c>
      <c r="AL579">
        <v>0.22911917382680649</v>
      </c>
      <c r="AN579">
        <v>578</v>
      </c>
      <c r="AO579">
        <v>0.36802402183176491</v>
      </c>
    </row>
    <row r="580" spans="31:41" x14ac:dyDescent="0.25">
      <c r="AE580">
        <v>579</v>
      </c>
      <c r="AF580" s="1">
        <v>3.0932765128260931E-2</v>
      </c>
      <c r="AH580">
        <v>579</v>
      </c>
      <c r="AI580">
        <v>7221.8250415252478</v>
      </c>
      <c r="AK580">
        <v>579</v>
      </c>
      <c r="AL580">
        <v>0.24214106090881926</v>
      </c>
      <c r="AN580">
        <v>579</v>
      </c>
      <c r="AO580">
        <v>0.38538449696144939</v>
      </c>
    </row>
    <row r="581" spans="31:41" x14ac:dyDescent="0.25">
      <c r="AE581">
        <v>580</v>
      </c>
      <c r="AF581" s="1">
        <v>3.0681950529731328E-2</v>
      </c>
      <c r="AH581">
        <v>580</v>
      </c>
      <c r="AI581">
        <v>2574.1882957186654</v>
      </c>
      <c r="AK581">
        <v>580</v>
      </c>
      <c r="AL581">
        <v>0.27204751778917879</v>
      </c>
      <c r="AN581">
        <v>580</v>
      </c>
      <c r="AO581">
        <v>0.30256741971115308</v>
      </c>
    </row>
    <row r="582" spans="31:41" x14ac:dyDescent="0.25">
      <c r="AE582">
        <v>581</v>
      </c>
      <c r="AF582" s="1">
        <v>3.1153635225614318E-2</v>
      </c>
      <c r="AH582">
        <v>581</v>
      </c>
      <c r="AI582">
        <v>7536.4853347325216</v>
      </c>
      <c r="AK582">
        <v>581</v>
      </c>
      <c r="AL582">
        <v>0.15105329508556692</v>
      </c>
      <c r="AN582">
        <v>581</v>
      </c>
      <c r="AO582">
        <v>0.44091422278693704</v>
      </c>
    </row>
    <row r="583" spans="31:41" x14ac:dyDescent="0.25">
      <c r="AE583">
        <v>582</v>
      </c>
      <c r="AF583" s="1">
        <v>2.9381710327280874E-2</v>
      </c>
      <c r="AH583">
        <v>582</v>
      </c>
      <c r="AI583">
        <v>19918.105040905601</v>
      </c>
      <c r="AK583">
        <v>582</v>
      </c>
      <c r="AL583">
        <v>9.5780199029079846E-2</v>
      </c>
      <c r="AN583">
        <v>582</v>
      </c>
      <c r="AO583">
        <v>0.37406433945479267</v>
      </c>
    </row>
    <row r="584" spans="31:41" x14ac:dyDescent="0.25">
      <c r="AE584">
        <v>583</v>
      </c>
      <c r="AF584" s="1">
        <v>3.3655092128381359E-2</v>
      </c>
      <c r="AH584">
        <v>583</v>
      </c>
      <c r="AI584">
        <v>2950.4669103193673</v>
      </c>
      <c r="AK584">
        <v>583</v>
      </c>
      <c r="AL584">
        <v>0.10858774000595987</v>
      </c>
      <c r="AN584">
        <v>583</v>
      </c>
      <c r="AO584">
        <v>0.43761514049441474</v>
      </c>
    </row>
    <row r="585" spans="31:41" x14ac:dyDescent="0.25">
      <c r="AE585">
        <v>584</v>
      </c>
      <c r="AF585" s="1">
        <v>2.973627746513241E-2</v>
      </c>
      <c r="AH585">
        <v>584</v>
      </c>
      <c r="AI585">
        <v>2908.2721189329391</v>
      </c>
      <c r="AK585">
        <v>584</v>
      </c>
      <c r="AL585">
        <v>0.25689942610508854</v>
      </c>
      <c r="AN585">
        <v>584</v>
      </c>
      <c r="AO585">
        <v>0.40196325922780674</v>
      </c>
    </row>
    <row r="586" spans="31:41" x14ac:dyDescent="0.25">
      <c r="AE586">
        <v>585</v>
      </c>
      <c r="AF586" s="1">
        <v>3.5182467246251292E-2</v>
      </c>
      <c r="AH586">
        <v>585</v>
      </c>
      <c r="AI586">
        <v>6602.4439154293814</v>
      </c>
      <c r="AK586">
        <v>585</v>
      </c>
      <c r="AL586">
        <v>0.2143009347863456</v>
      </c>
      <c r="AN586">
        <v>585</v>
      </c>
      <c r="AO586">
        <v>0.40941214393240488</v>
      </c>
    </row>
    <row r="587" spans="31:41" x14ac:dyDescent="0.25">
      <c r="AE587">
        <v>586</v>
      </c>
      <c r="AF587" s="1">
        <v>2.6108026547013052E-2</v>
      </c>
      <c r="AH587">
        <v>586</v>
      </c>
      <c r="AI587">
        <v>10263.304488083115</v>
      </c>
      <c r="AK587">
        <v>586</v>
      </c>
      <c r="AL587">
        <v>0.22559383774411154</v>
      </c>
      <c r="AN587">
        <v>586</v>
      </c>
      <c r="AO587">
        <v>0.35298851735990966</v>
      </c>
    </row>
    <row r="588" spans="31:41" x14ac:dyDescent="0.25">
      <c r="AE588">
        <v>587</v>
      </c>
      <c r="AF588" s="1">
        <v>2.7919878813063903E-2</v>
      </c>
      <c r="AH588">
        <v>587</v>
      </c>
      <c r="AI588">
        <v>2868.6837930227589</v>
      </c>
      <c r="AK588">
        <v>587</v>
      </c>
      <c r="AL588">
        <v>0.116816220468646</v>
      </c>
      <c r="AN588">
        <v>587</v>
      </c>
      <c r="AO588">
        <v>0.33980067332959263</v>
      </c>
    </row>
    <row r="589" spans="31:41" x14ac:dyDescent="0.25">
      <c r="AE589">
        <v>588</v>
      </c>
      <c r="AF589" s="1">
        <v>2.9662698853330616E-2</v>
      </c>
      <c r="AH589">
        <v>588</v>
      </c>
      <c r="AI589">
        <v>11892.951991903008</v>
      </c>
      <c r="AK589">
        <v>588</v>
      </c>
      <c r="AL589">
        <v>0.22989548518974284</v>
      </c>
      <c r="AN589">
        <v>588</v>
      </c>
      <c r="AO589">
        <v>0.39923470780069742</v>
      </c>
    </row>
    <row r="590" spans="31:41" x14ac:dyDescent="0.25">
      <c r="AE590">
        <v>589</v>
      </c>
      <c r="AF590" s="1">
        <v>3.2925050625057795E-2</v>
      </c>
      <c r="AH590">
        <v>589</v>
      </c>
      <c r="AI590">
        <v>2713.1713553797122</v>
      </c>
      <c r="AK590">
        <v>589</v>
      </c>
      <c r="AL590">
        <v>0.24577061381136936</v>
      </c>
      <c r="AN590">
        <v>589</v>
      </c>
      <c r="AO590">
        <v>0.33264573521787366</v>
      </c>
    </row>
    <row r="591" spans="31:41" x14ac:dyDescent="0.25">
      <c r="AE591">
        <v>590</v>
      </c>
      <c r="AF591" s="1">
        <v>2.8076942413317152E-2</v>
      </c>
      <c r="AH591">
        <v>590</v>
      </c>
      <c r="AI591">
        <v>4192.0681108138733</v>
      </c>
      <c r="AK591">
        <v>590</v>
      </c>
      <c r="AL591">
        <v>0.16852650366710073</v>
      </c>
      <c r="AN591">
        <v>590</v>
      </c>
      <c r="AO591">
        <v>0.50829621911707745</v>
      </c>
    </row>
    <row r="592" spans="31:41" x14ac:dyDescent="0.25">
      <c r="AE592">
        <v>591</v>
      </c>
      <c r="AF592" s="1">
        <v>2.6503658710978151E-2</v>
      </c>
      <c r="AH592">
        <v>591</v>
      </c>
      <c r="AI592">
        <v>35323.737856471518</v>
      </c>
      <c r="AK592">
        <v>591</v>
      </c>
      <c r="AL592">
        <v>0.2011269914439302</v>
      </c>
      <c r="AN592">
        <v>591</v>
      </c>
      <c r="AO592">
        <v>0.4140957668471606</v>
      </c>
    </row>
    <row r="593" spans="31:41" x14ac:dyDescent="0.25">
      <c r="AE593">
        <v>592</v>
      </c>
      <c r="AF593" s="1">
        <v>2.5773690202151922E-2</v>
      </c>
      <c r="AH593">
        <v>592</v>
      </c>
      <c r="AI593">
        <v>23430.056139722579</v>
      </c>
      <c r="AK593">
        <v>592</v>
      </c>
      <c r="AL593">
        <v>0.19020052919388195</v>
      </c>
      <c r="AN593">
        <v>592</v>
      </c>
      <c r="AO593">
        <v>0.38151364762518541</v>
      </c>
    </row>
    <row r="594" spans="31:41" x14ac:dyDescent="0.25">
      <c r="AE594">
        <v>593</v>
      </c>
      <c r="AF594" s="1">
        <v>3.0224832743991348E-2</v>
      </c>
      <c r="AH594">
        <v>593</v>
      </c>
      <c r="AI594">
        <v>2087.7814126703015</v>
      </c>
      <c r="AK594">
        <v>593</v>
      </c>
      <c r="AL594">
        <v>0.29189930038491058</v>
      </c>
      <c r="AN594">
        <v>593</v>
      </c>
      <c r="AO594">
        <v>0.40855730097947557</v>
      </c>
    </row>
    <row r="595" spans="31:41" x14ac:dyDescent="0.25">
      <c r="AE595">
        <v>594</v>
      </c>
      <c r="AF595" s="1">
        <v>3.2370556796391892E-2</v>
      </c>
      <c r="AH595">
        <v>594</v>
      </c>
      <c r="AI595">
        <v>836.78574063691121</v>
      </c>
      <c r="AK595">
        <v>594</v>
      </c>
      <c r="AL595">
        <v>0.23382757655265873</v>
      </c>
      <c r="AN595">
        <v>594</v>
      </c>
      <c r="AO595">
        <v>0.31770833100899198</v>
      </c>
    </row>
    <row r="596" spans="31:41" x14ac:dyDescent="0.25">
      <c r="AE596">
        <v>595</v>
      </c>
      <c r="AF596" s="1">
        <v>3.2589405976543029E-2</v>
      </c>
      <c r="AH596">
        <v>595</v>
      </c>
      <c r="AI596">
        <v>2456.4511303811687</v>
      </c>
      <c r="AK596">
        <v>595</v>
      </c>
      <c r="AL596">
        <v>0.17655708287609581</v>
      </c>
      <c r="AN596">
        <v>595</v>
      </c>
      <c r="AO596">
        <v>0.33002419866920779</v>
      </c>
    </row>
    <row r="597" spans="31:41" x14ac:dyDescent="0.25">
      <c r="AE597">
        <v>596</v>
      </c>
      <c r="AF597" s="1">
        <v>3.1127208238613369E-2</v>
      </c>
      <c r="AH597">
        <v>596</v>
      </c>
      <c r="AI597">
        <v>1772.7643672601766</v>
      </c>
      <c r="AK597">
        <v>596</v>
      </c>
      <c r="AL597">
        <v>0.20825465706777979</v>
      </c>
      <c r="AN597">
        <v>596</v>
      </c>
      <c r="AO597">
        <v>0.43019057401013128</v>
      </c>
    </row>
    <row r="598" spans="31:41" x14ac:dyDescent="0.25">
      <c r="AE598">
        <v>597</v>
      </c>
      <c r="AF598" s="1">
        <v>3.213948751098239E-2</v>
      </c>
      <c r="AH598">
        <v>597</v>
      </c>
      <c r="AI598">
        <v>9330.5436689718044</v>
      </c>
      <c r="AK598">
        <v>597</v>
      </c>
      <c r="AL598">
        <v>0.15986802130261954</v>
      </c>
      <c r="AN598">
        <v>597</v>
      </c>
      <c r="AO598">
        <v>0.32550489417830519</v>
      </c>
    </row>
    <row r="599" spans="31:41" x14ac:dyDescent="0.25">
      <c r="AE599">
        <v>598</v>
      </c>
      <c r="AF599" s="1">
        <v>2.8858025295427137E-2</v>
      </c>
      <c r="AH599">
        <v>598</v>
      </c>
      <c r="AI599">
        <v>1727.8803766339643</v>
      </c>
      <c r="AK599">
        <v>598</v>
      </c>
      <c r="AL599">
        <v>0.1345451221699959</v>
      </c>
      <c r="AN599">
        <v>598</v>
      </c>
      <c r="AO599">
        <v>0.37566056655674307</v>
      </c>
    </row>
    <row r="600" spans="31:41" x14ac:dyDescent="0.25">
      <c r="AE600">
        <v>599</v>
      </c>
      <c r="AF600" s="1">
        <v>2.9116934021820029E-2</v>
      </c>
      <c r="AH600">
        <v>599</v>
      </c>
      <c r="AI600">
        <v>10990.806792262158</v>
      </c>
      <c r="AK600">
        <v>599</v>
      </c>
      <c r="AL600">
        <v>0.18561785486817306</v>
      </c>
      <c r="AN600">
        <v>599</v>
      </c>
      <c r="AO600">
        <v>0.41135408795156869</v>
      </c>
    </row>
    <row r="601" spans="31:41" x14ac:dyDescent="0.25">
      <c r="AE601">
        <v>600</v>
      </c>
      <c r="AF601" s="1">
        <v>3.048824403677286E-2</v>
      </c>
      <c r="AH601">
        <v>600</v>
      </c>
      <c r="AI601">
        <v>4740.1715314753083</v>
      </c>
      <c r="AK601">
        <v>600</v>
      </c>
      <c r="AL601">
        <v>0.16853172722763479</v>
      </c>
      <c r="AN601">
        <v>600</v>
      </c>
      <c r="AO601">
        <v>0.4348741975541443</v>
      </c>
    </row>
    <row r="602" spans="31:41" x14ac:dyDescent="0.25">
      <c r="AE602">
        <v>601</v>
      </c>
      <c r="AF602" s="1">
        <v>2.5223766334124154E-2</v>
      </c>
      <c r="AH602">
        <v>601</v>
      </c>
      <c r="AI602">
        <v>6935.3167092742906</v>
      </c>
      <c r="AK602">
        <v>601</v>
      </c>
      <c r="AL602">
        <v>0.21298687241913011</v>
      </c>
      <c r="AN602">
        <v>601</v>
      </c>
      <c r="AO602">
        <v>0.37281836114635986</v>
      </c>
    </row>
    <row r="603" spans="31:41" x14ac:dyDescent="0.25">
      <c r="AE603">
        <v>602</v>
      </c>
      <c r="AF603" s="1">
        <v>2.7455719905813636E-2</v>
      </c>
      <c r="AH603">
        <v>602</v>
      </c>
      <c r="AI603">
        <v>1950.9213708985533</v>
      </c>
      <c r="AK603">
        <v>602</v>
      </c>
      <c r="AL603">
        <v>0.27356016595429894</v>
      </c>
      <c r="AN603">
        <v>602</v>
      </c>
      <c r="AO603">
        <v>0.29277615645601091</v>
      </c>
    </row>
    <row r="604" spans="31:41" x14ac:dyDescent="0.25">
      <c r="AE604">
        <v>603</v>
      </c>
      <c r="AF604" s="1">
        <v>2.6644635468565214E-2</v>
      </c>
      <c r="AH604">
        <v>603</v>
      </c>
      <c r="AI604">
        <v>26600.342625416306</v>
      </c>
      <c r="AK604">
        <v>603</v>
      </c>
      <c r="AL604">
        <v>0.29500772089173194</v>
      </c>
      <c r="AN604">
        <v>603</v>
      </c>
      <c r="AO604">
        <v>0.40539024044117022</v>
      </c>
    </row>
    <row r="605" spans="31:41" x14ac:dyDescent="0.25">
      <c r="AE605">
        <v>604</v>
      </c>
      <c r="AF605" s="1">
        <v>3.4145852615853345E-2</v>
      </c>
      <c r="AH605">
        <v>604</v>
      </c>
      <c r="AI605">
        <v>13520.150668453907</v>
      </c>
      <c r="AK605">
        <v>604</v>
      </c>
      <c r="AL605">
        <v>0.20724584855905481</v>
      </c>
      <c r="AN605">
        <v>604</v>
      </c>
      <c r="AO605">
        <v>0.4305004729916011</v>
      </c>
    </row>
    <row r="606" spans="31:41" x14ac:dyDescent="0.25">
      <c r="AE606">
        <v>605</v>
      </c>
      <c r="AF606" s="1">
        <v>2.9565298548181795E-2</v>
      </c>
      <c r="AH606">
        <v>605</v>
      </c>
      <c r="AI606">
        <v>30983.989170553534</v>
      </c>
      <c r="AK606">
        <v>605</v>
      </c>
      <c r="AL606">
        <v>0.18546124827648053</v>
      </c>
      <c r="AN606">
        <v>605</v>
      </c>
      <c r="AO606">
        <v>0.42822918525670306</v>
      </c>
    </row>
    <row r="607" spans="31:41" x14ac:dyDescent="0.25">
      <c r="AE607">
        <v>606</v>
      </c>
      <c r="AF607" s="1">
        <v>3.4032630665000729E-2</v>
      </c>
      <c r="AH607">
        <v>606</v>
      </c>
      <c r="AI607">
        <v>40787.198883391575</v>
      </c>
      <c r="AK607">
        <v>606</v>
      </c>
      <c r="AL607">
        <v>0.15027044184942503</v>
      </c>
      <c r="AN607">
        <v>606</v>
      </c>
      <c r="AO607">
        <v>0.36807886822424629</v>
      </c>
    </row>
    <row r="608" spans="31:41" x14ac:dyDescent="0.25">
      <c r="AE608">
        <v>607</v>
      </c>
      <c r="AF608" s="1">
        <v>2.2445862332540756E-2</v>
      </c>
      <c r="AH608">
        <v>607</v>
      </c>
      <c r="AI608">
        <v>11990.278069183923</v>
      </c>
      <c r="AK608">
        <v>607</v>
      </c>
      <c r="AL608">
        <v>0.21389958701589254</v>
      </c>
      <c r="AN608">
        <v>607</v>
      </c>
      <c r="AO608">
        <v>0.47947096203133299</v>
      </c>
    </row>
    <row r="609" spans="31:41" x14ac:dyDescent="0.25">
      <c r="AE609">
        <v>608</v>
      </c>
      <c r="AF609" s="1">
        <v>2.6398732800971381E-2</v>
      </c>
      <c r="AH609">
        <v>608</v>
      </c>
      <c r="AI609">
        <v>4689.1704379572211</v>
      </c>
      <c r="AK609">
        <v>608</v>
      </c>
      <c r="AL609">
        <v>0.2412980912955513</v>
      </c>
      <c r="AN609">
        <v>608</v>
      </c>
      <c r="AO609">
        <v>0.3650867109625735</v>
      </c>
    </row>
    <row r="610" spans="31:41" x14ac:dyDescent="0.25">
      <c r="AE610">
        <v>609</v>
      </c>
      <c r="AF610" s="1">
        <v>3.1206013236403374E-2</v>
      </c>
      <c r="AH610">
        <v>609</v>
      </c>
      <c r="AI610">
        <v>1434.1340300255565</v>
      </c>
      <c r="AK610">
        <v>609</v>
      </c>
      <c r="AL610">
        <v>0.2160381034537171</v>
      </c>
      <c r="AN610">
        <v>609</v>
      </c>
      <c r="AO610">
        <v>0.36857254492839886</v>
      </c>
    </row>
    <row r="611" spans="31:41" x14ac:dyDescent="0.25">
      <c r="AE611">
        <v>610</v>
      </c>
      <c r="AF611" s="1">
        <v>2.6348068011573522E-2</v>
      </c>
      <c r="AH611">
        <v>610</v>
      </c>
      <c r="AI611">
        <v>2024.0094591277891</v>
      </c>
      <c r="AK611">
        <v>610</v>
      </c>
      <c r="AL611">
        <v>0.12307565504519871</v>
      </c>
      <c r="AN611">
        <v>610</v>
      </c>
      <c r="AO611">
        <v>0.4291841075354258</v>
      </c>
    </row>
    <row r="612" spans="31:41" x14ac:dyDescent="0.25">
      <c r="AE612">
        <v>611</v>
      </c>
      <c r="AF612" s="1">
        <v>3.3513485005198795E-2</v>
      </c>
      <c r="AH612">
        <v>611</v>
      </c>
      <c r="AI612">
        <v>16013.999494012218</v>
      </c>
      <c r="AK612">
        <v>611</v>
      </c>
      <c r="AL612">
        <v>0.16087106607062532</v>
      </c>
      <c r="AN612">
        <v>611</v>
      </c>
      <c r="AO612">
        <v>0.44090714761562894</v>
      </c>
    </row>
    <row r="613" spans="31:41" x14ac:dyDescent="0.25">
      <c r="AE613">
        <v>612</v>
      </c>
      <c r="AF613" s="1">
        <v>3.2260978635739068E-2</v>
      </c>
      <c r="AH613">
        <v>612</v>
      </c>
      <c r="AI613">
        <v>13446.519923814334</v>
      </c>
      <c r="AK613">
        <v>612</v>
      </c>
      <c r="AL613">
        <v>0.26138899030508755</v>
      </c>
      <c r="AN613">
        <v>612</v>
      </c>
      <c r="AO613">
        <v>0.33134287242537791</v>
      </c>
    </row>
    <row r="614" spans="31:41" x14ac:dyDescent="0.25">
      <c r="AE614">
        <v>613</v>
      </c>
      <c r="AF614" s="1">
        <v>2.9947480352656264E-2</v>
      </c>
      <c r="AH614">
        <v>613</v>
      </c>
      <c r="AI614">
        <v>632.96529495748871</v>
      </c>
      <c r="AK614">
        <v>613</v>
      </c>
      <c r="AL614">
        <v>9.604253045515497E-2</v>
      </c>
      <c r="AN614">
        <v>613</v>
      </c>
      <c r="AO614">
        <v>0.37731646219748904</v>
      </c>
    </row>
    <row r="615" spans="31:41" x14ac:dyDescent="0.25">
      <c r="AE615">
        <v>614</v>
      </c>
      <c r="AF615" s="1">
        <v>3.3864553453688329E-2</v>
      </c>
      <c r="AH615">
        <v>614</v>
      </c>
      <c r="AI615">
        <v>1348.3894809117567</v>
      </c>
      <c r="AK615">
        <v>614</v>
      </c>
      <c r="AL615">
        <v>0.22558511979264614</v>
      </c>
      <c r="AN615">
        <v>614</v>
      </c>
      <c r="AO615">
        <v>0.43170448582147886</v>
      </c>
    </row>
    <row r="616" spans="31:41" x14ac:dyDescent="0.25">
      <c r="AE616">
        <v>615</v>
      </c>
      <c r="AF616" s="1">
        <v>2.8103406527145491E-2</v>
      </c>
      <c r="AH616">
        <v>615</v>
      </c>
      <c r="AI616">
        <v>2654.6517396771847</v>
      </c>
      <c r="AK616">
        <v>615</v>
      </c>
      <c r="AL616">
        <v>0.13938979695008058</v>
      </c>
      <c r="AN616">
        <v>615</v>
      </c>
      <c r="AO616">
        <v>0.41896063496531644</v>
      </c>
    </row>
    <row r="617" spans="31:41" x14ac:dyDescent="0.25">
      <c r="AE617">
        <v>616</v>
      </c>
      <c r="AF617" s="1">
        <v>2.672735162412776E-2</v>
      </c>
      <c r="AH617">
        <v>616</v>
      </c>
      <c r="AI617">
        <v>2476.7750652985087</v>
      </c>
      <c r="AK617">
        <v>616</v>
      </c>
      <c r="AL617">
        <v>0.20725296309435959</v>
      </c>
      <c r="AN617">
        <v>616</v>
      </c>
      <c r="AO617">
        <v>0.42501482842309746</v>
      </c>
    </row>
    <row r="618" spans="31:41" x14ac:dyDescent="0.25">
      <c r="AE618">
        <v>617</v>
      </c>
      <c r="AF618" s="1">
        <v>2.991629214173841E-2</v>
      </c>
      <c r="AH618">
        <v>617</v>
      </c>
      <c r="AI618">
        <v>3482.9027551332879</v>
      </c>
      <c r="AK618">
        <v>617</v>
      </c>
      <c r="AL618">
        <v>0.17583953245231082</v>
      </c>
      <c r="AN618">
        <v>617</v>
      </c>
      <c r="AO618">
        <v>0.41416294976343182</v>
      </c>
    </row>
    <row r="619" spans="31:41" x14ac:dyDescent="0.25">
      <c r="AE619">
        <v>618</v>
      </c>
      <c r="AF619" s="1">
        <v>3.161797870421057E-2</v>
      </c>
      <c r="AH619">
        <v>618</v>
      </c>
      <c r="AI619">
        <v>3655.6947609646063</v>
      </c>
      <c r="AK619">
        <v>618</v>
      </c>
      <c r="AL619">
        <v>0.13621716074370563</v>
      </c>
      <c r="AN619">
        <v>618</v>
      </c>
      <c r="AO619">
        <v>0.34823873358743368</v>
      </c>
    </row>
    <row r="620" spans="31:41" x14ac:dyDescent="0.25">
      <c r="AE620">
        <v>619</v>
      </c>
      <c r="AF620" s="1">
        <v>2.9805121270807033E-2</v>
      </c>
      <c r="AH620">
        <v>619</v>
      </c>
      <c r="AI620">
        <v>2497.8530441155599</v>
      </c>
      <c r="AK620">
        <v>619</v>
      </c>
      <c r="AL620">
        <v>0.25559756598529837</v>
      </c>
      <c r="AN620">
        <v>619</v>
      </c>
      <c r="AO620">
        <v>0.29977409896516138</v>
      </c>
    </row>
    <row r="621" spans="31:41" x14ac:dyDescent="0.25">
      <c r="AE621">
        <v>620</v>
      </c>
      <c r="AF621" s="1">
        <v>3.262297035712991E-2</v>
      </c>
      <c r="AH621">
        <v>620</v>
      </c>
      <c r="AI621">
        <v>21089.754860542929</v>
      </c>
      <c r="AK621">
        <v>620</v>
      </c>
      <c r="AL621">
        <v>0.25551247680729605</v>
      </c>
      <c r="AN621">
        <v>620</v>
      </c>
      <c r="AO621">
        <v>0.29008622933582928</v>
      </c>
    </row>
    <row r="622" spans="31:41" x14ac:dyDescent="0.25">
      <c r="AE622">
        <v>621</v>
      </c>
      <c r="AF622" s="1">
        <v>2.8721496325465168E-2</v>
      </c>
      <c r="AH622">
        <v>621</v>
      </c>
      <c r="AI622">
        <v>15917.607106763644</v>
      </c>
      <c r="AK622">
        <v>621</v>
      </c>
      <c r="AL622">
        <v>0.22996899165803139</v>
      </c>
      <c r="AN622">
        <v>621</v>
      </c>
      <c r="AO622">
        <v>0.39995541649844418</v>
      </c>
    </row>
    <row r="623" spans="31:41" x14ac:dyDescent="0.25">
      <c r="AE623">
        <v>622</v>
      </c>
      <c r="AF623" s="1">
        <v>3.1819224335933427E-2</v>
      </c>
      <c r="AH623">
        <v>622</v>
      </c>
      <c r="AI623">
        <v>2615.4235892499651</v>
      </c>
      <c r="AK623">
        <v>622</v>
      </c>
      <c r="AL623">
        <v>0.19202410559846569</v>
      </c>
      <c r="AN623">
        <v>622</v>
      </c>
      <c r="AO623">
        <v>0.3903757159167075</v>
      </c>
    </row>
    <row r="624" spans="31:41" x14ac:dyDescent="0.25">
      <c r="AE624">
        <v>623</v>
      </c>
      <c r="AF624" s="1">
        <v>3.5934638378929851E-2</v>
      </c>
      <c r="AH624">
        <v>623</v>
      </c>
      <c r="AI624">
        <v>6230.409791881295</v>
      </c>
      <c r="AK624">
        <v>623</v>
      </c>
      <c r="AL624">
        <v>0.18289620604876689</v>
      </c>
      <c r="AN624">
        <v>623</v>
      </c>
      <c r="AO624">
        <v>0.3723516819997591</v>
      </c>
    </row>
    <row r="625" spans="31:41" x14ac:dyDescent="0.25">
      <c r="AE625">
        <v>624</v>
      </c>
      <c r="AF625" s="1">
        <v>3.5481866685373342E-2</v>
      </c>
      <c r="AH625">
        <v>624</v>
      </c>
      <c r="AI625">
        <v>242.00003252937881</v>
      </c>
      <c r="AK625">
        <v>624</v>
      </c>
      <c r="AL625">
        <v>0.31118716683377068</v>
      </c>
      <c r="AN625">
        <v>624</v>
      </c>
      <c r="AO625">
        <v>0.32864309080999987</v>
      </c>
    </row>
    <row r="626" spans="31:41" x14ac:dyDescent="0.25">
      <c r="AE626">
        <v>625</v>
      </c>
      <c r="AF626" s="1">
        <v>3.0526830427340057E-2</v>
      </c>
      <c r="AH626">
        <v>625</v>
      </c>
      <c r="AI626">
        <v>2412.9691519684648</v>
      </c>
      <c r="AK626">
        <v>625</v>
      </c>
      <c r="AL626">
        <v>0.20179086771117652</v>
      </c>
      <c r="AN626">
        <v>625</v>
      </c>
      <c r="AO626">
        <v>0.33225541891678723</v>
      </c>
    </row>
    <row r="627" spans="31:41" x14ac:dyDescent="0.25">
      <c r="AE627">
        <v>626</v>
      </c>
      <c r="AF627" s="1">
        <v>2.9692080619055927E-2</v>
      </c>
      <c r="AH627">
        <v>626</v>
      </c>
      <c r="AI627">
        <v>4934.4338879919451</v>
      </c>
      <c r="AK627">
        <v>626</v>
      </c>
      <c r="AL627">
        <v>0.22770654571786525</v>
      </c>
      <c r="AN627">
        <v>626</v>
      </c>
      <c r="AO627">
        <v>0.48628516148627071</v>
      </c>
    </row>
    <row r="628" spans="31:41" x14ac:dyDescent="0.25">
      <c r="AE628">
        <v>627</v>
      </c>
      <c r="AF628" s="1">
        <v>2.57113013648127E-2</v>
      </c>
      <c r="AH628">
        <v>627</v>
      </c>
      <c r="AI628">
        <v>5256.6449281728856</v>
      </c>
      <c r="AK628">
        <v>627</v>
      </c>
      <c r="AL628">
        <v>0.13871150870093082</v>
      </c>
      <c r="AN628">
        <v>627</v>
      </c>
      <c r="AO628">
        <v>0.34870046408091082</v>
      </c>
    </row>
    <row r="629" spans="31:41" x14ac:dyDescent="0.25">
      <c r="AE629">
        <v>628</v>
      </c>
      <c r="AF629" s="1">
        <v>3.2877817043057034E-2</v>
      </c>
      <c r="AH629">
        <v>628</v>
      </c>
      <c r="AI629">
        <v>17402.634163883926</v>
      </c>
      <c r="AK629">
        <v>628</v>
      </c>
      <c r="AL629">
        <v>0.23206085906897106</v>
      </c>
      <c r="AN629">
        <v>628</v>
      </c>
      <c r="AO629">
        <v>0.43759200391713338</v>
      </c>
    </row>
    <row r="630" spans="31:41" x14ac:dyDescent="0.25">
      <c r="AE630">
        <v>629</v>
      </c>
      <c r="AF630" s="1">
        <v>3.3783477674524276E-2</v>
      </c>
      <c r="AH630">
        <v>629</v>
      </c>
      <c r="AI630">
        <v>3420.7306003493022</v>
      </c>
      <c r="AK630">
        <v>629</v>
      </c>
      <c r="AL630">
        <v>0.32842899104328438</v>
      </c>
      <c r="AN630">
        <v>629</v>
      </c>
      <c r="AO630">
        <v>0.39725420107144305</v>
      </c>
    </row>
    <row r="631" spans="31:41" x14ac:dyDescent="0.25">
      <c r="AE631">
        <v>630</v>
      </c>
      <c r="AF631" s="1">
        <v>3.2236031062852444E-2</v>
      </c>
      <c r="AH631">
        <v>630</v>
      </c>
      <c r="AI631">
        <v>3417.1323111488487</v>
      </c>
      <c r="AK631">
        <v>630</v>
      </c>
      <c r="AL631">
        <v>0.19631270623975675</v>
      </c>
      <c r="AN631">
        <v>630</v>
      </c>
      <c r="AO631">
        <v>0.39287915733442874</v>
      </c>
    </row>
    <row r="632" spans="31:41" x14ac:dyDescent="0.25">
      <c r="AE632">
        <v>631</v>
      </c>
      <c r="AF632" s="1">
        <v>2.3707596678810949E-2</v>
      </c>
      <c r="AH632">
        <v>631</v>
      </c>
      <c r="AI632">
        <v>5621.9705942045312</v>
      </c>
      <c r="AK632">
        <v>631</v>
      </c>
      <c r="AL632">
        <v>0.14310400710526108</v>
      </c>
      <c r="AN632">
        <v>631</v>
      </c>
      <c r="AO632">
        <v>0.31811700888772404</v>
      </c>
    </row>
    <row r="633" spans="31:41" x14ac:dyDescent="0.25">
      <c r="AE633">
        <v>632</v>
      </c>
      <c r="AF633" s="1">
        <v>2.5774617565390789E-2</v>
      </c>
      <c r="AH633">
        <v>632</v>
      </c>
      <c r="AI633">
        <v>3148.1898939250405</v>
      </c>
      <c r="AK633">
        <v>632</v>
      </c>
      <c r="AL633">
        <v>0.20827076784348775</v>
      </c>
      <c r="AN633">
        <v>632</v>
      </c>
      <c r="AO633">
        <v>0.49001648299086492</v>
      </c>
    </row>
    <row r="634" spans="31:41" x14ac:dyDescent="0.25">
      <c r="AE634">
        <v>633</v>
      </c>
      <c r="AF634" s="1">
        <v>2.9564746766035821E-2</v>
      </c>
      <c r="AH634">
        <v>633</v>
      </c>
      <c r="AI634">
        <v>4934.1489555951403</v>
      </c>
      <c r="AK634">
        <v>633</v>
      </c>
      <c r="AL634">
        <v>0.15614609479217623</v>
      </c>
      <c r="AN634">
        <v>633</v>
      </c>
      <c r="AO634">
        <v>0.41653752816312528</v>
      </c>
    </row>
    <row r="635" spans="31:41" x14ac:dyDescent="0.25">
      <c r="AE635">
        <v>634</v>
      </c>
      <c r="AF635" s="1">
        <v>3.0520788037047497E-2</v>
      </c>
      <c r="AH635">
        <v>634</v>
      </c>
      <c r="AI635">
        <v>1680.0602540107191</v>
      </c>
      <c r="AK635">
        <v>634</v>
      </c>
      <c r="AL635">
        <v>0.29705089455340317</v>
      </c>
      <c r="AN635">
        <v>634</v>
      </c>
      <c r="AO635">
        <v>0.32354718972048552</v>
      </c>
    </row>
    <row r="636" spans="31:41" x14ac:dyDescent="0.25">
      <c r="AE636">
        <v>635</v>
      </c>
      <c r="AF636" s="1">
        <v>3.1981511004558261E-2</v>
      </c>
      <c r="AH636">
        <v>635</v>
      </c>
      <c r="AI636">
        <v>4101.7892967914595</v>
      </c>
      <c r="AK636">
        <v>635</v>
      </c>
      <c r="AL636">
        <v>0.25786511827270259</v>
      </c>
      <c r="AN636">
        <v>635</v>
      </c>
      <c r="AO636">
        <v>0.36841702985300029</v>
      </c>
    </row>
    <row r="637" spans="31:41" x14ac:dyDescent="0.25">
      <c r="AE637">
        <v>636</v>
      </c>
      <c r="AF637" s="1">
        <v>3.3531963858947522E-2</v>
      </c>
      <c r="AH637">
        <v>636</v>
      </c>
      <c r="AI637">
        <v>2243.2805614053018</v>
      </c>
      <c r="AK637">
        <v>636</v>
      </c>
      <c r="AL637">
        <v>0.31170044609467629</v>
      </c>
      <c r="AN637">
        <v>636</v>
      </c>
      <c r="AO637">
        <v>0.45699699342893985</v>
      </c>
    </row>
    <row r="638" spans="31:41" x14ac:dyDescent="0.25">
      <c r="AE638">
        <v>637</v>
      </c>
      <c r="AF638" s="1">
        <v>3.3465923764402383E-2</v>
      </c>
      <c r="AH638">
        <v>637</v>
      </c>
      <c r="AI638">
        <v>1845.8683262031357</v>
      </c>
      <c r="AK638">
        <v>637</v>
      </c>
      <c r="AL638">
        <v>0.13912160244632127</v>
      </c>
      <c r="AN638">
        <v>637</v>
      </c>
      <c r="AO638">
        <v>0.45596190071311182</v>
      </c>
    </row>
    <row r="639" spans="31:41" x14ac:dyDescent="0.25">
      <c r="AE639">
        <v>638</v>
      </c>
      <c r="AF639" s="1">
        <v>3.3114583475338355E-2</v>
      </c>
      <c r="AH639">
        <v>638</v>
      </c>
      <c r="AI639">
        <v>7963.2397348634831</v>
      </c>
      <c r="AK639">
        <v>638</v>
      </c>
      <c r="AL639">
        <v>0.27730666008725852</v>
      </c>
      <c r="AN639">
        <v>638</v>
      </c>
      <c r="AO639">
        <v>0.46843874893059911</v>
      </c>
    </row>
    <row r="640" spans="31:41" x14ac:dyDescent="0.25">
      <c r="AE640">
        <v>639</v>
      </c>
      <c r="AF640" s="1">
        <v>2.9563344312931727E-2</v>
      </c>
      <c r="AH640">
        <v>639</v>
      </c>
      <c r="AI640">
        <v>1486.5998332423146</v>
      </c>
      <c r="AK640">
        <v>639</v>
      </c>
      <c r="AL640">
        <v>0.22607056223658284</v>
      </c>
      <c r="AN640">
        <v>639</v>
      </c>
      <c r="AO640">
        <v>0.40101528059541902</v>
      </c>
    </row>
    <row r="641" spans="31:41" x14ac:dyDescent="0.25">
      <c r="AE641">
        <v>640</v>
      </c>
      <c r="AF641" s="1">
        <v>3.1977812688735785E-2</v>
      </c>
      <c r="AH641">
        <v>640</v>
      </c>
      <c r="AI641">
        <v>2864.5229388374996</v>
      </c>
      <c r="AK641">
        <v>640</v>
      </c>
      <c r="AL641">
        <v>0.25056964918564317</v>
      </c>
      <c r="AN641">
        <v>640</v>
      </c>
      <c r="AO641">
        <v>0.33324538489440081</v>
      </c>
    </row>
    <row r="642" spans="31:41" x14ac:dyDescent="0.25">
      <c r="AE642">
        <v>641</v>
      </c>
      <c r="AF642" s="1">
        <v>3.0913292476701937E-2</v>
      </c>
      <c r="AH642">
        <v>641</v>
      </c>
      <c r="AI642">
        <v>6431.9415028633139</v>
      </c>
      <c r="AK642">
        <v>641</v>
      </c>
      <c r="AL642">
        <v>0.18545059046839224</v>
      </c>
      <c r="AN642">
        <v>641</v>
      </c>
      <c r="AO642">
        <v>0.39576833633959813</v>
      </c>
    </row>
    <row r="643" spans="31:41" x14ac:dyDescent="0.25">
      <c r="AE643">
        <v>642</v>
      </c>
      <c r="AF643" s="1">
        <v>3.6355849439144272E-2</v>
      </c>
      <c r="AH643">
        <v>642</v>
      </c>
      <c r="AI643">
        <v>14198.737713091641</v>
      </c>
      <c r="AK643">
        <v>642</v>
      </c>
      <c r="AL643">
        <v>0.24629220460932502</v>
      </c>
      <c r="AN643">
        <v>642</v>
      </c>
      <c r="AO643">
        <v>0.37645354871932069</v>
      </c>
    </row>
    <row r="644" spans="31:41" x14ac:dyDescent="0.25">
      <c r="AE644">
        <v>643</v>
      </c>
      <c r="AF644" s="1">
        <v>3.1818760460618822E-2</v>
      </c>
      <c r="AH644">
        <v>643</v>
      </c>
      <c r="AI644">
        <v>19842.964820865185</v>
      </c>
      <c r="AK644">
        <v>643</v>
      </c>
      <c r="AL644">
        <v>0.14152961729713764</v>
      </c>
      <c r="AN644">
        <v>643</v>
      </c>
      <c r="AO644">
        <v>0.39069507354926186</v>
      </c>
    </row>
    <row r="645" spans="31:41" x14ac:dyDescent="0.25">
      <c r="AE645">
        <v>644</v>
      </c>
      <c r="AF645" s="1">
        <v>3.4534903090101654E-2</v>
      </c>
      <c r="AH645">
        <v>644</v>
      </c>
      <c r="AI645">
        <v>5197.7082587649611</v>
      </c>
      <c r="AK645">
        <v>644</v>
      </c>
      <c r="AL645">
        <v>0.1883275506991951</v>
      </c>
      <c r="AN645">
        <v>644</v>
      </c>
      <c r="AO645">
        <v>0.37548034086874532</v>
      </c>
    </row>
    <row r="646" spans="31:41" x14ac:dyDescent="0.25">
      <c r="AE646">
        <v>645</v>
      </c>
      <c r="AF646" s="1">
        <v>2.912916791613962E-2</v>
      </c>
      <c r="AH646">
        <v>645</v>
      </c>
      <c r="AI646">
        <v>1721.3629983921146</v>
      </c>
      <c r="AK646">
        <v>645</v>
      </c>
      <c r="AL646">
        <v>0.20527473078961667</v>
      </c>
      <c r="AN646">
        <v>645</v>
      </c>
      <c r="AO646">
        <v>0.41201351304315603</v>
      </c>
    </row>
    <row r="647" spans="31:41" x14ac:dyDescent="0.25">
      <c r="AE647">
        <v>646</v>
      </c>
      <c r="AF647" s="1">
        <v>3.0029072269952328E-2</v>
      </c>
      <c r="AH647">
        <v>646</v>
      </c>
      <c r="AI647">
        <v>757.47992606520313</v>
      </c>
      <c r="AK647">
        <v>646</v>
      </c>
      <c r="AL647">
        <v>0.11611823180073216</v>
      </c>
      <c r="AN647">
        <v>646</v>
      </c>
      <c r="AO647">
        <v>0.36399722318872763</v>
      </c>
    </row>
    <row r="648" spans="31:41" x14ac:dyDescent="0.25">
      <c r="AE648">
        <v>647</v>
      </c>
      <c r="AF648" s="1">
        <v>3.2884949924606222E-2</v>
      </c>
      <c r="AH648">
        <v>647</v>
      </c>
      <c r="AI648">
        <v>11934.878046638316</v>
      </c>
      <c r="AK648">
        <v>647</v>
      </c>
      <c r="AL648">
        <v>0.26153955131497886</v>
      </c>
      <c r="AN648">
        <v>647</v>
      </c>
      <c r="AO648">
        <v>0.41052904930888712</v>
      </c>
    </row>
    <row r="649" spans="31:41" x14ac:dyDescent="0.25">
      <c r="AE649">
        <v>648</v>
      </c>
      <c r="AF649" s="1">
        <v>3.4724788673049733E-2</v>
      </c>
      <c r="AH649">
        <v>648</v>
      </c>
      <c r="AI649">
        <v>3739.4845672891074</v>
      </c>
      <c r="AK649">
        <v>648</v>
      </c>
      <c r="AL649">
        <v>0.2280690665217561</v>
      </c>
      <c r="AN649">
        <v>648</v>
      </c>
      <c r="AO649">
        <v>0.39114541562350019</v>
      </c>
    </row>
    <row r="650" spans="31:41" x14ac:dyDescent="0.25">
      <c r="AE650">
        <v>649</v>
      </c>
      <c r="AF650" s="1">
        <v>2.8609622726864181E-2</v>
      </c>
      <c r="AH650">
        <v>649</v>
      </c>
      <c r="AI650">
        <v>2797.2696001508461</v>
      </c>
      <c r="AK650">
        <v>649</v>
      </c>
      <c r="AL650">
        <v>0.14648780876381901</v>
      </c>
      <c r="AN650">
        <v>649</v>
      </c>
      <c r="AO650">
        <v>0.43310536676657085</v>
      </c>
    </row>
    <row r="651" spans="31:41" x14ac:dyDescent="0.25">
      <c r="AE651">
        <v>650</v>
      </c>
      <c r="AF651" s="1">
        <v>2.6843745182062451E-2</v>
      </c>
      <c r="AH651">
        <v>650</v>
      </c>
      <c r="AI651">
        <v>4787.7950582515823</v>
      </c>
      <c r="AK651">
        <v>650</v>
      </c>
      <c r="AL651">
        <v>0.21902208528712167</v>
      </c>
      <c r="AN651">
        <v>650</v>
      </c>
      <c r="AO651">
        <v>0.38829652310232132</v>
      </c>
    </row>
    <row r="652" spans="31:41" x14ac:dyDescent="0.25">
      <c r="AE652">
        <v>651</v>
      </c>
      <c r="AF652" s="1">
        <v>2.9311205935596885E-2</v>
      </c>
      <c r="AH652">
        <v>651</v>
      </c>
      <c r="AI652">
        <v>3011.1823143261918</v>
      </c>
      <c r="AK652">
        <v>651</v>
      </c>
      <c r="AL652">
        <v>0.13495862057211788</v>
      </c>
      <c r="AN652">
        <v>651</v>
      </c>
      <c r="AO652">
        <v>0.40294064017604647</v>
      </c>
    </row>
    <row r="653" spans="31:41" x14ac:dyDescent="0.25">
      <c r="AE653">
        <v>652</v>
      </c>
      <c r="AF653" s="1">
        <v>3.1238456681695892E-2</v>
      </c>
      <c r="AH653">
        <v>652</v>
      </c>
      <c r="AI653">
        <v>3427.4745039344066</v>
      </c>
      <c r="AK653">
        <v>652</v>
      </c>
      <c r="AL653">
        <v>0.31675552832322895</v>
      </c>
      <c r="AN653">
        <v>652</v>
      </c>
      <c r="AO653">
        <v>0.32327018507041821</v>
      </c>
    </row>
    <row r="654" spans="31:41" x14ac:dyDescent="0.25">
      <c r="AE654">
        <v>653</v>
      </c>
      <c r="AF654" s="1">
        <v>2.8784080655940292E-2</v>
      </c>
      <c r="AH654">
        <v>653</v>
      </c>
      <c r="AI654">
        <v>5251.8937956857662</v>
      </c>
      <c r="AK654">
        <v>653</v>
      </c>
      <c r="AL654">
        <v>0.27936615321066072</v>
      </c>
      <c r="AN654">
        <v>653</v>
      </c>
      <c r="AO654">
        <v>0.47020890367127993</v>
      </c>
    </row>
    <row r="655" spans="31:41" x14ac:dyDescent="0.25">
      <c r="AE655">
        <v>654</v>
      </c>
      <c r="AF655" s="1">
        <v>3.3237137007591677E-2</v>
      </c>
      <c r="AH655">
        <v>654</v>
      </c>
      <c r="AI655">
        <v>1707.7958456254185</v>
      </c>
      <c r="AK655">
        <v>654</v>
      </c>
      <c r="AL655">
        <v>0.25233183208480192</v>
      </c>
      <c r="AN655">
        <v>654</v>
      </c>
      <c r="AO655">
        <v>0.47120468442615959</v>
      </c>
    </row>
    <row r="656" spans="31:41" x14ac:dyDescent="0.25">
      <c r="AE656">
        <v>655</v>
      </c>
      <c r="AF656" s="1">
        <v>3.1610496858963222E-2</v>
      </c>
      <c r="AH656">
        <v>655</v>
      </c>
      <c r="AI656">
        <v>1414.6008485679936</v>
      </c>
      <c r="AK656">
        <v>655</v>
      </c>
      <c r="AL656">
        <v>0.14807473413514297</v>
      </c>
      <c r="AN656">
        <v>655</v>
      </c>
      <c r="AO656">
        <v>0.47793540289168923</v>
      </c>
    </row>
    <row r="657" spans="31:41" x14ac:dyDescent="0.25">
      <c r="AE657">
        <v>656</v>
      </c>
      <c r="AF657" s="1">
        <v>3.0293729382341983E-2</v>
      </c>
      <c r="AH657">
        <v>656</v>
      </c>
      <c r="AI657">
        <v>5496.0307589413978</v>
      </c>
      <c r="AK657">
        <v>656</v>
      </c>
      <c r="AL657">
        <v>0.16164578571051039</v>
      </c>
      <c r="AN657">
        <v>656</v>
      </c>
      <c r="AO657">
        <v>0.40341543356527054</v>
      </c>
    </row>
    <row r="658" spans="31:41" x14ac:dyDescent="0.25">
      <c r="AE658">
        <v>657</v>
      </c>
      <c r="AF658" s="1">
        <v>3.1975458522860656E-2</v>
      </c>
      <c r="AH658">
        <v>657</v>
      </c>
      <c r="AI658">
        <v>7011.2804922746709</v>
      </c>
      <c r="AK658">
        <v>657</v>
      </c>
      <c r="AL658">
        <v>0.14664227880419753</v>
      </c>
      <c r="AN658">
        <v>657</v>
      </c>
      <c r="AO658">
        <v>0.42005351650483408</v>
      </c>
    </row>
    <row r="659" spans="31:41" x14ac:dyDescent="0.25">
      <c r="AE659">
        <v>658</v>
      </c>
      <c r="AF659" s="1">
        <v>2.7119767568631215E-2</v>
      </c>
      <c r="AH659">
        <v>658</v>
      </c>
      <c r="AI659">
        <v>11344.408932923347</v>
      </c>
      <c r="AK659">
        <v>658</v>
      </c>
      <c r="AL659">
        <v>0.22112472442684053</v>
      </c>
      <c r="AN659">
        <v>658</v>
      </c>
      <c r="AO659">
        <v>0.37228697801288774</v>
      </c>
    </row>
    <row r="660" spans="31:41" x14ac:dyDescent="0.25">
      <c r="AE660">
        <v>659</v>
      </c>
      <c r="AF660" s="1">
        <v>3.7333196329329521E-2</v>
      </c>
      <c r="AH660">
        <v>659</v>
      </c>
      <c r="AI660">
        <v>916.88058151463292</v>
      </c>
      <c r="AK660">
        <v>659</v>
      </c>
      <c r="AL660">
        <v>0.23444514805501393</v>
      </c>
      <c r="AN660">
        <v>659</v>
      </c>
      <c r="AO660">
        <v>0.39972956940937293</v>
      </c>
    </row>
    <row r="661" spans="31:41" x14ac:dyDescent="0.25">
      <c r="AE661">
        <v>660</v>
      </c>
      <c r="AF661" s="1">
        <v>3.7215073298588308E-2</v>
      </c>
      <c r="AH661">
        <v>660</v>
      </c>
      <c r="AI661">
        <v>1050.3387967315207</v>
      </c>
      <c r="AK661">
        <v>660</v>
      </c>
      <c r="AL661">
        <v>0.19942120716878084</v>
      </c>
      <c r="AN661">
        <v>660</v>
      </c>
      <c r="AO661">
        <v>0.44462047657322989</v>
      </c>
    </row>
    <row r="662" spans="31:41" x14ac:dyDescent="0.25">
      <c r="AE662">
        <v>661</v>
      </c>
      <c r="AF662" s="1">
        <v>2.8616614219123759E-2</v>
      </c>
      <c r="AH662">
        <v>661</v>
      </c>
      <c r="AI662">
        <v>2780.2376010248363</v>
      </c>
      <c r="AK662">
        <v>661</v>
      </c>
      <c r="AL662">
        <v>0.21541170133356299</v>
      </c>
      <c r="AN662">
        <v>661</v>
      </c>
      <c r="AO662">
        <v>0.42134359839743724</v>
      </c>
    </row>
    <row r="663" spans="31:41" x14ac:dyDescent="0.25">
      <c r="AE663">
        <v>662</v>
      </c>
      <c r="AF663" s="1">
        <v>3.5069494049579264E-2</v>
      </c>
      <c r="AH663">
        <v>662</v>
      </c>
      <c r="AI663">
        <v>2174.0717265825961</v>
      </c>
      <c r="AK663">
        <v>662</v>
      </c>
      <c r="AL663">
        <v>0.158542906738697</v>
      </c>
      <c r="AN663">
        <v>662</v>
      </c>
      <c r="AO663">
        <v>0.40447412112663489</v>
      </c>
    </row>
    <row r="664" spans="31:41" x14ac:dyDescent="0.25">
      <c r="AE664">
        <v>663</v>
      </c>
      <c r="AF664" s="1">
        <v>2.6652212996338021E-2</v>
      </c>
      <c r="AH664">
        <v>663</v>
      </c>
      <c r="AI664">
        <v>2799.0895599943401</v>
      </c>
      <c r="AK664">
        <v>663</v>
      </c>
      <c r="AL664">
        <v>0.1339562618248174</v>
      </c>
      <c r="AN664">
        <v>663</v>
      </c>
      <c r="AO664">
        <v>0.46715378183317235</v>
      </c>
    </row>
    <row r="665" spans="31:41" x14ac:dyDescent="0.25">
      <c r="AE665">
        <v>664</v>
      </c>
      <c r="AF665" s="1">
        <v>2.7536335495820685E-2</v>
      </c>
      <c r="AH665">
        <v>664</v>
      </c>
      <c r="AI665">
        <v>10890.582932380716</v>
      </c>
      <c r="AK665">
        <v>664</v>
      </c>
      <c r="AL665">
        <v>0.19718963193632721</v>
      </c>
      <c r="AN665">
        <v>664</v>
      </c>
      <c r="AO665">
        <v>0.45439498699131387</v>
      </c>
    </row>
    <row r="666" spans="31:41" x14ac:dyDescent="0.25">
      <c r="AE666">
        <v>665</v>
      </c>
      <c r="AF666" s="1">
        <v>3.5021993593184364E-2</v>
      </c>
      <c r="AH666">
        <v>665</v>
      </c>
      <c r="AI666">
        <v>9982.9889920497881</v>
      </c>
      <c r="AK666">
        <v>665</v>
      </c>
      <c r="AL666">
        <v>0.27539616337987743</v>
      </c>
      <c r="AN666">
        <v>665</v>
      </c>
      <c r="AO666">
        <v>0.37508538909226341</v>
      </c>
    </row>
    <row r="667" spans="31:41" x14ac:dyDescent="0.25">
      <c r="AE667">
        <v>666</v>
      </c>
      <c r="AF667" s="1">
        <v>2.6795269004473266E-2</v>
      </c>
      <c r="AH667">
        <v>666</v>
      </c>
      <c r="AI667">
        <v>4224.5461499161911</v>
      </c>
      <c r="AK667">
        <v>666</v>
      </c>
      <c r="AL667">
        <v>0.20813772147716231</v>
      </c>
      <c r="AN667">
        <v>666</v>
      </c>
      <c r="AO667">
        <v>0.3339870129284836</v>
      </c>
    </row>
    <row r="668" spans="31:41" x14ac:dyDescent="0.25">
      <c r="AE668">
        <v>667</v>
      </c>
      <c r="AF668" s="1">
        <v>3.658409067228674E-2</v>
      </c>
      <c r="AH668">
        <v>667</v>
      </c>
      <c r="AI668">
        <v>686.67705977012952</v>
      </c>
      <c r="AK668">
        <v>667</v>
      </c>
      <c r="AL668">
        <v>0.18861353464112396</v>
      </c>
      <c r="AN668">
        <v>667</v>
      </c>
      <c r="AO668">
        <v>0.35418295580592712</v>
      </c>
    </row>
    <row r="669" spans="31:41" x14ac:dyDescent="0.25">
      <c r="AE669">
        <v>668</v>
      </c>
      <c r="AF669" s="1">
        <v>3.0370825364497422E-2</v>
      </c>
      <c r="AH669">
        <v>668</v>
      </c>
      <c r="AI669">
        <v>6642.7729869679069</v>
      </c>
      <c r="AK669">
        <v>668</v>
      </c>
      <c r="AL669">
        <v>0.21703758013398491</v>
      </c>
      <c r="AN669">
        <v>668</v>
      </c>
      <c r="AO669">
        <v>0.41729532938420816</v>
      </c>
    </row>
    <row r="670" spans="31:41" x14ac:dyDescent="0.25">
      <c r="AE670">
        <v>669</v>
      </c>
      <c r="AF670" s="1">
        <v>2.9967312286366843E-2</v>
      </c>
      <c r="AH670">
        <v>669</v>
      </c>
      <c r="AI670">
        <v>1779.0946504139681</v>
      </c>
      <c r="AK670">
        <v>669</v>
      </c>
      <c r="AL670">
        <v>0.11974230533007083</v>
      </c>
      <c r="AN670">
        <v>669</v>
      </c>
      <c r="AO670">
        <v>0.41246539216150119</v>
      </c>
    </row>
    <row r="671" spans="31:41" x14ac:dyDescent="0.25">
      <c r="AE671">
        <v>670</v>
      </c>
      <c r="AF671" s="1">
        <v>3.228332902825648E-2</v>
      </c>
      <c r="AH671">
        <v>670</v>
      </c>
      <c r="AI671">
        <v>4987.9948839159351</v>
      </c>
      <c r="AK671">
        <v>670</v>
      </c>
      <c r="AL671">
        <v>0.16273814093998584</v>
      </c>
      <c r="AN671">
        <v>670</v>
      </c>
      <c r="AO671">
        <v>0.27747737114277576</v>
      </c>
    </row>
    <row r="672" spans="31:41" x14ac:dyDescent="0.25">
      <c r="AE672">
        <v>671</v>
      </c>
      <c r="AF672" s="1">
        <v>2.7798396947283699E-2</v>
      </c>
      <c r="AH672">
        <v>671</v>
      </c>
      <c r="AI672">
        <v>1012.2996354707802</v>
      </c>
      <c r="AK672">
        <v>671</v>
      </c>
      <c r="AL672">
        <v>0.1818629179393029</v>
      </c>
      <c r="AN672">
        <v>671</v>
      </c>
      <c r="AO672">
        <v>0.42068827285977589</v>
      </c>
    </row>
    <row r="673" spans="31:41" x14ac:dyDescent="0.25">
      <c r="AE673">
        <v>672</v>
      </c>
      <c r="AF673" s="1">
        <v>3.7604688903922767E-2</v>
      </c>
      <c r="AH673">
        <v>672</v>
      </c>
      <c r="AI673">
        <v>3323.7314083717424</v>
      </c>
      <c r="AK673">
        <v>672</v>
      </c>
      <c r="AL673">
        <v>0.14302146955756975</v>
      </c>
      <c r="AN673">
        <v>672</v>
      </c>
      <c r="AO673">
        <v>0.32816934309205253</v>
      </c>
    </row>
    <row r="674" spans="31:41" x14ac:dyDescent="0.25">
      <c r="AE674">
        <v>673</v>
      </c>
      <c r="AF674" s="1">
        <v>3.1459562228473459E-2</v>
      </c>
      <c r="AH674">
        <v>673</v>
      </c>
      <c r="AI674">
        <v>1965.3069375482385</v>
      </c>
      <c r="AK674">
        <v>673</v>
      </c>
      <c r="AL674">
        <v>0.24212562195862125</v>
      </c>
      <c r="AN674">
        <v>673</v>
      </c>
      <c r="AO674">
        <v>0.36994470087802456</v>
      </c>
    </row>
    <row r="675" spans="31:41" x14ac:dyDescent="0.25">
      <c r="AE675">
        <v>674</v>
      </c>
      <c r="AF675" s="1">
        <v>3.0304316998810199E-2</v>
      </c>
      <c r="AH675">
        <v>674</v>
      </c>
      <c r="AI675">
        <v>18449.309777713577</v>
      </c>
      <c r="AK675">
        <v>674</v>
      </c>
      <c r="AL675">
        <v>0.22255865356066157</v>
      </c>
      <c r="AN675">
        <v>674</v>
      </c>
      <c r="AO675">
        <v>0.36906658507577672</v>
      </c>
    </row>
    <row r="676" spans="31:41" x14ac:dyDescent="0.25">
      <c r="AE676">
        <v>675</v>
      </c>
      <c r="AF676" s="1">
        <v>3.4054803465837891E-2</v>
      </c>
      <c r="AH676">
        <v>675</v>
      </c>
      <c r="AI676">
        <v>1520.1425593825847</v>
      </c>
      <c r="AK676">
        <v>675</v>
      </c>
      <c r="AL676">
        <v>0.20303127729848774</v>
      </c>
      <c r="AN676">
        <v>675</v>
      </c>
      <c r="AO676">
        <v>0.44812152600689925</v>
      </c>
    </row>
    <row r="677" spans="31:41" x14ac:dyDescent="0.25">
      <c r="AE677">
        <v>676</v>
      </c>
      <c r="AF677" s="1">
        <v>2.9239747259913962E-2</v>
      </c>
      <c r="AH677">
        <v>676</v>
      </c>
      <c r="AI677">
        <v>4210.9260663283876</v>
      </c>
      <c r="AK677">
        <v>676</v>
      </c>
      <c r="AL677">
        <v>0.17211295222279263</v>
      </c>
      <c r="AN677">
        <v>676</v>
      </c>
      <c r="AO677">
        <v>0.3446196583587669</v>
      </c>
    </row>
    <row r="678" spans="31:41" x14ac:dyDescent="0.25">
      <c r="AE678">
        <v>677</v>
      </c>
      <c r="AF678" s="1">
        <v>2.8214777095112442E-2</v>
      </c>
      <c r="AH678">
        <v>677</v>
      </c>
      <c r="AI678">
        <v>490.94302930683108</v>
      </c>
      <c r="AK678">
        <v>677</v>
      </c>
      <c r="AL678">
        <v>0.20348407602888804</v>
      </c>
      <c r="AN678">
        <v>677</v>
      </c>
      <c r="AO678">
        <v>0.38712806045753206</v>
      </c>
    </row>
    <row r="679" spans="31:41" x14ac:dyDescent="0.25">
      <c r="AE679">
        <v>678</v>
      </c>
      <c r="AF679" s="1">
        <v>3.3545999454394737E-2</v>
      </c>
      <c r="AH679">
        <v>678</v>
      </c>
      <c r="AI679">
        <v>4243.5720473461615</v>
      </c>
      <c r="AK679">
        <v>678</v>
      </c>
      <c r="AL679">
        <v>0.23296978208623798</v>
      </c>
      <c r="AN679">
        <v>678</v>
      </c>
      <c r="AO679">
        <v>0.43570788038280733</v>
      </c>
    </row>
    <row r="680" spans="31:41" x14ac:dyDescent="0.25">
      <c r="AE680">
        <v>679</v>
      </c>
      <c r="AF680" s="1">
        <v>3.2901823588573631E-2</v>
      </c>
      <c r="AH680">
        <v>679</v>
      </c>
      <c r="AI680">
        <v>27960.679798020719</v>
      </c>
      <c r="AK680">
        <v>679</v>
      </c>
      <c r="AL680">
        <v>0.18571237792127662</v>
      </c>
      <c r="AN680">
        <v>679</v>
      </c>
      <c r="AO680">
        <v>0.46093490078433086</v>
      </c>
    </row>
    <row r="681" spans="31:41" x14ac:dyDescent="0.25">
      <c r="AE681">
        <v>680</v>
      </c>
      <c r="AF681" s="1">
        <v>3.426478560493651E-2</v>
      </c>
      <c r="AH681">
        <v>680</v>
      </c>
      <c r="AI681">
        <v>4246.9320008439499</v>
      </c>
      <c r="AK681">
        <v>680</v>
      </c>
      <c r="AL681">
        <v>0.2014351494741555</v>
      </c>
      <c r="AN681">
        <v>680</v>
      </c>
      <c r="AO681">
        <v>0.3111122838020815</v>
      </c>
    </row>
    <row r="682" spans="31:41" x14ac:dyDescent="0.25">
      <c r="AE682">
        <v>681</v>
      </c>
      <c r="AF682" s="1">
        <v>2.9038639974170444E-2</v>
      </c>
      <c r="AH682">
        <v>681</v>
      </c>
      <c r="AI682">
        <v>929.19982254679326</v>
      </c>
      <c r="AK682">
        <v>681</v>
      </c>
      <c r="AL682">
        <v>0.19750881591454952</v>
      </c>
      <c r="AN682">
        <v>681</v>
      </c>
      <c r="AO682">
        <v>0.38565592469786175</v>
      </c>
    </row>
    <row r="683" spans="31:41" x14ac:dyDescent="0.25">
      <c r="AE683">
        <v>682</v>
      </c>
      <c r="AF683" s="1">
        <v>2.6197794834209809E-2</v>
      </c>
      <c r="AH683">
        <v>682</v>
      </c>
      <c r="AI683">
        <v>4041.1861956215544</v>
      </c>
      <c r="AK683">
        <v>682</v>
      </c>
      <c r="AL683">
        <v>0.25140081564431022</v>
      </c>
      <c r="AN683">
        <v>682</v>
      </c>
      <c r="AO683">
        <v>0.5407580145676959</v>
      </c>
    </row>
    <row r="684" spans="31:41" x14ac:dyDescent="0.25">
      <c r="AE684">
        <v>683</v>
      </c>
      <c r="AF684" s="1">
        <v>3.5695112448931088E-2</v>
      </c>
      <c r="AH684">
        <v>683</v>
      </c>
      <c r="AI684">
        <v>1292.4405896257761</v>
      </c>
      <c r="AK684">
        <v>683</v>
      </c>
      <c r="AL684">
        <v>0.15671297858516969</v>
      </c>
      <c r="AN684">
        <v>683</v>
      </c>
      <c r="AO684">
        <v>0.39590032298811484</v>
      </c>
    </row>
    <row r="685" spans="31:41" x14ac:dyDescent="0.25">
      <c r="AE685">
        <v>684</v>
      </c>
      <c r="AF685" s="1">
        <v>3.0346046295127493E-2</v>
      </c>
      <c r="AH685">
        <v>684</v>
      </c>
      <c r="AI685">
        <v>4128.4977385930042</v>
      </c>
      <c r="AK685">
        <v>684</v>
      </c>
      <c r="AL685">
        <v>0.21156854772660993</v>
      </c>
      <c r="AN685">
        <v>684</v>
      </c>
      <c r="AO685">
        <v>0.43343246843849403</v>
      </c>
    </row>
    <row r="686" spans="31:41" x14ac:dyDescent="0.25">
      <c r="AE686">
        <v>685</v>
      </c>
      <c r="AF686" s="1">
        <v>3.1300777927579349E-2</v>
      </c>
      <c r="AH686">
        <v>685</v>
      </c>
      <c r="AI686">
        <v>4463.5803229625535</v>
      </c>
      <c r="AK686">
        <v>685</v>
      </c>
      <c r="AL686">
        <v>0.20521257923980757</v>
      </c>
      <c r="AN686">
        <v>685</v>
      </c>
      <c r="AO686">
        <v>0.34868813147646704</v>
      </c>
    </row>
    <row r="687" spans="31:41" x14ac:dyDescent="0.25">
      <c r="AE687">
        <v>686</v>
      </c>
      <c r="AF687" s="1">
        <v>3.3333371014888424E-2</v>
      </c>
      <c r="AH687">
        <v>686</v>
      </c>
      <c r="AI687">
        <v>8185.4767039086782</v>
      </c>
      <c r="AK687">
        <v>686</v>
      </c>
      <c r="AL687">
        <v>0.20601626182842764</v>
      </c>
      <c r="AN687">
        <v>686</v>
      </c>
      <c r="AO687">
        <v>0.4246905225026455</v>
      </c>
    </row>
    <row r="688" spans="31:41" x14ac:dyDescent="0.25">
      <c r="AE688">
        <v>687</v>
      </c>
      <c r="AF688" s="1">
        <v>3.4951758848694947E-2</v>
      </c>
      <c r="AH688">
        <v>687</v>
      </c>
      <c r="AI688">
        <v>6273.9157346727798</v>
      </c>
      <c r="AK688">
        <v>687</v>
      </c>
      <c r="AL688">
        <v>0.16824441786612693</v>
      </c>
      <c r="AN688">
        <v>687</v>
      </c>
      <c r="AO688">
        <v>0.57054961832258044</v>
      </c>
    </row>
    <row r="689" spans="31:41" x14ac:dyDescent="0.25">
      <c r="AE689">
        <v>688</v>
      </c>
      <c r="AF689" s="1">
        <v>3.4239458978536863E-2</v>
      </c>
      <c r="AH689">
        <v>688</v>
      </c>
      <c r="AI689">
        <v>7556.3701539464309</v>
      </c>
      <c r="AK689">
        <v>688</v>
      </c>
      <c r="AL689">
        <v>9.3748283495199591E-2</v>
      </c>
      <c r="AN689">
        <v>688</v>
      </c>
      <c r="AO689">
        <v>0.49680162281276552</v>
      </c>
    </row>
    <row r="690" spans="31:41" x14ac:dyDescent="0.25">
      <c r="AE690">
        <v>689</v>
      </c>
      <c r="AF690" s="1">
        <v>3.3564150890662336E-2</v>
      </c>
      <c r="AH690">
        <v>689</v>
      </c>
      <c r="AI690">
        <v>13123.5281672412</v>
      </c>
      <c r="AK690">
        <v>689</v>
      </c>
      <c r="AL690">
        <v>0.18575102118635978</v>
      </c>
      <c r="AN690">
        <v>689</v>
      </c>
      <c r="AO690">
        <v>0.31830285516179185</v>
      </c>
    </row>
    <row r="691" spans="31:41" x14ac:dyDescent="0.25">
      <c r="AE691">
        <v>690</v>
      </c>
      <c r="AF691" s="1">
        <v>3.4137458622376826E-2</v>
      </c>
      <c r="AH691">
        <v>690</v>
      </c>
      <c r="AI691">
        <v>918.64709070987533</v>
      </c>
      <c r="AK691">
        <v>690</v>
      </c>
      <c r="AL691">
        <v>0.15793519052953248</v>
      </c>
      <c r="AN691">
        <v>690</v>
      </c>
      <c r="AO691">
        <v>0.4743082256658997</v>
      </c>
    </row>
    <row r="692" spans="31:41" x14ac:dyDescent="0.25">
      <c r="AE692">
        <v>691</v>
      </c>
      <c r="AF692" s="1">
        <v>3.2794616154271816E-2</v>
      </c>
      <c r="AH692">
        <v>691</v>
      </c>
      <c r="AI692">
        <v>10098.227673857349</v>
      </c>
      <c r="AK692">
        <v>691</v>
      </c>
      <c r="AL692">
        <v>0.16996919822292503</v>
      </c>
      <c r="AN692">
        <v>691</v>
      </c>
      <c r="AO692">
        <v>0.3927716205813564</v>
      </c>
    </row>
    <row r="693" spans="31:41" x14ac:dyDescent="0.25">
      <c r="AE693">
        <v>692</v>
      </c>
      <c r="AF693" s="1">
        <v>2.7600571102882165E-2</v>
      </c>
      <c r="AH693">
        <v>692</v>
      </c>
      <c r="AI693">
        <v>7395.993690755754</v>
      </c>
      <c r="AK693">
        <v>692</v>
      </c>
      <c r="AL693">
        <v>0.20382070382253303</v>
      </c>
      <c r="AN693">
        <v>692</v>
      </c>
      <c r="AO693">
        <v>0.40264377989704242</v>
      </c>
    </row>
    <row r="694" spans="31:41" x14ac:dyDescent="0.25">
      <c r="AE694">
        <v>693</v>
      </c>
      <c r="AF694" s="1">
        <v>3.1739996828024086E-2</v>
      </c>
      <c r="AH694">
        <v>693</v>
      </c>
      <c r="AI694">
        <v>27201.967398833091</v>
      </c>
      <c r="AK694">
        <v>693</v>
      </c>
      <c r="AL694">
        <v>0.29075728266747863</v>
      </c>
      <c r="AN694">
        <v>693</v>
      </c>
      <c r="AO694">
        <v>0.43674230010509757</v>
      </c>
    </row>
    <row r="695" spans="31:41" x14ac:dyDescent="0.25">
      <c r="AE695">
        <v>694</v>
      </c>
      <c r="AF695" s="1">
        <v>2.9353788929341817E-2</v>
      </c>
      <c r="AH695">
        <v>694</v>
      </c>
      <c r="AI695">
        <v>6037.8586286776062</v>
      </c>
      <c r="AK695">
        <v>694</v>
      </c>
      <c r="AL695">
        <v>0.18566233135530805</v>
      </c>
      <c r="AN695">
        <v>694</v>
      </c>
      <c r="AO695">
        <v>0.46107546551917711</v>
      </c>
    </row>
    <row r="696" spans="31:41" x14ac:dyDescent="0.25">
      <c r="AE696">
        <v>695</v>
      </c>
      <c r="AF696" s="1">
        <v>2.4138464893112443E-2</v>
      </c>
      <c r="AH696">
        <v>695</v>
      </c>
      <c r="AI696">
        <v>3786.8397708918842</v>
      </c>
      <c r="AK696">
        <v>695</v>
      </c>
      <c r="AL696">
        <v>0.20233488216033493</v>
      </c>
      <c r="AN696">
        <v>695</v>
      </c>
      <c r="AO696">
        <v>0.33532646715969971</v>
      </c>
    </row>
    <row r="697" spans="31:41" x14ac:dyDescent="0.25">
      <c r="AE697">
        <v>696</v>
      </c>
      <c r="AF697" s="1">
        <v>3.1622752944263421E-2</v>
      </c>
      <c r="AH697">
        <v>696</v>
      </c>
      <c r="AI697">
        <v>2154.7680234486788</v>
      </c>
      <c r="AK697">
        <v>696</v>
      </c>
      <c r="AL697">
        <v>0.26761513509251489</v>
      </c>
      <c r="AN697">
        <v>696</v>
      </c>
      <c r="AO697">
        <v>0.38202147566042427</v>
      </c>
    </row>
    <row r="698" spans="31:41" x14ac:dyDescent="0.25">
      <c r="AE698">
        <v>697</v>
      </c>
      <c r="AF698" s="1">
        <v>3.0258741757556606E-2</v>
      </c>
      <c r="AH698">
        <v>697</v>
      </c>
      <c r="AI698">
        <v>2677.1101752730119</v>
      </c>
      <c r="AK698">
        <v>697</v>
      </c>
      <c r="AL698">
        <v>0.22777324670390814</v>
      </c>
      <c r="AN698">
        <v>697</v>
      </c>
      <c r="AO698">
        <v>0.44664645635937972</v>
      </c>
    </row>
    <row r="699" spans="31:41" x14ac:dyDescent="0.25">
      <c r="AE699">
        <v>698</v>
      </c>
      <c r="AF699" s="1">
        <v>3.0496194669435761E-2</v>
      </c>
      <c r="AH699">
        <v>698</v>
      </c>
      <c r="AI699">
        <v>4339.7192179944213</v>
      </c>
      <c r="AK699">
        <v>698</v>
      </c>
      <c r="AL699">
        <v>0.18415009449732087</v>
      </c>
      <c r="AN699">
        <v>698</v>
      </c>
      <c r="AO699">
        <v>0.36110186458438165</v>
      </c>
    </row>
    <row r="700" spans="31:41" x14ac:dyDescent="0.25">
      <c r="AE700">
        <v>699</v>
      </c>
      <c r="AF700" s="1">
        <v>3.2366852496402476E-2</v>
      </c>
      <c r="AH700">
        <v>699</v>
      </c>
      <c r="AI700">
        <v>5738.1337575773823</v>
      </c>
      <c r="AK700">
        <v>699</v>
      </c>
      <c r="AL700">
        <v>0.11767258177868251</v>
      </c>
      <c r="AN700">
        <v>699</v>
      </c>
      <c r="AO700">
        <v>0.30669587061245801</v>
      </c>
    </row>
    <row r="701" spans="31:41" x14ac:dyDescent="0.25">
      <c r="AE701">
        <v>700</v>
      </c>
      <c r="AF701" s="1">
        <v>2.8521744869767218E-2</v>
      </c>
      <c r="AH701">
        <v>700</v>
      </c>
      <c r="AI701">
        <v>4457.8335171474246</v>
      </c>
      <c r="AK701">
        <v>700</v>
      </c>
      <c r="AL701">
        <v>0.24219190905471702</v>
      </c>
      <c r="AN701">
        <v>700</v>
      </c>
      <c r="AO701">
        <v>0.35577686769158923</v>
      </c>
    </row>
    <row r="702" spans="31:41" x14ac:dyDescent="0.25">
      <c r="AE702">
        <v>701</v>
      </c>
      <c r="AF702" s="1">
        <v>2.5891154234552349E-2</v>
      </c>
      <c r="AH702">
        <v>701</v>
      </c>
      <c r="AI702">
        <v>1663.1714035019538</v>
      </c>
      <c r="AK702">
        <v>701</v>
      </c>
      <c r="AL702">
        <v>0.21379407515170917</v>
      </c>
      <c r="AN702">
        <v>701</v>
      </c>
      <c r="AO702">
        <v>0.45166629592807972</v>
      </c>
    </row>
    <row r="703" spans="31:41" x14ac:dyDescent="0.25">
      <c r="AE703">
        <v>702</v>
      </c>
      <c r="AF703" s="1">
        <v>1.9372760525053989E-2</v>
      </c>
      <c r="AH703">
        <v>702</v>
      </c>
      <c r="AI703">
        <v>9405.2242300936996</v>
      </c>
      <c r="AK703">
        <v>702</v>
      </c>
      <c r="AL703">
        <v>0.17355325192834839</v>
      </c>
      <c r="AN703">
        <v>702</v>
      </c>
      <c r="AO703">
        <v>0.3542855366988879</v>
      </c>
    </row>
    <row r="704" spans="31:41" x14ac:dyDescent="0.25">
      <c r="AE704">
        <v>703</v>
      </c>
      <c r="AF704" s="1">
        <v>3.2384884824606219E-2</v>
      </c>
      <c r="AH704">
        <v>703</v>
      </c>
      <c r="AI704">
        <v>9501.5251499169826</v>
      </c>
      <c r="AK704">
        <v>703</v>
      </c>
      <c r="AL704">
        <v>0.22786434458542487</v>
      </c>
      <c r="AN704">
        <v>703</v>
      </c>
      <c r="AO704">
        <v>0.34958029667400881</v>
      </c>
    </row>
    <row r="705" spans="31:41" x14ac:dyDescent="0.25">
      <c r="AE705">
        <v>704</v>
      </c>
      <c r="AF705" s="1">
        <v>3.1354780640994839E-2</v>
      </c>
      <c r="AH705">
        <v>704</v>
      </c>
      <c r="AI705">
        <v>4933.5954665646386</v>
      </c>
      <c r="AK705">
        <v>704</v>
      </c>
      <c r="AL705">
        <v>0.21337725790882658</v>
      </c>
      <c r="AN705">
        <v>704</v>
      </c>
      <c r="AO705">
        <v>0.45622726130530467</v>
      </c>
    </row>
    <row r="706" spans="31:41" x14ac:dyDescent="0.25">
      <c r="AE706">
        <v>705</v>
      </c>
      <c r="AF706" s="1">
        <v>3.5118441525197719E-2</v>
      </c>
      <c r="AH706">
        <v>705</v>
      </c>
      <c r="AI706">
        <v>1752.057859367414</v>
      </c>
      <c r="AK706">
        <v>705</v>
      </c>
      <c r="AL706">
        <v>0.14704497785785631</v>
      </c>
      <c r="AN706">
        <v>705</v>
      </c>
      <c r="AO706">
        <v>0.37567060087151605</v>
      </c>
    </row>
    <row r="707" spans="31:41" x14ac:dyDescent="0.25">
      <c r="AE707">
        <v>706</v>
      </c>
      <c r="AF707" s="1">
        <v>2.7896227216481773E-2</v>
      </c>
      <c r="AH707">
        <v>706</v>
      </c>
      <c r="AI707">
        <v>1268.2514000747829</v>
      </c>
      <c r="AK707">
        <v>706</v>
      </c>
      <c r="AL707">
        <v>0.20822405987744941</v>
      </c>
      <c r="AN707">
        <v>706</v>
      </c>
      <c r="AO707">
        <v>0.42152936378439071</v>
      </c>
    </row>
    <row r="708" spans="31:41" x14ac:dyDescent="0.25">
      <c r="AE708">
        <v>707</v>
      </c>
      <c r="AF708" s="1">
        <v>2.974497684845967E-2</v>
      </c>
      <c r="AH708">
        <v>707</v>
      </c>
      <c r="AI708">
        <v>482.6530832193198</v>
      </c>
      <c r="AK708">
        <v>707</v>
      </c>
      <c r="AL708">
        <v>0.15059038252606233</v>
      </c>
      <c r="AN708">
        <v>707</v>
      </c>
      <c r="AO708">
        <v>0.39298257975940509</v>
      </c>
    </row>
    <row r="709" spans="31:41" x14ac:dyDescent="0.25">
      <c r="AE709">
        <v>708</v>
      </c>
      <c r="AF709" s="1">
        <v>3.2442731223991439E-2</v>
      </c>
      <c r="AH709">
        <v>708</v>
      </c>
      <c r="AI709">
        <v>1207.0907249531147</v>
      </c>
      <c r="AK709">
        <v>708</v>
      </c>
      <c r="AL709">
        <v>0.19342033861818744</v>
      </c>
      <c r="AN709">
        <v>708</v>
      </c>
      <c r="AO709">
        <v>0.36285820545846903</v>
      </c>
    </row>
    <row r="710" spans="31:41" x14ac:dyDescent="0.25">
      <c r="AE710">
        <v>709</v>
      </c>
      <c r="AF710" s="1">
        <v>3.5596909141635269E-2</v>
      </c>
      <c r="AH710">
        <v>709</v>
      </c>
      <c r="AI710">
        <v>4407.7726070036679</v>
      </c>
      <c r="AK710">
        <v>709</v>
      </c>
      <c r="AL710">
        <v>0.14272549140864491</v>
      </c>
      <c r="AN710">
        <v>709</v>
      </c>
      <c r="AO710">
        <v>0.41354169830780324</v>
      </c>
    </row>
    <row r="711" spans="31:41" x14ac:dyDescent="0.25">
      <c r="AE711">
        <v>710</v>
      </c>
      <c r="AF711" s="1">
        <v>3.3343893595182417E-2</v>
      </c>
      <c r="AH711">
        <v>710</v>
      </c>
      <c r="AI711">
        <v>1398.2859212201733</v>
      </c>
      <c r="AK711">
        <v>710</v>
      </c>
      <c r="AL711">
        <v>0.22947297314084725</v>
      </c>
      <c r="AN711">
        <v>710</v>
      </c>
      <c r="AO711">
        <v>0.49490485871575463</v>
      </c>
    </row>
    <row r="712" spans="31:41" x14ac:dyDescent="0.25">
      <c r="AE712">
        <v>711</v>
      </c>
      <c r="AF712" s="1">
        <v>2.9785120386527808E-2</v>
      </c>
      <c r="AH712">
        <v>711</v>
      </c>
      <c r="AI712">
        <v>6683.5925260628646</v>
      </c>
      <c r="AK712">
        <v>711</v>
      </c>
      <c r="AL712">
        <v>0.16791277368842106</v>
      </c>
      <c r="AN712">
        <v>711</v>
      </c>
      <c r="AO712">
        <v>0.42031751365324682</v>
      </c>
    </row>
    <row r="713" spans="31:41" x14ac:dyDescent="0.25">
      <c r="AE713">
        <v>712</v>
      </c>
      <c r="AF713" s="1">
        <v>3.4374429864537426E-2</v>
      </c>
      <c r="AH713">
        <v>712</v>
      </c>
      <c r="AI713">
        <v>2874.7339230257703</v>
      </c>
      <c r="AK713">
        <v>712</v>
      </c>
      <c r="AL713">
        <v>0.16720939288689618</v>
      </c>
      <c r="AN713">
        <v>712</v>
      </c>
      <c r="AO713">
        <v>0.41357113633734793</v>
      </c>
    </row>
    <row r="714" spans="31:41" x14ac:dyDescent="0.25">
      <c r="AE714">
        <v>713</v>
      </c>
      <c r="AF714" s="1">
        <v>3.3544877467053702E-2</v>
      </c>
      <c r="AH714">
        <v>713</v>
      </c>
      <c r="AI714">
        <v>1833.6265664483412</v>
      </c>
      <c r="AK714">
        <v>713</v>
      </c>
      <c r="AL714">
        <v>0.23700351456234786</v>
      </c>
      <c r="AN714">
        <v>713</v>
      </c>
      <c r="AO714">
        <v>0.36488486421946986</v>
      </c>
    </row>
    <row r="715" spans="31:41" x14ac:dyDescent="0.25">
      <c r="AE715">
        <v>714</v>
      </c>
      <c r="AF715" s="1">
        <v>2.5559891115007449E-2</v>
      </c>
      <c r="AH715">
        <v>714</v>
      </c>
      <c r="AI715">
        <v>1407.9785712008684</v>
      </c>
      <c r="AK715">
        <v>714</v>
      </c>
      <c r="AL715">
        <v>0.20194414755731299</v>
      </c>
      <c r="AN715">
        <v>714</v>
      </c>
      <c r="AO715">
        <v>0.41318002523899594</v>
      </c>
    </row>
    <row r="716" spans="31:41" x14ac:dyDescent="0.25">
      <c r="AE716">
        <v>715</v>
      </c>
      <c r="AF716" s="1">
        <v>3.2983624781190768E-2</v>
      </c>
      <c r="AH716">
        <v>715</v>
      </c>
      <c r="AI716">
        <v>4204.3995850259871</v>
      </c>
      <c r="AK716">
        <v>715</v>
      </c>
      <c r="AL716">
        <v>0.20323249365165516</v>
      </c>
      <c r="AN716">
        <v>715</v>
      </c>
      <c r="AO716">
        <v>0.44866231108250387</v>
      </c>
    </row>
    <row r="717" spans="31:41" x14ac:dyDescent="0.25">
      <c r="AE717">
        <v>716</v>
      </c>
      <c r="AF717" s="1">
        <v>2.7236089494347748E-2</v>
      </c>
      <c r="AH717">
        <v>716</v>
      </c>
      <c r="AI717">
        <v>1009.1544731397711</v>
      </c>
      <c r="AK717">
        <v>716</v>
      </c>
      <c r="AL717">
        <v>0.25335205095512586</v>
      </c>
      <c r="AN717">
        <v>716</v>
      </c>
      <c r="AO717">
        <v>0.28662836130176955</v>
      </c>
    </row>
    <row r="718" spans="31:41" x14ac:dyDescent="0.25">
      <c r="AE718">
        <v>717</v>
      </c>
      <c r="AF718" s="1">
        <v>2.8535197427073777E-2</v>
      </c>
      <c r="AH718">
        <v>717</v>
      </c>
      <c r="AI718">
        <v>25939.140684555852</v>
      </c>
      <c r="AK718">
        <v>717</v>
      </c>
      <c r="AL718">
        <v>0.1554128230960499</v>
      </c>
      <c r="AN718">
        <v>717</v>
      </c>
      <c r="AO718">
        <v>0.37584134197784153</v>
      </c>
    </row>
    <row r="719" spans="31:41" x14ac:dyDescent="0.25">
      <c r="AE719">
        <v>718</v>
      </c>
      <c r="AF719" s="1">
        <v>3.2592823550300354E-2</v>
      </c>
      <c r="AH719">
        <v>718</v>
      </c>
      <c r="AI719">
        <v>16511.834289192677</v>
      </c>
      <c r="AK719">
        <v>718</v>
      </c>
      <c r="AL719">
        <v>0.1569367406210383</v>
      </c>
      <c r="AN719">
        <v>718</v>
      </c>
      <c r="AO719">
        <v>0.30022700572196614</v>
      </c>
    </row>
    <row r="720" spans="31:41" x14ac:dyDescent="0.25">
      <c r="AE720">
        <v>719</v>
      </c>
      <c r="AF720" s="1">
        <v>2.6420743641815347E-2</v>
      </c>
      <c r="AH720">
        <v>719</v>
      </c>
      <c r="AI720">
        <v>1709.8531562451278</v>
      </c>
      <c r="AK720">
        <v>719</v>
      </c>
      <c r="AL720">
        <v>0.15682020793384302</v>
      </c>
      <c r="AN720">
        <v>719</v>
      </c>
      <c r="AO720">
        <v>0.35485682058057372</v>
      </c>
    </row>
    <row r="721" spans="31:41" x14ac:dyDescent="0.25">
      <c r="AE721">
        <v>720</v>
      </c>
      <c r="AF721" s="1">
        <v>3.001819652407467E-2</v>
      </c>
      <c r="AH721">
        <v>720</v>
      </c>
      <c r="AI721">
        <v>6274.112172356914</v>
      </c>
      <c r="AK721">
        <v>720</v>
      </c>
      <c r="AL721">
        <v>0.19046528160444906</v>
      </c>
      <c r="AN721">
        <v>720</v>
      </c>
      <c r="AO721">
        <v>0.4231072650031299</v>
      </c>
    </row>
    <row r="722" spans="31:41" x14ac:dyDescent="0.25">
      <c r="AE722">
        <v>721</v>
      </c>
      <c r="AF722" s="1">
        <v>2.1620650087451398E-2</v>
      </c>
      <c r="AH722">
        <v>721</v>
      </c>
      <c r="AI722">
        <v>4894.3221861729244</v>
      </c>
      <c r="AK722">
        <v>721</v>
      </c>
      <c r="AL722">
        <v>0.20389475572672097</v>
      </c>
      <c r="AN722">
        <v>721</v>
      </c>
      <c r="AO722">
        <v>0.36957289635704893</v>
      </c>
    </row>
    <row r="723" spans="31:41" x14ac:dyDescent="0.25">
      <c r="AE723">
        <v>722</v>
      </c>
      <c r="AF723" s="1">
        <v>2.5835617521783316E-2</v>
      </c>
      <c r="AH723">
        <v>722</v>
      </c>
      <c r="AI723">
        <v>787.00627223431741</v>
      </c>
      <c r="AK723">
        <v>722</v>
      </c>
      <c r="AL723">
        <v>0.224087049764329</v>
      </c>
      <c r="AN723">
        <v>722</v>
      </c>
      <c r="AO723">
        <v>0.40746860144942981</v>
      </c>
    </row>
    <row r="724" spans="31:41" x14ac:dyDescent="0.25">
      <c r="AE724">
        <v>723</v>
      </c>
      <c r="AF724" s="1">
        <v>3.3971014085067752E-2</v>
      </c>
      <c r="AH724">
        <v>723</v>
      </c>
      <c r="AI724">
        <v>3810.9336459747815</v>
      </c>
      <c r="AK724">
        <v>723</v>
      </c>
      <c r="AL724">
        <v>0.24640179243541979</v>
      </c>
      <c r="AN724">
        <v>723</v>
      </c>
      <c r="AO724">
        <v>0.39683592145056767</v>
      </c>
    </row>
    <row r="725" spans="31:41" x14ac:dyDescent="0.25">
      <c r="AE725">
        <v>724</v>
      </c>
      <c r="AF725" s="1">
        <v>2.8722261733655108E-2</v>
      </c>
      <c r="AH725">
        <v>724</v>
      </c>
      <c r="AI725">
        <v>2519.1225139816729</v>
      </c>
      <c r="AK725">
        <v>724</v>
      </c>
      <c r="AL725">
        <v>0.18400878395594605</v>
      </c>
      <c r="AN725">
        <v>724</v>
      </c>
      <c r="AO725">
        <v>0.33364935126908962</v>
      </c>
    </row>
    <row r="726" spans="31:41" x14ac:dyDescent="0.25">
      <c r="AE726">
        <v>725</v>
      </c>
      <c r="AF726" s="1">
        <v>2.7486419882020829E-2</v>
      </c>
      <c r="AH726">
        <v>725</v>
      </c>
      <c r="AI726">
        <v>1238.8408315796012</v>
      </c>
      <c r="AK726">
        <v>725</v>
      </c>
      <c r="AL726">
        <v>0.11669781641605574</v>
      </c>
      <c r="AN726">
        <v>725</v>
      </c>
      <c r="AO726">
        <v>0.52374722063301837</v>
      </c>
    </row>
    <row r="727" spans="31:41" x14ac:dyDescent="0.25">
      <c r="AE727">
        <v>726</v>
      </c>
      <c r="AF727" s="1">
        <v>3.5571905896184974E-2</v>
      </c>
      <c r="AH727">
        <v>726</v>
      </c>
      <c r="AI727">
        <v>2876.2089034911178</v>
      </c>
      <c r="AK727">
        <v>726</v>
      </c>
      <c r="AL727">
        <v>0.17116645131226768</v>
      </c>
      <c r="AN727">
        <v>726</v>
      </c>
      <c r="AO727">
        <v>0.41180380820249723</v>
      </c>
    </row>
    <row r="728" spans="31:41" x14ac:dyDescent="0.25">
      <c r="AE728">
        <v>727</v>
      </c>
      <c r="AF728" s="1">
        <v>3.1333941645011576E-2</v>
      </c>
      <c r="AH728">
        <v>727</v>
      </c>
      <c r="AI728">
        <v>9414.8761321050933</v>
      </c>
      <c r="AK728">
        <v>727</v>
      </c>
      <c r="AL728">
        <v>0.23609143376404063</v>
      </c>
      <c r="AN728">
        <v>727</v>
      </c>
      <c r="AO728">
        <v>0.55131639978459723</v>
      </c>
    </row>
    <row r="729" spans="31:41" x14ac:dyDescent="0.25">
      <c r="AE729">
        <v>728</v>
      </c>
      <c r="AF729" s="1">
        <v>3.9035257032471904E-2</v>
      </c>
      <c r="AH729">
        <v>728</v>
      </c>
      <c r="AI729">
        <v>771.61723523998069</v>
      </c>
      <c r="AK729">
        <v>728</v>
      </c>
      <c r="AL729">
        <v>0.26472809751165172</v>
      </c>
      <c r="AN729">
        <v>728</v>
      </c>
      <c r="AO729">
        <v>0.34715312739192028</v>
      </c>
    </row>
    <row r="730" spans="31:41" x14ac:dyDescent="0.25">
      <c r="AE730">
        <v>729</v>
      </c>
      <c r="AF730" s="1">
        <v>3.017735304380964E-2</v>
      </c>
      <c r="AH730">
        <v>729</v>
      </c>
      <c r="AI730">
        <v>3988.730718042892</v>
      </c>
      <c r="AK730">
        <v>729</v>
      </c>
      <c r="AL730">
        <v>0.23040752165387735</v>
      </c>
      <c r="AN730">
        <v>729</v>
      </c>
      <c r="AO730">
        <v>0.44068697248817762</v>
      </c>
    </row>
    <row r="731" spans="31:41" x14ac:dyDescent="0.25">
      <c r="AE731">
        <v>730</v>
      </c>
      <c r="AF731" s="1">
        <v>2.7193193734480481E-2</v>
      </c>
      <c r="AH731">
        <v>730</v>
      </c>
      <c r="AI731">
        <v>27523.602289036695</v>
      </c>
      <c r="AK731">
        <v>730</v>
      </c>
      <c r="AL731">
        <v>0.2241885379109981</v>
      </c>
      <c r="AN731">
        <v>730</v>
      </c>
      <c r="AO731">
        <v>0.43278970265473821</v>
      </c>
    </row>
    <row r="732" spans="31:41" x14ac:dyDescent="0.25">
      <c r="AE732">
        <v>731</v>
      </c>
      <c r="AF732" s="1">
        <v>3.0754185531273182E-2</v>
      </c>
      <c r="AH732">
        <v>731</v>
      </c>
      <c r="AI732">
        <v>21937.808824642292</v>
      </c>
      <c r="AK732">
        <v>731</v>
      </c>
      <c r="AL732">
        <v>0.16970133083706668</v>
      </c>
      <c r="AN732">
        <v>731</v>
      </c>
      <c r="AO732">
        <v>0.41791406137846482</v>
      </c>
    </row>
    <row r="733" spans="31:41" x14ac:dyDescent="0.25">
      <c r="AE733">
        <v>732</v>
      </c>
      <c r="AF733" s="1">
        <v>2.8490713960234171E-2</v>
      </c>
      <c r="AH733">
        <v>732</v>
      </c>
      <c r="AI733">
        <v>1087.6128747423993</v>
      </c>
      <c r="AK733">
        <v>732</v>
      </c>
      <c r="AL733">
        <v>0.19350901198392331</v>
      </c>
      <c r="AN733">
        <v>732</v>
      </c>
      <c r="AO733">
        <v>0.32546062451470492</v>
      </c>
    </row>
    <row r="734" spans="31:41" x14ac:dyDescent="0.25">
      <c r="AE734">
        <v>733</v>
      </c>
      <c r="AF734" s="1">
        <v>2.7770587741045683E-2</v>
      </c>
      <c r="AH734">
        <v>733</v>
      </c>
      <c r="AI734">
        <v>6501.1034835189139</v>
      </c>
      <c r="AK734">
        <v>733</v>
      </c>
      <c r="AL734">
        <v>0.2416965096559652</v>
      </c>
      <c r="AN734">
        <v>733</v>
      </c>
      <c r="AO734">
        <v>0.39646764729482714</v>
      </c>
    </row>
    <row r="735" spans="31:41" x14ac:dyDescent="0.25">
      <c r="AE735">
        <v>734</v>
      </c>
      <c r="AF735" s="1">
        <v>3.2231229761588542E-2</v>
      </c>
      <c r="AH735">
        <v>734</v>
      </c>
      <c r="AI735">
        <v>4418.2576555908763</v>
      </c>
      <c r="AK735">
        <v>734</v>
      </c>
      <c r="AL735">
        <v>0.1753696718006694</v>
      </c>
      <c r="AN735">
        <v>734</v>
      </c>
      <c r="AO735">
        <v>0.38774262106951674</v>
      </c>
    </row>
    <row r="736" spans="31:41" x14ac:dyDescent="0.25">
      <c r="AE736">
        <v>735</v>
      </c>
      <c r="AF736" s="1">
        <v>3.7074015631394008E-2</v>
      </c>
      <c r="AH736">
        <v>735</v>
      </c>
      <c r="AI736">
        <v>776.36614811520531</v>
      </c>
      <c r="AK736">
        <v>735</v>
      </c>
      <c r="AL736">
        <v>0.18073391303580577</v>
      </c>
      <c r="AN736">
        <v>735</v>
      </c>
      <c r="AO736">
        <v>0.41582482652901187</v>
      </c>
    </row>
    <row r="737" spans="31:41" x14ac:dyDescent="0.25">
      <c r="AE737">
        <v>736</v>
      </c>
      <c r="AF737" s="1">
        <v>3.0201367733787121E-2</v>
      </c>
      <c r="AH737">
        <v>736</v>
      </c>
      <c r="AI737">
        <v>2146.6648671727839</v>
      </c>
      <c r="AK737">
        <v>736</v>
      </c>
      <c r="AL737">
        <v>0.24792806255950289</v>
      </c>
      <c r="AN737">
        <v>736</v>
      </c>
      <c r="AO737">
        <v>0.33986961368699098</v>
      </c>
    </row>
    <row r="738" spans="31:41" x14ac:dyDescent="0.25">
      <c r="AE738">
        <v>737</v>
      </c>
      <c r="AF738" s="1">
        <v>3.1561646344415495E-2</v>
      </c>
      <c r="AH738">
        <v>737</v>
      </c>
      <c r="AI738">
        <v>13802.022524664444</v>
      </c>
      <c r="AK738">
        <v>737</v>
      </c>
      <c r="AL738">
        <v>0.24091066356820573</v>
      </c>
      <c r="AN738">
        <v>737</v>
      </c>
      <c r="AO738">
        <v>0.36575671172824586</v>
      </c>
    </row>
    <row r="739" spans="31:41" x14ac:dyDescent="0.25">
      <c r="AE739">
        <v>738</v>
      </c>
      <c r="AF739" s="1">
        <v>3.1050739617620948E-2</v>
      </c>
      <c r="AH739">
        <v>738</v>
      </c>
      <c r="AI739">
        <v>12770.299959889844</v>
      </c>
      <c r="AK739">
        <v>738</v>
      </c>
      <c r="AL739">
        <v>0.21581125121623751</v>
      </c>
      <c r="AN739">
        <v>738</v>
      </c>
      <c r="AO739">
        <v>0.43755798548356217</v>
      </c>
    </row>
    <row r="740" spans="31:41" x14ac:dyDescent="0.25">
      <c r="AE740">
        <v>739</v>
      </c>
      <c r="AF740" s="1">
        <v>3.409657825761081E-2</v>
      </c>
      <c r="AH740">
        <v>739</v>
      </c>
      <c r="AI740">
        <v>2071.2567182150779</v>
      </c>
      <c r="AK740">
        <v>739</v>
      </c>
      <c r="AL740">
        <v>0.13037641623680327</v>
      </c>
      <c r="AN740">
        <v>739</v>
      </c>
      <c r="AO740">
        <v>0.39785287512727491</v>
      </c>
    </row>
    <row r="741" spans="31:41" x14ac:dyDescent="0.25">
      <c r="AE741">
        <v>740</v>
      </c>
      <c r="AF741" s="1">
        <v>2.9753713603244414E-2</v>
      </c>
      <c r="AH741">
        <v>740</v>
      </c>
      <c r="AI741">
        <v>6952.2494041232894</v>
      </c>
      <c r="AK741">
        <v>740</v>
      </c>
      <c r="AL741">
        <v>0.14536431915302647</v>
      </c>
      <c r="AN741">
        <v>740</v>
      </c>
      <c r="AO741">
        <v>0.3873437208643819</v>
      </c>
    </row>
    <row r="742" spans="31:41" x14ac:dyDescent="0.25">
      <c r="AE742">
        <v>741</v>
      </c>
      <c r="AF742" s="1">
        <v>3.2637953729694802E-2</v>
      </c>
      <c r="AH742">
        <v>741</v>
      </c>
      <c r="AI742">
        <v>8654.2864021943587</v>
      </c>
      <c r="AK742">
        <v>741</v>
      </c>
      <c r="AL742">
        <v>0.25737049804283485</v>
      </c>
      <c r="AN742">
        <v>741</v>
      </c>
      <c r="AO742">
        <v>0.43353339280791103</v>
      </c>
    </row>
    <row r="743" spans="31:41" x14ac:dyDescent="0.25">
      <c r="AE743">
        <v>742</v>
      </c>
      <c r="AF743" s="1">
        <v>2.7168257568366938E-2</v>
      </c>
      <c r="AH743">
        <v>742</v>
      </c>
      <c r="AI743">
        <v>748.43648746810732</v>
      </c>
      <c r="AK743">
        <v>742</v>
      </c>
      <c r="AL743">
        <v>0.22030289962506161</v>
      </c>
      <c r="AN743">
        <v>742</v>
      </c>
      <c r="AO743">
        <v>0.43563726717759477</v>
      </c>
    </row>
    <row r="744" spans="31:41" x14ac:dyDescent="0.25">
      <c r="AE744">
        <v>743</v>
      </c>
      <c r="AF744" s="1">
        <v>3.677553595550509E-2</v>
      </c>
      <c r="AH744">
        <v>743</v>
      </c>
      <c r="AI744">
        <v>5952.7468133906814</v>
      </c>
      <c r="AK744">
        <v>743</v>
      </c>
      <c r="AL744">
        <v>0.18370559136651701</v>
      </c>
      <c r="AN744">
        <v>743</v>
      </c>
      <c r="AO744">
        <v>0.45087119776921353</v>
      </c>
    </row>
    <row r="745" spans="31:41" x14ac:dyDescent="0.25">
      <c r="AE745">
        <v>744</v>
      </c>
      <c r="AF745" s="1">
        <v>3.405656521005529E-2</v>
      </c>
      <c r="AH745">
        <v>744</v>
      </c>
      <c r="AI745">
        <v>783.89309656074431</v>
      </c>
      <c r="AK745">
        <v>744</v>
      </c>
      <c r="AL745">
        <v>0.21518452717883135</v>
      </c>
      <c r="AN745">
        <v>744</v>
      </c>
      <c r="AO745">
        <v>0.36416715687188278</v>
      </c>
    </row>
    <row r="746" spans="31:41" x14ac:dyDescent="0.25">
      <c r="AE746">
        <v>745</v>
      </c>
      <c r="AF746" s="1">
        <v>3.547027722138596E-2</v>
      </c>
      <c r="AH746">
        <v>745</v>
      </c>
      <c r="AI746">
        <v>6943.9672171286675</v>
      </c>
      <c r="AK746">
        <v>745</v>
      </c>
      <c r="AL746">
        <v>0.28245731239217203</v>
      </c>
      <c r="AN746">
        <v>745</v>
      </c>
      <c r="AO746">
        <v>0.33843726884312009</v>
      </c>
    </row>
    <row r="747" spans="31:41" x14ac:dyDescent="0.25">
      <c r="AE747">
        <v>746</v>
      </c>
      <c r="AF747" s="1">
        <v>3.1405114927905986E-2</v>
      </c>
      <c r="AH747">
        <v>746</v>
      </c>
      <c r="AI747">
        <v>15893.792900129856</v>
      </c>
      <c r="AK747">
        <v>746</v>
      </c>
      <c r="AL747">
        <v>0.19450478375612307</v>
      </c>
      <c r="AN747">
        <v>746</v>
      </c>
      <c r="AO747">
        <v>0.43940231207029823</v>
      </c>
    </row>
    <row r="748" spans="31:41" x14ac:dyDescent="0.25">
      <c r="AE748">
        <v>747</v>
      </c>
      <c r="AF748" s="1">
        <v>3.3205279184016945E-2</v>
      </c>
      <c r="AH748">
        <v>747</v>
      </c>
      <c r="AI748">
        <v>11799.761848594169</v>
      </c>
      <c r="AK748">
        <v>747</v>
      </c>
      <c r="AL748">
        <v>0.29232297269418511</v>
      </c>
      <c r="AN748">
        <v>747</v>
      </c>
      <c r="AO748">
        <v>0.41053197641988565</v>
      </c>
    </row>
    <row r="749" spans="31:41" x14ac:dyDescent="0.25">
      <c r="AE749">
        <v>748</v>
      </c>
      <c r="AF749" s="1">
        <v>3.1846402026380893E-2</v>
      </c>
      <c r="AH749">
        <v>748</v>
      </c>
      <c r="AI749">
        <v>1962.844344077248</v>
      </c>
      <c r="AK749">
        <v>748</v>
      </c>
      <c r="AL749">
        <v>0.17771163996654094</v>
      </c>
      <c r="AN749">
        <v>748</v>
      </c>
      <c r="AO749">
        <v>0.41020567569911975</v>
      </c>
    </row>
    <row r="750" spans="31:41" x14ac:dyDescent="0.25">
      <c r="AE750">
        <v>749</v>
      </c>
      <c r="AF750" s="1">
        <v>2.8436616857388852E-2</v>
      </c>
      <c r="AH750">
        <v>749</v>
      </c>
      <c r="AI750">
        <v>4998.9084583733465</v>
      </c>
      <c r="AK750">
        <v>749</v>
      </c>
      <c r="AL750">
        <v>0.18115779261724058</v>
      </c>
      <c r="AN750">
        <v>749</v>
      </c>
      <c r="AO750">
        <v>0.35499644546774362</v>
      </c>
    </row>
    <row r="751" spans="31:41" x14ac:dyDescent="0.25">
      <c r="AE751">
        <v>750</v>
      </c>
      <c r="AF751" s="1">
        <v>2.1854824248641602E-2</v>
      </c>
      <c r="AH751">
        <v>750</v>
      </c>
      <c r="AI751">
        <v>13228.311991496299</v>
      </c>
      <c r="AK751">
        <v>750</v>
      </c>
      <c r="AL751">
        <v>0.23410691303610745</v>
      </c>
      <c r="AN751">
        <v>750</v>
      </c>
      <c r="AO751">
        <v>0.3967551741767108</v>
      </c>
    </row>
    <row r="752" spans="31:41" x14ac:dyDescent="0.25">
      <c r="AE752">
        <v>751</v>
      </c>
      <c r="AF752" s="1">
        <v>3.3054445562104462E-2</v>
      </c>
      <c r="AH752">
        <v>751</v>
      </c>
      <c r="AI752">
        <v>809.73879499688564</v>
      </c>
      <c r="AK752">
        <v>751</v>
      </c>
      <c r="AL752">
        <v>0.20729988787342993</v>
      </c>
      <c r="AN752">
        <v>751</v>
      </c>
      <c r="AO752">
        <v>0.43492807879507878</v>
      </c>
    </row>
    <row r="753" spans="31:41" x14ac:dyDescent="0.25">
      <c r="AE753">
        <v>752</v>
      </c>
      <c r="AF753" s="1">
        <v>3.0309860721540627E-2</v>
      </c>
      <c r="AH753">
        <v>752</v>
      </c>
      <c r="AI753">
        <v>5965.2952426278589</v>
      </c>
      <c r="AK753">
        <v>752</v>
      </c>
      <c r="AL753">
        <v>0.15092121931262981</v>
      </c>
      <c r="AN753">
        <v>752</v>
      </c>
      <c r="AO753">
        <v>0.41771122144431166</v>
      </c>
    </row>
    <row r="754" spans="31:41" x14ac:dyDescent="0.25">
      <c r="AE754">
        <v>753</v>
      </c>
      <c r="AF754" s="1">
        <v>2.8611762534536123E-2</v>
      </c>
      <c r="AH754">
        <v>753</v>
      </c>
      <c r="AI754">
        <v>15311.901119480162</v>
      </c>
      <c r="AK754">
        <v>753</v>
      </c>
      <c r="AL754">
        <v>0.16616497810836464</v>
      </c>
      <c r="AN754">
        <v>753</v>
      </c>
      <c r="AO754">
        <v>0.30941169219787162</v>
      </c>
    </row>
    <row r="755" spans="31:41" x14ac:dyDescent="0.25">
      <c r="AE755">
        <v>754</v>
      </c>
      <c r="AF755" s="1">
        <v>2.9244299776297389E-2</v>
      </c>
      <c r="AH755">
        <v>754</v>
      </c>
      <c r="AI755">
        <v>10299.217216045343</v>
      </c>
      <c r="AK755">
        <v>754</v>
      </c>
      <c r="AL755">
        <v>0.18845003994981455</v>
      </c>
      <c r="AN755">
        <v>754</v>
      </c>
      <c r="AO755">
        <v>0.43911791250182181</v>
      </c>
    </row>
    <row r="756" spans="31:41" x14ac:dyDescent="0.25">
      <c r="AE756">
        <v>755</v>
      </c>
      <c r="AF756" s="1">
        <v>2.7636509384465935E-2</v>
      </c>
      <c r="AH756">
        <v>755</v>
      </c>
      <c r="AI756">
        <v>7857.1235154759388</v>
      </c>
      <c r="AK756">
        <v>755</v>
      </c>
      <c r="AL756">
        <v>0.21623949698371325</v>
      </c>
      <c r="AN756">
        <v>755</v>
      </c>
      <c r="AO756">
        <v>0.41286176529441981</v>
      </c>
    </row>
    <row r="757" spans="31:41" x14ac:dyDescent="0.25">
      <c r="AE757">
        <v>756</v>
      </c>
      <c r="AF757" s="1">
        <v>2.9673668727259628E-2</v>
      </c>
      <c r="AH757">
        <v>756</v>
      </c>
      <c r="AI757">
        <v>16388.131474753722</v>
      </c>
      <c r="AK757">
        <v>756</v>
      </c>
      <c r="AL757">
        <v>0.24052397516903717</v>
      </c>
      <c r="AN757">
        <v>756</v>
      </c>
      <c r="AO757">
        <v>0.48699329720356532</v>
      </c>
    </row>
    <row r="758" spans="31:41" x14ac:dyDescent="0.25">
      <c r="AE758">
        <v>757</v>
      </c>
      <c r="AF758" s="1">
        <v>2.9578588594447508E-2</v>
      </c>
      <c r="AH758">
        <v>757</v>
      </c>
      <c r="AI758">
        <v>9107.26358013139</v>
      </c>
      <c r="AK758">
        <v>757</v>
      </c>
      <c r="AL758">
        <v>0.19329070061221124</v>
      </c>
      <c r="AN758">
        <v>757</v>
      </c>
      <c r="AO758">
        <v>0.39231764948643638</v>
      </c>
    </row>
    <row r="759" spans="31:41" x14ac:dyDescent="0.25">
      <c r="AE759">
        <v>758</v>
      </c>
      <c r="AF759" s="1">
        <v>3.9165959812674567E-2</v>
      </c>
      <c r="AH759">
        <v>758</v>
      </c>
      <c r="AI759">
        <v>1455.0267235358592</v>
      </c>
      <c r="AK759">
        <v>758</v>
      </c>
      <c r="AL759">
        <v>0.2507721353967251</v>
      </c>
      <c r="AN759">
        <v>758</v>
      </c>
      <c r="AO759">
        <v>0.37400187377448596</v>
      </c>
    </row>
    <row r="760" spans="31:41" x14ac:dyDescent="0.25">
      <c r="AE760">
        <v>759</v>
      </c>
      <c r="AF760" s="1">
        <v>3.0555395616027159E-2</v>
      </c>
      <c r="AH760">
        <v>759</v>
      </c>
      <c r="AI760">
        <v>1290.6339178921442</v>
      </c>
      <c r="AK760">
        <v>759</v>
      </c>
      <c r="AL760">
        <v>0.19251935842843931</v>
      </c>
      <c r="AN760">
        <v>759</v>
      </c>
      <c r="AO760">
        <v>0.45742178974571046</v>
      </c>
    </row>
    <row r="761" spans="31:41" x14ac:dyDescent="0.25">
      <c r="AE761">
        <v>760</v>
      </c>
      <c r="AF761" s="1">
        <v>3.3502558772010582E-2</v>
      </c>
      <c r="AH761">
        <v>760</v>
      </c>
      <c r="AI761">
        <v>1706.3953799763185</v>
      </c>
      <c r="AK761">
        <v>760</v>
      </c>
      <c r="AL761">
        <v>0.20992368386894722</v>
      </c>
      <c r="AN761">
        <v>760</v>
      </c>
      <c r="AO761">
        <v>0.38225775686528585</v>
      </c>
    </row>
    <row r="762" spans="31:41" x14ac:dyDescent="0.25">
      <c r="AE762">
        <v>761</v>
      </c>
      <c r="AF762" s="1">
        <v>3.4992784259943788E-2</v>
      </c>
      <c r="AH762">
        <v>761</v>
      </c>
      <c r="AI762">
        <v>10857.207843641358</v>
      </c>
      <c r="AK762">
        <v>761</v>
      </c>
      <c r="AL762">
        <v>0.28762690658173345</v>
      </c>
      <c r="AN762">
        <v>761</v>
      </c>
      <c r="AO762">
        <v>0.4437245037670639</v>
      </c>
    </row>
    <row r="763" spans="31:41" x14ac:dyDescent="0.25">
      <c r="AE763">
        <v>762</v>
      </c>
      <c r="AF763" s="1">
        <v>2.6593576728998647E-2</v>
      </c>
      <c r="AH763">
        <v>762</v>
      </c>
      <c r="AI763">
        <v>13674.242402157748</v>
      </c>
      <c r="AK763">
        <v>762</v>
      </c>
      <c r="AL763">
        <v>8.2552963530962559E-2</v>
      </c>
      <c r="AN763">
        <v>762</v>
      </c>
      <c r="AO763">
        <v>0.43514221588296143</v>
      </c>
    </row>
    <row r="764" spans="31:41" x14ac:dyDescent="0.25">
      <c r="AE764">
        <v>763</v>
      </c>
      <c r="AF764" s="1">
        <v>2.5814316416796101E-2</v>
      </c>
      <c r="AH764">
        <v>763</v>
      </c>
      <c r="AI764">
        <v>4903.064783671156</v>
      </c>
      <c r="AK764">
        <v>763</v>
      </c>
      <c r="AL764">
        <v>0.23019179821663341</v>
      </c>
      <c r="AN764">
        <v>763</v>
      </c>
      <c r="AO764">
        <v>0.35795781809872546</v>
      </c>
    </row>
    <row r="765" spans="31:41" x14ac:dyDescent="0.25">
      <c r="AE765">
        <v>764</v>
      </c>
      <c r="AF765" s="1">
        <v>2.8976440256268887E-2</v>
      </c>
      <c r="AH765">
        <v>764</v>
      </c>
      <c r="AI765">
        <v>2279.3696481657394</v>
      </c>
      <c r="AK765">
        <v>764</v>
      </c>
      <c r="AL765">
        <v>0.15231590557383484</v>
      </c>
      <c r="AN765">
        <v>764</v>
      </c>
      <c r="AO765">
        <v>0.36408346520498214</v>
      </c>
    </row>
    <row r="766" spans="31:41" x14ac:dyDescent="0.25">
      <c r="AE766">
        <v>765</v>
      </c>
      <c r="AF766" s="1">
        <v>3.0721353054794731E-2</v>
      </c>
      <c r="AH766">
        <v>765</v>
      </c>
      <c r="AI766">
        <v>2618.2957128722187</v>
      </c>
      <c r="AK766">
        <v>765</v>
      </c>
      <c r="AL766">
        <v>0.26819464790890923</v>
      </c>
      <c r="AN766">
        <v>765</v>
      </c>
      <c r="AO766">
        <v>0.45345288384839266</v>
      </c>
    </row>
    <row r="767" spans="31:41" x14ac:dyDescent="0.25">
      <c r="AE767">
        <v>766</v>
      </c>
      <c r="AF767" s="1">
        <v>3.5636925796828534E-2</v>
      </c>
      <c r="AH767">
        <v>766</v>
      </c>
      <c r="AI767">
        <v>3358.4838292226227</v>
      </c>
      <c r="AK767">
        <v>766</v>
      </c>
      <c r="AL767">
        <v>0.18346825742291681</v>
      </c>
      <c r="AN767">
        <v>766</v>
      </c>
      <c r="AO767">
        <v>0.41230205444470247</v>
      </c>
    </row>
    <row r="768" spans="31:41" x14ac:dyDescent="0.25">
      <c r="AE768">
        <v>767</v>
      </c>
      <c r="AF768" s="1">
        <v>2.5624829814413719E-2</v>
      </c>
      <c r="AH768">
        <v>767</v>
      </c>
      <c r="AI768">
        <v>51064.375442398661</v>
      </c>
      <c r="AK768">
        <v>767</v>
      </c>
      <c r="AL768">
        <v>0.20076784270260425</v>
      </c>
      <c r="AN768">
        <v>767</v>
      </c>
      <c r="AO768">
        <v>0.26588416065298703</v>
      </c>
    </row>
    <row r="769" spans="31:41" x14ac:dyDescent="0.25">
      <c r="AE769">
        <v>768</v>
      </c>
      <c r="AF769" s="1">
        <v>2.9580802248858173E-2</v>
      </c>
      <c r="AH769">
        <v>768</v>
      </c>
      <c r="AI769">
        <v>3526.5353358901202</v>
      </c>
      <c r="AK769">
        <v>768</v>
      </c>
      <c r="AL769">
        <v>0.14978552632809777</v>
      </c>
      <c r="AN769">
        <v>768</v>
      </c>
      <c r="AO769">
        <v>0.39446480521760358</v>
      </c>
    </row>
    <row r="770" spans="31:41" x14ac:dyDescent="0.25">
      <c r="AE770">
        <v>769</v>
      </c>
      <c r="AF770" s="1">
        <v>2.910530406269074E-2</v>
      </c>
      <c r="AH770">
        <v>769</v>
      </c>
      <c r="AI770">
        <v>3616.2583591747543</v>
      </c>
      <c r="AK770">
        <v>769</v>
      </c>
      <c r="AL770">
        <v>0.21431931344850105</v>
      </c>
      <c r="AN770">
        <v>769</v>
      </c>
      <c r="AO770">
        <v>0.48501725119979011</v>
      </c>
    </row>
    <row r="771" spans="31:41" x14ac:dyDescent="0.25">
      <c r="AE771">
        <v>770</v>
      </c>
      <c r="AF771" s="1">
        <v>3.0298660765523122E-2</v>
      </c>
      <c r="AH771">
        <v>770</v>
      </c>
      <c r="AI771">
        <v>1783.3528532213959</v>
      </c>
      <c r="AK771">
        <v>770</v>
      </c>
      <c r="AL771">
        <v>0.22944488304498784</v>
      </c>
      <c r="AN771">
        <v>770</v>
      </c>
      <c r="AO771">
        <v>0.41203326522325884</v>
      </c>
    </row>
    <row r="772" spans="31:41" x14ac:dyDescent="0.25">
      <c r="AE772">
        <v>771</v>
      </c>
      <c r="AF772" s="1">
        <v>3.2048812496176415E-2</v>
      </c>
      <c r="AH772">
        <v>771</v>
      </c>
      <c r="AI772">
        <v>7680.9833110381423</v>
      </c>
      <c r="AK772">
        <v>771</v>
      </c>
      <c r="AL772">
        <v>0.26254222082551565</v>
      </c>
      <c r="AN772">
        <v>771</v>
      </c>
      <c r="AO772">
        <v>0.45291576856203453</v>
      </c>
    </row>
    <row r="773" spans="31:41" x14ac:dyDescent="0.25">
      <c r="AE773">
        <v>772</v>
      </c>
      <c r="AF773" s="1">
        <v>3.0796605453295767E-2</v>
      </c>
      <c r="AH773">
        <v>772</v>
      </c>
      <c r="AI773">
        <v>30532.732586447928</v>
      </c>
      <c r="AK773">
        <v>772</v>
      </c>
      <c r="AL773">
        <v>0.22281009600282958</v>
      </c>
      <c r="AN773">
        <v>772</v>
      </c>
      <c r="AO773">
        <v>0.38331225990840645</v>
      </c>
    </row>
    <row r="774" spans="31:41" x14ac:dyDescent="0.25">
      <c r="AE774">
        <v>773</v>
      </c>
      <c r="AF774" s="1">
        <v>3.3377176302595846E-2</v>
      </c>
      <c r="AH774">
        <v>773</v>
      </c>
      <c r="AI774">
        <v>7713.35549596497</v>
      </c>
      <c r="AK774">
        <v>773</v>
      </c>
      <c r="AL774">
        <v>0.27389986058747706</v>
      </c>
      <c r="AN774">
        <v>773</v>
      </c>
      <c r="AO774">
        <v>0.434299820013552</v>
      </c>
    </row>
    <row r="775" spans="31:41" x14ac:dyDescent="0.25">
      <c r="AE775">
        <v>774</v>
      </c>
      <c r="AF775" s="1">
        <v>3.1257960005387497E-2</v>
      </c>
      <c r="AH775">
        <v>774</v>
      </c>
      <c r="AI775">
        <v>3181.0654382388607</v>
      </c>
      <c r="AK775">
        <v>774</v>
      </c>
      <c r="AL775">
        <v>0.18249609521267321</v>
      </c>
      <c r="AN775">
        <v>774</v>
      </c>
      <c r="AO775">
        <v>0.42924493919312617</v>
      </c>
    </row>
    <row r="776" spans="31:41" x14ac:dyDescent="0.25">
      <c r="AE776">
        <v>775</v>
      </c>
      <c r="AF776" s="1">
        <v>3.2210304555763125E-2</v>
      </c>
      <c r="AH776">
        <v>775</v>
      </c>
      <c r="AI776">
        <v>653.89823278522306</v>
      </c>
      <c r="AK776">
        <v>775</v>
      </c>
      <c r="AL776">
        <v>0.14359943856685545</v>
      </c>
      <c r="AN776">
        <v>775</v>
      </c>
      <c r="AO776">
        <v>0.36617444302406743</v>
      </c>
    </row>
    <row r="777" spans="31:41" x14ac:dyDescent="0.25">
      <c r="AE777">
        <v>776</v>
      </c>
      <c r="AF777" s="1">
        <v>3.3450771552647751E-2</v>
      </c>
      <c r="AH777">
        <v>776</v>
      </c>
      <c r="AI777">
        <v>702.36379853992537</v>
      </c>
      <c r="AK777">
        <v>776</v>
      </c>
      <c r="AL777">
        <v>0.19274973580384078</v>
      </c>
      <c r="AN777">
        <v>776</v>
      </c>
      <c r="AO777">
        <v>0.43898295309527441</v>
      </c>
    </row>
    <row r="778" spans="31:41" x14ac:dyDescent="0.25">
      <c r="AE778">
        <v>777</v>
      </c>
      <c r="AF778" s="1">
        <v>3.3422619089282124E-2</v>
      </c>
      <c r="AH778">
        <v>777</v>
      </c>
      <c r="AI778">
        <v>28885.862338370564</v>
      </c>
      <c r="AK778">
        <v>777</v>
      </c>
      <c r="AL778">
        <v>0.17583574295900636</v>
      </c>
      <c r="AN778">
        <v>777</v>
      </c>
      <c r="AO778">
        <v>0.39651349272691833</v>
      </c>
    </row>
    <row r="779" spans="31:41" x14ac:dyDescent="0.25">
      <c r="AE779">
        <v>778</v>
      </c>
      <c r="AF779" s="1">
        <v>3.4126725294886473E-2</v>
      </c>
      <c r="AH779">
        <v>778</v>
      </c>
      <c r="AI779">
        <v>4384.4469713209701</v>
      </c>
      <c r="AK779">
        <v>778</v>
      </c>
      <c r="AL779">
        <v>0.11493539674587885</v>
      </c>
      <c r="AN779">
        <v>778</v>
      </c>
      <c r="AO779">
        <v>0.41543856600244367</v>
      </c>
    </row>
    <row r="780" spans="31:41" x14ac:dyDescent="0.25">
      <c r="AE780">
        <v>779</v>
      </c>
      <c r="AF780" s="1">
        <v>3.4319607095510074E-2</v>
      </c>
      <c r="AH780">
        <v>779</v>
      </c>
      <c r="AI780">
        <v>3569.724695818365</v>
      </c>
      <c r="AK780">
        <v>779</v>
      </c>
      <c r="AL780">
        <v>0.1511178298714512</v>
      </c>
      <c r="AN780">
        <v>779</v>
      </c>
      <c r="AO780">
        <v>0.43660529491572553</v>
      </c>
    </row>
    <row r="781" spans="31:41" x14ac:dyDescent="0.25">
      <c r="AE781">
        <v>780</v>
      </c>
      <c r="AF781" s="1">
        <v>2.3173280626521464E-2</v>
      </c>
      <c r="AH781">
        <v>780</v>
      </c>
      <c r="AI781">
        <v>3572.8069824913887</v>
      </c>
      <c r="AK781">
        <v>780</v>
      </c>
      <c r="AL781">
        <v>0.14828092780813029</v>
      </c>
      <c r="AN781">
        <v>780</v>
      </c>
      <c r="AO781">
        <v>0.34855557165546935</v>
      </c>
    </row>
    <row r="782" spans="31:41" x14ac:dyDescent="0.25">
      <c r="AE782">
        <v>781</v>
      </c>
      <c r="AF782" s="1">
        <v>3.1233377663319795E-2</v>
      </c>
      <c r="AH782">
        <v>781</v>
      </c>
      <c r="AI782">
        <v>264.50167824214196</v>
      </c>
      <c r="AK782">
        <v>781</v>
      </c>
      <c r="AL782">
        <v>0.21448882387564408</v>
      </c>
      <c r="AN782">
        <v>781</v>
      </c>
      <c r="AO782">
        <v>0.38601673281587096</v>
      </c>
    </row>
    <row r="783" spans="31:41" x14ac:dyDescent="0.25">
      <c r="AE783">
        <v>782</v>
      </c>
      <c r="AF783" s="1">
        <v>3.6473426375742468E-2</v>
      </c>
      <c r="AH783">
        <v>782</v>
      </c>
      <c r="AI783">
        <v>32777.62495749037</v>
      </c>
      <c r="AK783">
        <v>782</v>
      </c>
      <c r="AL783">
        <v>0.21445161806212867</v>
      </c>
      <c r="AN783">
        <v>782</v>
      </c>
      <c r="AO783">
        <v>0.39027942717340186</v>
      </c>
    </row>
    <row r="784" spans="31:41" x14ac:dyDescent="0.25">
      <c r="AE784">
        <v>783</v>
      </c>
      <c r="AF784" s="1">
        <v>3.229582011232468E-2</v>
      </c>
      <c r="AH784">
        <v>783</v>
      </c>
      <c r="AI784">
        <v>1424.9625005318605</v>
      </c>
      <c r="AK784">
        <v>783</v>
      </c>
      <c r="AL784">
        <v>0.1901173543009112</v>
      </c>
      <c r="AN784">
        <v>783</v>
      </c>
      <c r="AO784">
        <v>0.41696274242018561</v>
      </c>
    </row>
    <row r="785" spans="31:41" x14ac:dyDescent="0.25">
      <c r="AE785">
        <v>784</v>
      </c>
      <c r="AF785" s="1">
        <v>2.5855921041035845E-2</v>
      </c>
      <c r="AH785">
        <v>784</v>
      </c>
      <c r="AI785">
        <v>3472.1236305605239</v>
      </c>
      <c r="AK785">
        <v>784</v>
      </c>
      <c r="AL785">
        <v>0.24112796882574244</v>
      </c>
      <c r="AN785">
        <v>784</v>
      </c>
      <c r="AO785">
        <v>0.54707121076451248</v>
      </c>
    </row>
    <row r="786" spans="31:41" x14ac:dyDescent="0.25">
      <c r="AE786">
        <v>785</v>
      </c>
      <c r="AF786" s="1">
        <v>3.0140909325989895E-2</v>
      </c>
      <c r="AH786">
        <v>785</v>
      </c>
      <c r="AI786">
        <v>33350.914458696534</v>
      </c>
      <c r="AK786">
        <v>785</v>
      </c>
      <c r="AL786">
        <v>0.19159053231321152</v>
      </c>
      <c r="AN786">
        <v>785</v>
      </c>
      <c r="AO786">
        <v>0.42686787978102986</v>
      </c>
    </row>
    <row r="787" spans="31:41" x14ac:dyDescent="0.25">
      <c r="AE787">
        <v>786</v>
      </c>
      <c r="AF787" s="1">
        <v>3.007694824494811E-2</v>
      </c>
      <c r="AH787">
        <v>786</v>
      </c>
      <c r="AI787">
        <v>4222.6973386519348</v>
      </c>
      <c r="AK787">
        <v>786</v>
      </c>
      <c r="AL787">
        <v>0.20761132636849214</v>
      </c>
      <c r="AN787">
        <v>786</v>
      </c>
      <c r="AO787">
        <v>0.41439166422133672</v>
      </c>
    </row>
    <row r="788" spans="31:41" x14ac:dyDescent="0.25">
      <c r="AE788">
        <v>787</v>
      </c>
      <c r="AF788" s="1">
        <v>3.1655524476027264E-2</v>
      </c>
      <c r="AH788">
        <v>787</v>
      </c>
      <c r="AI788">
        <v>22953.646806701527</v>
      </c>
      <c r="AK788">
        <v>787</v>
      </c>
      <c r="AL788">
        <v>0.20363030971816801</v>
      </c>
      <c r="AN788">
        <v>787</v>
      </c>
      <c r="AO788">
        <v>0.35832573269534834</v>
      </c>
    </row>
    <row r="789" spans="31:41" x14ac:dyDescent="0.25">
      <c r="AE789">
        <v>788</v>
      </c>
      <c r="AF789" s="1">
        <v>2.7110462323612472E-2</v>
      </c>
      <c r="AH789">
        <v>788</v>
      </c>
      <c r="AI789">
        <v>63814.645889906438</v>
      </c>
      <c r="AK789">
        <v>788</v>
      </c>
      <c r="AL789">
        <v>0.17967774324898086</v>
      </c>
      <c r="AN789">
        <v>788</v>
      </c>
      <c r="AO789">
        <v>0.4035112748164098</v>
      </c>
    </row>
    <row r="790" spans="31:41" x14ac:dyDescent="0.25">
      <c r="AE790">
        <v>789</v>
      </c>
      <c r="AF790" s="1">
        <v>3.2985275846114215E-2</v>
      </c>
      <c r="AH790">
        <v>789</v>
      </c>
      <c r="AI790">
        <v>7936.4933495640516</v>
      </c>
      <c r="AK790">
        <v>789</v>
      </c>
      <c r="AL790">
        <v>0.19355938867425113</v>
      </c>
      <c r="AN790">
        <v>789</v>
      </c>
      <c r="AO790">
        <v>0.42933156569615966</v>
      </c>
    </row>
    <row r="791" spans="31:41" x14ac:dyDescent="0.25">
      <c r="AE791">
        <v>790</v>
      </c>
      <c r="AF791" s="1">
        <v>3.1343236736617541E-2</v>
      </c>
      <c r="AH791">
        <v>790</v>
      </c>
      <c r="AI791">
        <v>1715.8507553238373</v>
      </c>
      <c r="AK791">
        <v>790</v>
      </c>
      <c r="AL791">
        <v>0.15031114266295326</v>
      </c>
      <c r="AN791">
        <v>790</v>
      </c>
      <c r="AO791">
        <v>0.33569451449980359</v>
      </c>
    </row>
    <row r="792" spans="31:41" x14ac:dyDescent="0.25">
      <c r="AE792">
        <v>791</v>
      </c>
      <c r="AF792" s="1">
        <v>3.5477400490339983E-2</v>
      </c>
      <c r="AH792">
        <v>791</v>
      </c>
      <c r="AI792">
        <v>14201.583902117753</v>
      </c>
      <c r="AK792">
        <v>791</v>
      </c>
      <c r="AL792">
        <v>0.23830510032123964</v>
      </c>
      <c r="AN792">
        <v>791</v>
      </c>
      <c r="AO792">
        <v>0.43759511891756248</v>
      </c>
    </row>
    <row r="793" spans="31:41" x14ac:dyDescent="0.25">
      <c r="AE793">
        <v>792</v>
      </c>
      <c r="AF793" s="1">
        <v>3.3638943693472534E-2</v>
      </c>
      <c r="AH793">
        <v>792</v>
      </c>
      <c r="AI793">
        <v>1514.3053938155842</v>
      </c>
      <c r="AK793">
        <v>792</v>
      </c>
      <c r="AL793">
        <v>0.22158928837747094</v>
      </c>
      <c r="AN793">
        <v>792</v>
      </c>
      <c r="AO793">
        <v>0.49002202350275847</v>
      </c>
    </row>
    <row r="794" spans="31:41" x14ac:dyDescent="0.25">
      <c r="AE794">
        <v>793</v>
      </c>
      <c r="AF794" s="1">
        <v>2.6674529284870907E-2</v>
      </c>
      <c r="AH794">
        <v>793</v>
      </c>
      <c r="AI794">
        <v>1614.7812075083557</v>
      </c>
      <c r="AK794">
        <v>793</v>
      </c>
      <c r="AL794">
        <v>0.22319424606776384</v>
      </c>
      <c r="AN794">
        <v>793</v>
      </c>
      <c r="AO794">
        <v>0.43111287691811895</v>
      </c>
    </row>
    <row r="795" spans="31:41" x14ac:dyDescent="0.25">
      <c r="AE795">
        <v>794</v>
      </c>
      <c r="AF795" s="1">
        <v>3.3763653603213095E-2</v>
      </c>
      <c r="AH795">
        <v>794</v>
      </c>
      <c r="AI795">
        <v>378.03817056547246</v>
      </c>
      <c r="AK795">
        <v>794</v>
      </c>
      <c r="AL795">
        <v>0.22258860305494549</v>
      </c>
      <c r="AN795">
        <v>794</v>
      </c>
      <c r="AO795">
        <v>0.41810801030721345</v>
      </c>
    </row>
    <row r="796" spans="31:41" x14ac:dyDescent="0.25">
      <c r="AE796">
        <v>795</v>
      </c>
      <c r="AF796" s="1">
        <v>2.7725705972973191E-2</v>
      </c>
      <c r="AH796">
        <v>795</v>
      </c>
      <c r="AI796">
        <v>322.00096892569474</v>
      </c>
      <c r="AK796">
        <v>795</v>
      </c>
      <c r="AL796">
        <v>0.17537030045192689</v>
      </c>
      <c r="AN796">
        <v>795</v>
      </c>
      <c r="AO796">
        <v>0.44285192222542358</v>
      </c>
    </row>
    <row r="797" spans="31:41" x14ac:dyDescent="0.25">
      <c r="AE797">
        <v>796</v>
      </c>
      <c r="AF797" s="1">
        <v>2.8322991471957826E-2</v>
      </c>
      <c r="AH797">
        <v>796</v>
      </c>
      <c r="AI797">
        <v>12711.935076672107</v>
      </c>
      <c r="AK797">
        <v>796</v>
      </c>
      <c r="AL797">
        <v>0.21407604380406425</v>
      </c>
      <c r="AN797">
        <v>796</v>
      </c>
      <c r="AO797">
        <v>0.36372245635403622</v>
      </c>
    </row>
    <row r="798" spans="31:41" x14ac:dyDescent="0.25">
      <c r="AE798">
        <v>797</v>
      </c>
      <c r="AF798" s="1">
        <v>3.0663847150786072E-2</v>
      </c>
      <c r="AH798">
        <v>797</v>
      </c>
      <c r="AI798">
        <v>1034.3903302068766</v>
      </c>
      <c r="AK798">
        <v>797</v>
      </c>
      <c r="AL798">
        <v>5.6680388291314054E-2</v>
      </c>
      <c r="AN798">
        <v>797</v>
      </c>
      <c r="AO798">
        <v>0.39507428944241629</v>
      </c>
    </row>
    <row r="799" spans="31:41" x14ac:dyDescent="0.25">
      <c r="AE799">
        <v>798</v>
      </c>
      <c r="AF799" s="1">
        <v>3.5870045019045449E-2</v>
      </c>
      <c r="AH799">
        <v>798</v>
      </c>
      <c r="AI799">
        <v>5361.6610731756291</v>
      </c>
      <c r="AK799">
        <v>798</v>
      </c>
      <c r="AL799">
        <v>0.29849934597524508</v>
      </c>
      <c r="AN799">
        <v>798</v>
      </c>
      <c r="AO799">
        <v>0.48313194772905543</v>
      </c>
    </row>
    <row r="800" spans="31:41" x14ac:dyDescent="0.25">
      <c r="AE800">
        <v>799</v>
      </c>
      <c r="AF800" s="1">
        <v>2.9497478023779111E-2</v>
      </c>
      <c r="AH800">
        <v>799</v>
      </c>
      <c r="AI800">
        <v>3235.0291713079387</v>
      </c>
      <c r="AK800">
        <v>799</v>
      </c>
      <c r="AL800">
        <v>0.15378649894805632</v>
      </c>
      <c r="AN800">
        <v>799</v>
      </c>
      <c r="AO800">
        <v>0.31879398345897586</v>
      </c>
    </row>
    <row r="801" spans="31:41" x14ac:dyDescent="0.25">
      <c r="AE801">
        <v>800</v>
      </c>
      <c r="AF801" s="1">
        <v>2.9682937916525987E-2</v>
      </c>
      <c r="AH801">
        <v>800</v>
      </c>
      <c r="AI801">
        <v>511.6165316212186</v>
      </c>
      <c r="AK801">
        <v>800</v>
      </c>
      <c r="AL801">
        <v>0.20641024540544639</v>
      </c>
      <c r="AN801">
        <v>800</v>
      </c>
      <c r="AO801">
        <v>0.40867221565732942</v>
      </c>
    </row>
    <row r="802" spans="31:41" x14ac:dyDescent="0.25">
      <c r="AE802">
        <v>801</v>
      </c>
      <c r="AF802" s="1">
        <v>2.9708134106481321E-2</v>
      </c>
      <c r="AH802">
        <v>801</v>
      </c>
      <c r="AI802">
        <v>3754.7234710145258</v>
      </c>
      <c r="AK802">
        <v>801</v>
      </c>
      <c r="AL802">
        <v>0.15328663189417374</v>
      </c>
      <c r="AN802">
        <v>801</v>
      </c>
      <c r="AO802">
        <v>0.4018865553634573</v>
      </c>
    </row>
    <row r="803" spans="31:41" x14ac:dyDescent="0.25">
      <c r="AE803">
        <v>802</v>
      </c>
      <c r="AF803" s="1">
        <v>2.7823861540462236E-2</v>
      </c>
      <c r="AH803">
        <v>802</v>
      </c>
      <c r="AI803">
        <v>1894.8669582324601</v>
      </c>
      <c r="AK803">
        <v>802</v>
      </c>
      <c r="AL803">
        <v>0.17137312206050914</v>
      </c>
      <c r="AN803">
        <v>802</v>
      </c>
      <c r="AO803">
        <v>0.46619095242648911</v>
      </c>
    </row>
    <row r="804" spans="31:41" x14ac:dyDescent="0.25">
      <c r="AE804">
        <v>803</v>
      </c>
      <c r="AF804" s="1">
        <v>3.1778209901706989E-2</v>
      </c>
      <c r="AH804">
        <v>803</v>
      </c>
      <c r="AI804">
        <v>6827.8062168035121</v>
      </c>
      <c r="AK804">
        <v>803</v>
      </c>
      <c r="AL804">
        <v>0.20344809319166549</v>
      </c>
      <c r="AN804">
        <v>803</v>
      </c>
      <c r="AO804">
        <v>0.38212446407694423</v>
      </c>
    </row>
    <row r="805" spans="31:41" x14ac:dyDescent="0.25">
      <c r="AE805">
        <v>804</v>
      </c>
      <c r="AF805" s="1">
        <v>3.0876431405414184E-2</v>
      </c>
      <c r="AH805">
        <v>804</v>
      </c>
      <c r="AI805">
        <v>6439.9689427539934</v>
      </c>
      <c r="AK805">
        <v>804</v>
      </c>
      <c r="AL805">
        <v>0.24303031006526735</v>
      </c>
      <c r="AN805">
        <v>804</v>
      </c>
      <c r="AO805">
        <v>0.43862357072467018</v>
      </c>
    </row>
    <row r="806" spans="31:41" x14ac:dyDescent="0.25">
      <c r="AE806">
        <v>805</v>
      </c>
      <c r="AF806" s="1">
        <v>3.0985133960874434E-2</v>
      </c>
      <c r="AH806">
        <v>805</v>
      </c>
      <c r="AI806">
        <v>4554.2000601754744</v>
      </c>
      <c r="AK806">
        <v>805</v>
      </c>
      <c r="AL806">
        <v>0.15686950640508998</v>
      </c>
      <c r="AN806">
        <v>805</v>
      </c>
      <c r="AO806">
        <v>0.35859973373764781</v>
      </c>
    </row>
    <row r="807" spans="31:41" x14ac:dyDescent="0.25">
      <c r="AE807">
        <v>806</v>
      </c>
      <c r="AF807" s="1">
        <v>2.9607136126069911E-2</v>
      </c>
      <c r="AH807">
        <v>806</v>
      </c>
      <c r="AI807">
        <v>29362.614111466159</v>
      </c>
      <c r="AK807">
        <v>806</v>
      </c>
      <c r="AL807">
        <v>0.16361313941371511</v>
      </c>
      <c r="AN807">
        <v>806</v>
      </c>
      <c r="AO807">
        <v>0.33999192345693724</v>
      </c>
    </row>
    <row r="808" spans="31:41" x14ac:dyDescent="0.25">
      <c r="AE808">
        <v>807</v>
      </c>
      <c r="AF808" s="1">
        <v>3.090626531465035E-2</v>
      </c>
      <c r="AH808">
        <v>807</v>
      </c>
      <c r="AI808">
        <v>29631.231126332423</v>
      </c>
      <c r="AK808">
        <v>807</v>
      </c>
      <c r="AL808">
        <v>0.17552196264430947</v>
      </c>
      <c r="AN808">
        <v>807</v>
      </c>
      <c r="AO808">
        <v>0.41206871646753634</v>
      </c>
    </row>
    <row r="809" spans="31:41" x14ac:dyDescent="0.25">
      <c r="AE809">
        <v>808</v>
      </c>
      <c r="AF809" s="1">
        <v>3.1275213429656112E-2</v>
      </c>
      <c r="AH809">
        <v>808</v>
      </c>
      <c r="AI809">
        <v>3433.0505572425545</v>
      </c>
      <c r="AK809">
        <v>808</v>
      </c>
      <c r="AL809">
        <v>0.16030860846090497</v>
      </c>
      <c r="AN809">
        <v>808</v>
      </c>
      <c r="AO809">
        <v>0.36177994301586508</v>
      </c>
    </row>
    <row r="810" spans="31:41" x14ac:dyDescent="0.25">
      <c r="AE810">
        <v>809</v>
      </c>
      <c r="AF810" s="1">
        <v>2.8760709629752412E-2</v>
      </c>
      <c r="AH810">
        <v>809</v>
      </c>
      <c r="AI810">
        <v>6141.0676179791981</v>
      </c>
      <c r="AK810">
        <v>809</v>
      </c>
      <c r="AL810">
        <v>0.2169095705629483</v>
      </c>
      <c r="AN810">
        <v>809</v>
      </c>
      <c r="AO810">
        <v>0.2817845599537675</v>
      </c>
    </row>
    <row r="811" spans="31:41" x14ac:dyDescent="0.25">
      <c r="AE811">
        <v>810</v>
      </c>
      <c r="AF811" s="1">
        <v>2.6352734565292302E-2</v>
      </c>
      <c r="AH811">
        <v>810</v>
      </c>
      <c r="AI811">
        <v>14737.23466394937</v>
      </c>
      <c r="AK811">
        <v>810</v>
      </c>
      <c r="AL811">
        <v>0.13273970785499145</v>
      </c>
      <c r="AN811">
        <v>810</v>
      </c>
      <c r="AO811">
        <v>0.31578836863265752</v>
      </c>
    </row>
    <row r="812" spans="31:41" x14ac:dyDescent="0.25">
      <c r="AE812">
        <v>811</v>
      </c>
      <c r="AF812" s="1">
        <v>3.4242754510966256E-2</v>
      </c>
      <c r="AH812">
        <v>811</v>
      </c>
      <c r="AI812">
        <v>3411.5069848391458</v>
      </c>
      <c r="AK812">
        <v>811</v>
      </c>
      <c r="AL812">
        <v>0.15111630102914519</v>
      </c>
      <c r="AN812">
        <v>811</v>
      </c>
      <c r="AO812">
        <v>0.33942801555448904</v>
      </c>
    </row>
    <row r="813" spans="31:41" x14ac:dyDescent="0.25">
      <c r="AE813">
        <v>812</v>
      </c>
      <c r="AF813" s="1">
        <v>3.0590576170358652E-2</v>
      </c>
      <c r="AH813">
        <v>812</v>
      </c>
      <c r="AI813">
        <v>3739.4640395257015</v>
      </c>
      <c r="AK813">
        <v>812</v>
      </c>
      <c r="AL813">
        <v>0.14962575185090168</v>
      </c>
      <c r="AN813">
        <v>812</v>
      </c>
      <c r="AO813">
        <v>0.40801500026523457</v>
      </c>
    </row>
    <row r="814" spans="31:41" x14ac:dyDescent="0.25">
      <c r="AE814">
        <v>813</v>
      </c>
      <c r="AF814" s="1">
        <v>3.5919911411231187E-2</v>
      </c>
      <c r="AH814">
        <v>813</v>
      </c>
      <c r="AI814">
        <v>2497.6453443718337</v>
      </c>
      <c r="AK814">
        <v>813</v>
      </c>
      <c r="AL814">
        <v>0.16521971158766915</v>
      </c>
      <c r="AN814">
        <v>813</v>
      </c>
      <c r="AO814">
        <v>0.32269920257880486</v>
      </c>
    </row>
    <row r="815" spans="31:41" x14ac:dyDescent="0.25">
      <c r="AE815">
        <v>814</v>
      </c>
      <c r="AF815" s="1">
        <v>2.9523676417855471E-2</v>
      </c>
      <c r="AH815">
        <v>814</v>
      </c>
      <c r="AI815">
        <v>966.83874995489225</v>
      </c>
      <c r="AK815">
        <v>814</v>
      </c>
      <c r="AL815">
        <v>0.26764680870016994</v>
      </c>
      <c r="AN815">
        <v>814</v>
      </c>
      <c r="AO815">
        <v>0.426669281897048</v>
      </c>
    </row>
    <row r="816" spans="31:41" x14ac:dyDescent="0.25">
      <c r="AE816">
        <v>815</v>
      </c>
      <c r="AF816" s="1">
        <v>3.0868963688304163E-2</v>
      </c>
      <c r="AH816">
        <v>815</v>
      </c>
      <c r="AI816">
        <v>4740.2697788538935</v>
      </c>
      <c r="AK816">
        <v>815</v>
      </c>
      <c r="AL816">
        <v>0.18532301889956221</v>
      </c>
      <c r="AN816">
        <v>815</v>
      </c>
      <c r="AO816">
        <v>0.38996947541251242</v>
      </c>
    </row>
    <row r="817" spans="31:41" x14ac:dyDescent="0.25">
      <c r="AE817">
        <v>816</v>
      </c>
      <c r="AF817" s="1">
        <v>3.2555544272617087E-2</v>
      </c>
      <c r="AH817">
        <v>816</v>
      </c>
      <c r="AI817">
        <v>5680.9946335827208</v>
      </c>
      <c r="AK817">
        <v>816</v>
      </c>
      <c r="AL817">
        <v>0.15712092963253493</v>
      </c>
      <c r="AN817">
        <v>816</v>
      </c>
      <c r="AO817">
        <v>0.34305169670277158</v>
      </c>
    </row>
    <row r="818" spans="31:41" x14ac:dyDescent="0.25">
      <c r="AE818">
        <v>817</v>
      </c>
      <c r="AF818" s="1">
        <v>2.6543704291100756E-2</v>
      </c>
      <c r="AH818">
        <v>817</v>
      </c>
      <c r="AI818">
        <v>2920.0690674734119</v>
      </c>
      <c r="AK818">
        <v>817</v>
      </c>
      <c r="AL818">
        <v>0.20495002135776536</v>
      </c>
      <c r="AN818">
        <v>817</v>
      </c>
      <c r="AO818">
        <v>0.4531661079003243</v>
      </c>
    </row>
    <row r="819" spans="31:41" x14ac:dyDescent="0.25">
      <c r="AE819">
        <v>818</v>
      </c>
      <c r="AF819" s="1">
        <v>3.0733892455305334E-2</v>
      </c>
      <c r="AH819">
        <v>818</v>
      </c>
      <c r="AI819">
        <v>3205.9292624366481</v>
      </c>
      <c r="AK819">
        <v>818</v>
      </c>
      <c r="AL819">
        <v>0.23170505603270167</v>
      </c>
      <c r="AN819">
        <v>818</v>
      </c>
      <c r="AO819">
        <v>0.41094846548415764</v>
      </c>
    </row>
    <row r="820" spans="31:41" x14ac:dyDescent="0.25">
      <c r="AE820">
        <v>819</v>
      </c>
      <c r="AF820" s="1">
        <v>3.0985963211756395E-2</v>
      </c>
      <c r="AH820">
        <v>819</v>
      </c>
      <c r="AI820">
        <v>4434.4539400828526</v>
      </c>
      <c r="AK820">
        <v>819</v>
      </c>
      <c r="AL820">
        <v>0.15284068304673931</v>
      </c>
      <c r="AN820">
        <v>819</v>
      </c>
      <c r="AO820">
        <v>0.36640135725130357</v>
      </c>
    </row>
    <row r="821" spans="31:41" x14ac:dyDescent="0.25">
      <c r="AE821">
        <v>820</v>
      </c>
      <c r="AF821" s="1">
        <v>3.6713089731114534E-2</v>
      </c>
      <c r="AH821">
        <v>820</v>
      </c>
      <c r="AI821">
        <v>3156.5648637917639</v>
      </c>
      <c r="AK821">
        <v>820</v>
      </c>
      <c r="AL821">
        <v>0.23226174368659211</v>
      </c>
      <c r="AN821">
        <v>820</v>
      </c>
      <c r="AO821">
        <v>0.38759220823259172</v>
      </c>
    </row>
    <row r="822" spans="31:41" x14ac:dyDescent="0.25">
      <c r="AE822">
        <v>821</v>
      </c>
      <c r="AF822" s="1">
        <v>3.1792904825775015E-2</v>
      </c>
      <c r="AH822">
        <v>821</v>
      </c>
      <c r="AI822">
        <v>3759.0138272106046</v>
      </c>
      <c r="AK822">
        <v>821</v>
      </c>
      <c r="AL822">
        <v>0.1569947774823581</v>
      </c>
      <c r="AN822">
        <v>821</v>
      </c>
      <c r="AO822">
        <v>0.34865153921379283</v>
      </c>
    </row>
    <row r="823" spans="31:41" x14ac:dyDescent="0.25">
      <c r="AE823">
        <v>822</v>
      </c>
      <c r="AF823" s="1">
        <v>2.8958084338360779E-2</v>
      </c>
      <c r="AH823">
        <v>822</v>
      </c>
      <c r="AI823">
        <v>959.67246652248036</v>
      </c>
      <c r="AK823">
        <v>822</v>
      </c>
      <c r="AL823">
        <v>0.10807068705540715</v>
      </c>
      <c r="AN823">
        <v>822</v>
      </c>
      <c r="AO823">
        <v>0.43959696704647566</v>
      </c>
    </row>
    <row r="824" spans="31:41" x14ac:dyDescent="0.25">
      <c r="AE824">
        <v>823</v>
      </c>
      <c r="AF824" s="1">
        <v>3.6503438918751074E-2</v>
      </c>
      <c r="AH824">
        <v>823</v>
      </c>
      <c r="AI824">
        <v>8687.5558796003752</v>
      </c>
      <c r="AK824">
        <v>823</v>
      </c>
      <c r="AL824">
        <v>0.12258380854006434</v>
      </c>
      <c r="AN824">
        <v>823</v>
      </c>
      <c r="AO824">
        <v>0.37286031553352561</v>
      </c>
    </row>
    <row r="825" spans="31:41" x14ac:dyDescent="0.25">
      <c r="AE825">
        <v>824</v>
      </c>
      <c r="AF825" s="1">
        <v>3.1241290755659179E-2</v>
      </c>
      <c r="AH825">
        <v>824</v>
      </c>
      <c r="AI825">
        <v>2811.6261377332989</v>
      </c>
      <c r="AK825">
        <v>824</v>
      </c>
      <c r="AL825">
        <v>0.16727561745899758</v>
      </c>
      <c r="AN825">
        <v>824</v>
      </c>
      <c r="AO825">
        <v>0.47730390663508659</v>
      </c>
    </row>
    <row r="826" spans="31:41" x14ac:dyDescent="0.25">
      <c r="AE826">
        <v>825</v>
      </c>
      <c r="AF826" s="1">
        <v>3.1716048974761435E-2</v>
      </c>
      <c r="AH826">
        <v>825</v>
      </c>
      <c r="AI826">
        <v>6882.9926849052508</v>
      </c>
      <c r="AK826">
        <v>825</v>
      </c>
      <c r="AL826">
        <v>0.23156800814291731</v>
      </c>
      <c r="AN826">
        <v>825</v>
      </c>
      <c r="AO826">
        <v>0.40785486318720443</v>
      </c>
    </row>
    <row r="827" spans="31:41" x14ac:dyDescent="0.25">
      <c r="AE827">
        <v>826</v>
      </c>
      <c r="AF827" s="1">
        <v>2.5992178992405135E-2</v>
      </c>
      <c r="AH827">
        <v>826</v>
      </c>
      <c r="AI827">
        <v>6403.2071586220463</v>
      </c>
      <c r="AK827">
        <v>826</v>
      </c>
      <c r="AL827">
        <v>0.19933736687353645</v>
      </c>
      <c r="AN827">
        <v>826</v>
      </c>
      <c r="AO827">
        <v>0.47656440767559288</v>
      </c>
    </row>
    <row r="828" spans="31:41" x14ac:dyDescent="0.25">
      <c r="AE828">
        <v>827</v>
      </c>
      <c r="AF828" s="1">
        <v>3.2105301013460208E-2</v>
      </c>
      <c r="AH828">
        <v>827</v>
      </c>
      <c r="AI828">
        <v>12936.396175191079</v>
      </c>
      <c r="AK828">
        <v>827</v>
      </c>
      <c r="AL828">
        <v>0.17683215422280354</v>
      </c>
      <c r="AN828">
        <v>827</v>
      </c>
      <c r="AO828">
        <v>0.38760599100847748</v>
      </c>
    </row>
    <row r="829" spans="31:41" x14ac:dyDescent="0.25">
      <c r="AE829">
        <v>828</v>
      </c>
      <c r="AF829" s="1">
        <v>3.2573197483073413E-2</v>
      </c>
      <c r="AH829">
        <v>828</v>
      </c>
      <c r="AI829">
        <v>851.56407341912984</v>
      </c>
      <c r="AK829">
        <v>828</v>
      </c>
      <c r="AL829">
        <v>0.24235099084369285</v>
      </c>
      <c r="AN829">
        <v>828</v>
      </c>
      <c r="AO829">
        <v>0.32112489176725267</v>
      </c>
    </row>
    <row r="830" spans="31:41" x14ac:dyDescent="0.25">
      <c r="AE830">
        <v>829</v>
      </c>
      <c r="AF830" s="1">
        <v>2.8067909479865261E-2</v>
      </c>
      <c r="AH830">
        <v>829</v>
      </c>
      <c r="AI830">
        <v>6564.1235852401669</v>
      </c>
      <c r="AK830">
        <v>829</v>
      </c>
      <c r="AL830">
        <v>0.18422335522706551</v>
      </c>
      <c r="AN830">
        <v>829</v>
      </c>
      <c r="AO830">
        <v>0.40468838728006601</v>
      </c>
    </row>
    <row r="831" spans="31:41" x14ac:dyDescent="0.25">
      <c r="AE831">
        <v>830</v>
      </c>
      <c r="AF831" s="1">
        <v>2.8121709542656248E-2</v>
      </c>
      <c r="AH831">
        <v>830</v>
      </c>
      <c r="AI831">
        <v>1865.1934738868749</v>
      </c>
      <c r="AK831">
        <v>830</v>
      </c>
      <c r="AL831">
        <v>0.18573829570888481</v>
      </c>
      <c r="AN831">
        <v>830</v>
      </c>
      <c r="AO831">
        <v>0.46849133522857567</v>
      </c>
    </row>
    <row r="832" spans="31:41" x14ac:dyDescent="0.25">
      <c r="AE832">
        <v>831</v>
      </c>
      <c r="AF832" s="1">
        <v>3.1780282374981095E-2</v>
      </c>
      <c r="AH832">
        <v>831</v>
      </c>
      <c r="AI832">
        <v>6869.6387456917755</v>
      </c>
      <c r="AK832">
        <v>831</v>
      </c>
      <c r="AL832">
        <v>0.17379482804111085</v>
      </c>
      <c r="AN832">
        <v>831</v>
      </c>
      <c r="AO832">
        <v>0.41738307462161173</v>
      </c>
    </row>
    <row r="833" spans="31:41" x14ac:dyDescent="0.25">
      <c r="AE833">
        <v>832</v>
      </c>
      <c r="AF833" s="1">
        <v>3.5703410239395161E-2</v>
      </c>
      <c r="AH833">
        <v>832</v>
      </c>
      <c r="AI833">
        <v>1472.1881157324715</v>
      </c>
      <c r="AK833">
        <v>832</v>
      </c>
      <c r="AL833">
        <v>0.238214164898402</v>
      </c>
      <c r="AN833">
        <v>832</v>
      </c>
      <c r="AO833">
        <v>0.44566552630415834</v>
      </c>
    </row>
    <row r="834" spans="31:41" x14ac:dyDescent="0.25">
      <c r="AE834">
        <v>833</v>
      </c>
      <c r="AF834" s="1">
        <v>3.0445643250075705E-2</v>
      </c>
      <c r="AH834">
        <v>833</v>
      </c>
      <c r="AI834">
        <v>1339.5818878897496</v>
      </c>
      <c r="AK834">
        <v>833</v>
      </c>
      <c r="AL834">
        <v>0.20772313379909232</v>
      </c>
      <c r="AN834">
        <v>833</v>
      </c>
      <c r="AO834">
        <v>0.44117817855067792</v>
      </c>
    </row>
    <row r="835" spans="31:41" x14ac:dyDescent="0.25">
      <c r="AE835">
        <v>834</v>
      </c>
      <c r="AF835" s="1">
        <v>3.3975768383145422E-2</v>
      </c>
      <c r="AH835">
        <v>834</v>
      </c>
      <c r="AI835">
        <v>28571.688993500316</v>
      </c>
      <c r="AK835">
        <v>834</v>
      </c>
      <c r="AL835">
        <v>0.21691697790767903</v>
      </c>
      <c r="AN835">
        <v>834</v>
      </c>
      <c r="AO835">
        <v>0.37022631386247029</v>
      </c>
    </row>
    <row r="836" spans="31:41" x14ac:dyDescent="0.25">
      <c r="AE836">
        <v>835</v>
      </c>
      <c r="AF836" s="1">
        <v>3.0640075305003345E-2</v>
      </c>
      <c r="AH836">
        <v>835</v>
      </c>
      <c r="AI836">
        <v>1921.0667463533009</v>
      </c>
      <c r="AK836">
        <v>835</v>
      </c>
      <c r="AL836">
        <v>0.18522599162050768</v>
      </c>
      <c r="AN836">
        <v>835</v>
      </c>
      <c r="AO836">
        <v>0.3140786225680483</v>
      </c>
    </row>
    <row r="837" spans="31:41" x14ac:dyDescent="0.25">
      <c r="AE837">
        <v>836</v>
      </c>
      <c r="AF837" s="1">
        <v>2.9259019670122122E-2</v>
      </c>
      <c r="AH837">
        <v>836</v>
      </c>
      <c r="AI837">
        <v>2961.9386585321718</v>
      </c>
      <c r="AK837">
        <v>836</v>
      </c>
      <c r="AL837">
        <v>0.20197362195225768</v>
      </c>
      <c r="AN837">
        <v>836</v>
      </c>
      <c r="AO837">
        <v>0.47249958795259578</v>
      </c>
    </row>
    <row r="838" spans="31:41" x14ac:dyDescent="0.25">
      <c r="AE838">
        <v>837</v>
      </c>
      <c r="AF838" s="1">
        <v>3.5270925493144034E-2</v>
      </c>
      <c r="AH838">
        <v>837</v>
      </c>
      <c r="AI838">
        <v>1036.0681428866026</v>
      </c>
      <c r="AK838">
        <v>837</v>
      </c>
      <c r="AL838">
        <v>0.24042198864468597</v>
      </c>
      <c r="AN838">
        <v>837</v>
      </c>
      <c r="AO838">
        <v>0.35913698205195699</v>
      </c>
    </row>
    <row r="839" spans="31:41" x14ac:dyDescent="0.25">
      <c r="AE839">
        <v>838</v>
      </c>
      <c r="AF839" s="1">
        <v>2.8727327486391285E-2</v>
      </c>
      <c r="AH839">
        <v>838</v>
      </c>
      <c r="AI839">
        <v>3492.5326549719225</v>
      </c>
      <c r="AK839">
        <v>838</v>
      </c>
      <c r="AL839">
        <v>0.16035891534111663</v>
      </c>
      <c r="AN839">
        <v>838</v>
      </c>
      <c r="AO839">
        <v>0.46709806282015909</v>
      </c>
    </row>
    <row r="840" spans="31:41" x14ac:dyDescent="0.25">
      <c r="AE840">
        <v>839</v>
      </c>
      <c r="AF840" s="1">
        <v>3.0708369714557371E-2</v>
      </c>
      <c r="AH840">
        <v>839</v>
      </c>
      <c r="AI840">
        <v>13344.900789167428</v>
      </c>
      <c r="AK840">
        <v>839</v>
      </c>
      <c r="AL840">
        <v>0.22058937392236022</v>
      </c>
      <c r="AN840">
        <v>839</v>
      </c>
      <c r="AO840">
        <v>0.34366864515047335</v>
      </c>
    </row>
    <row r="841" spans="31:41" x14ac:dyDescent="0.25">
      <c r="AE841">
        <v>840</v>
      </c>
      <c r="AF841" s="1">
        <v>3.2904309332585147E-2</v>
      </c>
      <c r="AH841">
        <v>840</v>
      </c>
      <c r="AI841">
        <v>12666.884508115805</v>
      </c>
      <c r="AK841">
        <v>840</v>
      </c>
      <c r="AL841">
        <v>0.15649983747101223</v>
      </c>
      <c r="AN841">
        <v>840</v>
      </c>
      <c r="AO841">
        <v>0.3756389436040079</v>
      </c>
    </row>
    <row r="842" spans="31:41" x14ac:dyDescent="0.25">
      <c r="AE842">
        <v>841</v>
      </c>
      <c r="AF842" s="1">
        <v>2.5654660608050994E-2</v>
      </c>
      <c r="AH842">
        <v>841</v>
      </c>
      <c r="AI842">
        <v>31379.567960794873</v>
      </c>
      <c r="AK842">
        <v>841</v>
      </c>
      <c r="AL842">
        <v>0.24674490859509404</v>
      </c>
      <c r="AN842">
        <v>841</v>
      </c>
      <c r="AO842">
        <v>0.42655976556854081</v>
      </c>
    </row>
    <row r="843" spans="31:41" x14ac:dyDescent="0.25">
      <c r="AE843">
        <v>842</v>
      </c>
      <c r="AF843" s="1">
        <v>2.6602643889461319E-2</v>
      </c>
      <c r="AH843">
        <v>842</v>
      </c>
      <c r="AI843">
        <v>8405.6942355677074</v>
      </c>
      <c r="AK843">
        <v>842</v>
      </c>
      <c r="AL843">
        <v>0.24391167604107655</v>
      </c>
      <c r="AN843">
        <v>842</v>
      </c>
      <c r="AO843">
        <v>0.32775864458924758</v>
      </c>
    </row>
    <row r="844" spans="31:41" x14ac:dyDescent="0.25">
      <c r="AE844">
        <v>843</v>
      </c>
      <c r="AF844" s="1">
        <v>2.9014033235188919E-2</v>
      </c>
      <c r="AH844">
        <v>843</v>
      </c>
      <c r="AI844">
        <v>17488.875134422549</v>
      </c>
      <c r="AK844">
        <v>843</v>
      </c>
      <c r="AL844">
        <v>0.23411278855420009</v>
      </c>
      <c r="AN844">
        <v>843</v>
      </c>
      <c r="AO844">
        <v>0.40778908216801646</v>
      </c>
    </row>
    <row r="845" spans="31:41" x14ac:dyDescent="0.25">
      <c r="AE845">
        <v>844</v>
      </c>
      <c r="AF845" s="1">
        <v>3.5464892839215167E-2</v>
      </c>
      <c r="AH845">
        <v>844</v>
      </c>
      <c r="AI845">
        <v>3432.5165620145676</v>
      </c>
      <c r="AK845">
        <v>844</v>
      </c>
      <c r="AL845">
        <v>0.20402451813049818</v>
      </c>
      <c r="AN845">
        <v>844</v>
      </c>
      <c r="AO845">
        <v>0.36864792201000934</v>
      </c>
    </row>
    <row r="846" spans="31:41" x14ac:dyDescent="0.25">
      <c r="AE846">
        <v>845</v>
      </c>
      <c r="AF846" s="1">
        <v>2.5893700089168359E-2</v>
      </c>
      <c r="AH846">
        <v>845</v>
      </c>
      <c r="AI846">
        <v>13012.930714273023</v>
      </c>
      <c r="AK846">
        <v>845</v>
      </c>
      <c r="AL846">
        <v>0.15535368607473943</v>
      </c>
      <c r="AN846">
        <v>845</v>
      </c>
      <c r="AO846">
        <v>0.34693799804961162</v>
      </c>
    </row>
    <row r="847" spans="31:41" x14ac:dyDescent="0.25">
      <c r="AE847">
        <v>846</v>
      </c>
      <c r="AF847" s="1">
        <v>2.8516011910194816E-2</v>
      </c>
      <c r="AH847">
        <v>846</v>
      </c>
      <c r="AI847">
        <v>42689.200188849325</v>
      </c>
      <c r="AK847">
        <v>846</v>
      </c>
      <c r="AL847">
        <v>0.23460365639897587</v>
      </c>
      <c r="AN847">
        <v>846</v>
      </c>
      <c r="AO847">
        <v>0.45839587738942744</v>
      </c>
    </row>
    <row r="848" spans="31:41" x14ac:dyDescent="0.25">
      <c r="AE848">
        <v>847</v>
      </c>
      <c r="AF848" s="1">
        <v>2.7426701388835184E-2</v>
      </c>
      <c r="AH848">
        <v>847</v>
      </c>
      <c r="AI848">
        <v>3791.0316481814898</v>
      </c>
      <c r="AK848">
        <v>847</v>
      </c>
      <c r="AL848">
        <v>0.24664541819900543</v>
      </c>
      <c r="AN848">
        <v>847</v>
      </c>
      <c r="AO848">
        <v>0.34265558716275279</v>
      </c>
    </row>
    <row r="849" spans="31:41" x14ac:dyDescent="0.25">
      <c r="AE849">
        <v>848</v>
      </c>
      <c r="AF849" s="1">
        <v>3.3933539379746414E-2</v>
      </c>
      <c r="AH849">
        <v>848</v>
      </c>
      <c r="AI849">
        <v>4472.5723628134501</v>
      </c>
      <c r="AK849">
        <v>848</v>
      </c>
      <c r="AL849">
        <v>0.1094957778056234</v>
      </c>
      <c r="AN849">
        <v>848</v>
      </c>
      <c r="AO849">
        <v>0.40591500812978359</v>
      </c>
    </row>
    <row r="850" spans="31:41" x14ac:dyDescent="0.25">
      <c r="AE850">
        <v>849</v>
      </c>
      <c r="AF850" s="1">
        <v>3.1381922211099367E-2</v>
      </c>
      <c r="AH850">
        <v>849</v>
      </c>
      <c r="AI850">
        <v>21200.1538036251</v>
      </c>
      <c r="AK850">
        <v>849</v>
      </c>
      <c r="AL850">
        <v>0.21516441338009368</v>
      </c>
      <c r="AN850">
        <v>849</v>
      </c>
      <c r="AO850">
        <v>0.48314654198960694</v>
      </c>
    </row>
    <row r="851" spans="31:41" x14ac:dyDescent="0.25">
      <c r="AE851">
        <v>850</v>
      </c>
      <c r="AF851" s="1">
        <v>2.8056144872006916E-2</v>
      </c>
      <c r="AH851">
        <v>850</v>
      </c>
      <c r="AI851">
        <v>12664.681351078723</v>
      </c>
      <c r="AK851">
        <v>850</v>
      </c>
      <c r="AL851">
        <v>0.18379297172701367</v>
      </c>
      <c r="AN851">
        <v>850</v>
      </c>
      <c r="AO851">
        <v>0.38746016295859986</v>
      </c>
    </row>
    <row r="852" spans="31:41" x14ac:dyDescent="0.25">
      <c r="AE852">
        <v>851</v>
      </c>
      <c r="AF852" s="1">
        <v>2.635369798690812E-2</v>
      </c>
      <c r="AH852">
        <v>851</v>
      </c>
      <c r="AI852">
        <v>17087.162751052245</v>
      </c>
      <c r="AK852">
        <v>851</v>
      </c>
      <c r="AL852">
        <v>0.23954433760886593</v>
      </c>
      <c r="AN852">
        <v>851</v>
      </c>
      <c r="AO852">
        <v>0.44072442983038407</v>
      </c>
    </row>
    <row r="853" spans="31:41" x14ac:dyDescent="0.25">
      <c r="AE853">
        <v>852</v>
      </c>
      <c r="AF853" s="1">
        <v>2.5615489691595661E-2</v>
      </c>
      <c r="AH853">
        <v>852</v>
      </c>
      <c r="AI853">
        <v>6791.4025075662348</v>
      </c>
      <c r="AK853">
        <v>852</v>
      </c>
      <c r="AL853">
        <v>0.21466865642943633</v>
      </c>
      <c r="AN853">
        <v>852</v>
      </c>
      <c r="AO853">
        <v>0.34655263877401038</v>
      </c>
    </row>
    <row r="854" spans="31:41" x14ac:dyDescent="0.25">
      <c r="AE854">
        <v>853</v>
      </c>
      <c r="AF854" s="1">
        <v>3.271476098367998E-2</v>
      </c>
      <c r="AH854">
        <v>853</v>
      </c>
      <c r="AI854">
        <v>2821.9709926549099</v>
      </c>
      <c r="AK854">
        <v>853</v>
      </c>
      <c r="AL854">
        <v>0.23462060468409326</v>
      </c>
      <c r="AN854">
        <v>853</v>
      </c>
      <c r="AO854">
        <v>0.38321873913659871</v>
      </c>
    </row>
    <row r="855" spans="31:41" x14ac:dyDescent="0.25">
      <c r="AE855">
        <v>854</v>
      </c>
      <c r="AF855" s="1">
        <v>3.1886739379835216E-2</v>
      </c>
      <c r="AH855">
        <v>854</v>
      </c>
      <c r="AI855">
        <v>4358.1965202800666</v>
      </c>
      <c r="AK855">
        <v>854</v>
      </c>
      <c r="AL855">
        <v>0.29763775511956136</v>
      </c>
      <c r="AN855">
        <v>854</v>
      </c>
      <c r="AO855">
        <v>0.4281803773070838</v>
      </c>
    </row>
    <row r="856" spans="31:41" x14ac:dyDescent="0.25">
      <c r="AE856">
        <v>855</v>
      </c>
      <c r="AF856" s="1">
        <v>2.9290773976098139E-2</v>
      </c>
      <c r="AH856">
        <v>855</v>
      </c>
      <c r="AI856">
        <v>18823.353618003843</v>
      </c>
      <c r="AK856">
        <v>855</v>
      </c>
      <c r="AL856">
        <v>0.10043711624774278</v>
      </c>
      <c r="AN856">
        <v>855</v>
      </c>
      <c r="AO856">
        <v>0.44755000558002572</v>
      </c>
    </row>
    <row r="857" spans="31:41" x14ac:dyDescent="0.25">
      <c r="AE857">
        <v>856</v>
      </c>
      <c r="AF857" s="1">
        <v>3.0087966035581282E-2</v>
      </c>
      <c r="AH857">
        <v>856</v>
      </c>
      <c r="AI857">
        <v>9245.0769993814774</v>
      </c>
      <c r="AK857">
        <v>856</v>
      </c>
      <c r="AL857">
        <v>0.15815086843371678</v>
      </c>
      <c r="AN857">
        <v>856</v>
      </c>
      <c r="AO857">
        <v>0.35861205042859368</v>
      </c>
    </row>
    <row r="858" spans="31:41" x14ac:dyDescent="0.25">
      <c r="AE858">
        <v>857</v>
      </c>
      <c r="AF858" s="1">
        <v>2.9446778440900268E-2</v>
      </c>
      <c r="AH858">
        <v>857</v>
      </c>
      <c r="AI858">
        <v>781.76211189252047</v>
      </c>
      <c r="AK858">
        <v>857</v>
      </c>
      <c r="AL858">
        <v>0.2679829747264868</v>
      </c>
      <c r="AN858">
        <v>857</v>
      </c>
      <c r="AO858">
        <v>0.39569457049323498</v>
      </c>
    </row>
    <row r="859" spans="31:41" x14ac:dyDescent="0.25">
      <c r="AE859">
        <v>858</v>
      </c>
      <c r="AF859" s="1">
        <v>3.2021980671636863E-2</v>
      </c>
      <c r="AH859">
        <v>858</v>
      </c>
      <c r="AI859">
        <v>11010.195919662738</v>
      </c>
      <c r="AK859">
        <v>858</v>
      </c>
      <c r="AL859">
        <v>0.27083300099180774</v>
      </c>
      <c r="AN859">
        <v>858</v>
      </c>
      <c r="AO859">
        <v>0.40051516735252096</v>
      </c>
    </row>
    <row r="860" spans="31:41" x14ac:dyDescent="0.25">
      <c r="AE860">
        <v>859</v>
      </c>
      <c r="AF860" s="1">
        <v>3.1122642531030698E-2</v>
      </c>
      <c r="AH860">
        <v>859</v>
      </c>
      <c r="AI860">
        <v>56062.988029590859</v>
      </c>
      <c r="AK860">
        <v>859</v>
      </c>
      <c r="AL860">
        <v>0.11891315244112821</v>
      </c>
      <c r="AN860">
        <v>859</v>
      </c>
      <c r="AO860">
        <v>0.38346785233775971</v>
      </c>
    </row>
    <row r="861" spans="31:41" x14ac:dyDescent="0.25">
      <c r="AE861">
        <v>860</v>
      </c>
      <c r="AF861" s="1">
        <v>2.9976992638621303E-2</v>
      </c>
      <c r="AH861">
        <v>860</v>
      </c>
      <c r="AI861">
        <v>5701.612279742335</v>
      </c>
      <c r="AK861">
        <v>860</v>
      </c>
      <c r="AL861">
        <v>0.2042731579234674</v>
      </c>
      <c r="AN861">
        <v>860</v>
      </c>
      <c r="AO861">
        <v>0.36401601534473033</v>
      </c>
    </row>
    <row r="862" spans="31:41" x14ac:dyDescent="0.25">
      <c r="AE862">
        <v>861</v>
      </c>
      <c r="AF862" s="1">
        <v>2.7697159522890757E-2</v>
      </c>
      <c r="AH862">
        <v>861</v>
      </c>
      <c r="AI862">
        <v>4214.4610057532427</v>
      </c>
      <c r="AK862">
        <v>861</v>
      </c>
      <c r="AL862">
        <v>0.12830375934850236</v>
      </c>
      <c r="AN862">
        <v>861</v>
      </c>
      <c r="AO862">
        <v>0.45845550870644575</v>
      </c>
    </row>
    <row r="863" spans="31:41" x14ac:dyDescent="0.25">
      <c r="AE863">
        <v>862</v>
      </c>
      <c r="AF863" s="1">
        <v>2.5502315778372697E-2</v>
      </c>
      <c r="AH863">
        <v>862</v>
      </c>
      <c r="AI863">
        <v>1863.2954407044258</v>
      </c>
      <c r="AK863">
        <v>862</v>
      </c>
      <c r="AL863">
        <v>0.17264529933973538</v>
      </c>
      <c r="AN863">
        <v>862</v>
      </c>
      <c r="AO863">
        <v>0.3522766844225439</v>
      </c>
    </row>
    <row r="864" spans="31:41" x14ac:dyDescent="0.25">
      <c r="AE864">
        <v>863</v>
      </c>
      <c r="AF864" s="1">
        <v>2.4201907842738457E-2</v>
      </c>
      <c r="AH864">
        <v>863</v>
      </c>
      <c r="AI864">
        <v>3903.9832249738993</v>
      </c>
      <c r="AK864">
        <v>863</v>
      </c>
      <c r="AL864">
        <v>0.19059530789481097</v>
      </c>
      <c r="AN864">
        <v>863</v>
      </c>
      <c r="AO864">
        <v>0.45111350813625928</v>
      </c>
    </row>
    <row r="865" spans="31:41" x14ac:dyDescent="0.25">
      <c r="AE865">
        <v>864</v>
      </c>
      <c r="AF865" s="1">
        <v>2.4317059041742084E-2</v>
      </c>
      <c r="AH865">
        <v>864</v>
      </c>
      <c r="AI865">
        <v>11318.413826497423</v>
      </c>
      <c r="AK865">
        <v>864</v>
      </c>
      <c r="AL865">
        <v>0.19731836533027611</v>
      </c>
      <c r="AN865">
        <v>864</v>
      </c>
      <c r="AO865">
        <v>0.488092890785982</v>
      </c>
    </row>
    <row r="866" spans="31:41" x14ac:dyDescent="0.25">
      <c r="AE866">
        <v>865</v>
      </c>
      <c r="AF866" s="1">
        <v>2.7557499275715491E-2</v>
      </c>
      <c r="AH866">
        <v>865</v>
      </c>
      <c r="AI866">
        <v>11419.572393085562</v>
      </c>
      <c r="AK866">
        <v>865</v>
      </c>
      <c r="AL866">
        <v>0.1275481492442469</v>
      </c>
      <c r="AN866">
        <v>865</v>
      </c>
      <c r="AO866">
        <v>0.40927649859639426</v>
      </c>
    </row>
    <row r="867" spans="31:41" x14ac:dyDescent="0.25">
      <c r="AE867">
        <v>866</v>
      </c>
      <c r="AF867" s="1">
        <v>3.6861172255478136E-2</v>
      </c>
      <c r="AH867">
        <v>866</v>
      </c>
      <c r="AI867">
        <v>3141.5442573661503</v>
      </c>
      <c r="AK867">
        <v>866</v>
      </c>
      <c r="AL867">
        <v>0.19015291119026317</v>
      </c>
      <c r="AN867">
        <v>866</v>
      </c>
      <c r="AO867">
        <v>0.38055321596317687</v>
      </c>
    </row>
    <row r="868" spans="31:41" x14ac:dyDescent="0.25">
      <c r="AE868">
        <v>867</v>
      </c>
      <c r="AF868" s="1">
        <v>2.7733593784187827E-2</v>
      </c>
      <c r="AH868">
        <v>867</v>
      </c>
      <c r="AI868">
        <v>3567.2611443340775</v>
      </c>
      <c r="AK868">
        <v>867</v>
      </c>
      <c r="AL868">
        <v>0.18639386103033848</v>
      </c>
      <c r="AN868">
        <v>867</v>
      </c>
      <c r="AO868">
        <v>0.40300485929922863</v>
      </c>
    </row>
    <row r="869" spans="31:41" x14ac:dyDescent="0.25">
      <c r="AE869">
        <v>868</v>
      </c>
      <c r="AF869" s="1">
        <v>2.5044711845216172E-2</v>
      </c>
      <c r="AH869">
        <v>868</v>
      </c>
      <c r="AI869">
        <v>4732.4140117946718</v>
      </c>
      <c r="AK869">
        <v>868</v>
      </c>
      <c r="AL869">
        <v>0.22770747352225496</v>
      </c>
      <c r="AN869">
        <v>868</v>
      </c>
      <c r="AO869">
        <v>0.38968271506723873</v>
      </c>
    </row>
    <row r="870" spans="31:41" x14ac:dyDescent="0.25">
      <c r="AE870">
        <v>869</v>
      </c>
      <c r="AF870" s="1">
        <v>2.9583777094092989E-2</v>
      </c>
      <c r="AH870">
        <v>869</v>
      </c>
      <c r="AI870">
        <v>4355.1234738884177</v>
      </c>
      <c r="AK870">
        <v>869</v>
      </c>
      <c r="AL870">
        <v>0.24201125713682756</v>
      </c>
      <c r="AN870">
        <v>869</v>
      </c>
      <c r="AO870">
        <v>0.38128536106737138</v>
      </c>
    </row>
    <row r="871" spans="31:41" x14ac:dyDescent="0.25">
      <c r="AE871">
        <v>870</v>
      </c>
      <c r="AF871" s="1">
        <v>2.8061326634433392E-2</v>
      </c>
      <c r="AH871">
        <v>870</v>
      </c>
      <c r="AI871">
        <v>2365.7768220615981</v>
      </c>
      <c r="AK871">
        <v>870</v>
      </c>
      <c r="AL871">
        <v>0.19697892227538072</v>
      </c>
      <c r="AN871">
        <v>870</v>
      </c>
      <c r="AO871">
        <v>0.35358021487622182</v>
      </c>
    </row>
    <row r="872" spans="31:41" x14ac:dyDescent="0.25">
      <c r="AE872">
        <v>871</v>
      </c>
      <c r="AF872" s="1">
        <v>2.5816741220566541E-2</v>
      </c>
      <c r="AH872">
        <v>871</v>
      </c>
      <c r="AI872">
        <v>7726.1219782213675</v>
      </c>
      <c r="AK872">
        <v>871</v>
      </c>
      <c r="AL872">
        <v>0.13520810912827744</v>
      </c>
      <c r="AN872">
        <v>871</v>
      </c>
      <c r="AO872">
        <v>0.41664595672149812</v>
      </c>
    </row>
    <row r="873" spans="31:41" x14ac:dyDescent="0.25">
      <c r="AE873">
        <v>872</v>
      </c>
      <c r="AF873" s="1">
        <v>3.1887202016671834E-2</v>
      </c>
      <c r="AH873">
        <v>872</v>
      </c>
      <c r="AI873">
        <v>1933.0130542855409</v>
      </c>
      <c r="AK873">
        <v>872</v>
      </c>
      <c r="AL873">
        <v>0.23382384897655184</v>
      </c>
      <c r="AN873">
        <v>872</v>
      </c>
      <c r="AO873">
        <v>0.44815761770934059</v>
      </c>
    </row>
    <row r="874" spans="31:41" x14ac:dyDescent="0.25">
      <c r="AE874">
        <v>873</v>
      </c>
      <c r="AF874" s="1">
        <v>3.7141678464932992E-2</v>
      </c>
      <c r="AH874">
        <v>873</v>
      </c>
      <c r="AI874">
        <v>16684.102282869891</v>
      </c>
      <c r="AK874">
        <v>873</v>
      </c>
      <c r="AL874">
        <v>0.19441302953688988</v>
      </c>
      <c r="AN874">
        <v>873</v>
      </c>
      <c r="AO874">
        <v>0.3480941560551758</v>
      </c>
    </row>
    <row r="875" spans="31:41" x14ac:dyDescent="0.25">
      <c r="AE875">
        <v>874</v>
      </c>
      <c r="AF875" s="1">
        <v>3.8323983856326072E-2</v>
      </c>
      <c r="AH875">
        <v>874</v>
      </c>
      <c r="AI875">
        <v>2314.2899675382323</v>
      </c>
      <c r="AK875">
        <v>874</v>
      </c>
      <c r="AL875">
        <v>0.29856121576335781</v>
      </c>
      <c r="AN875">
        <v>874</v>
      </c>
      <c r="AO875">
        <v>0.46470987782984174</v>
      </c>
    </row>
    <row r="876" spans="31:41" x14ac:dyDescent="0.25">
      <c r="AE876">
        <v>875</v>
      </c>
      <c r="AF876" s="1">
        <v>3.0391502835551254E-2</v>
      </c>
      <c r="AH876">
        <v>875</v>
      </c>
      <c r="AI876">
        <v>1245.7205697129716</v>
      </c>
      <c r="AK876">
        <v>875</v>
      </c>
      <c r="AL876">
        <v>0.23215756304824436</v>
      </c>
      <c r="AN876">
        <v>875</v>
      </c>
      <c r="AO876">
        <v>0.33794171013976471</v>
      </c>
    </row>
    <row r="877" spans="31:41" x14ac:dyDescent="0.25">
      <c r="AE877">
        <v>876</v>
      </c>
      <c r="AF877" s="1">
        <v>3.1135382309335657E-2</v>
      </c>
      <c r="AH877">
        <v>876</v>
      </c>
      <c r="AI877">
        <v>5248.1886169872387</v>
      </c>
      <c r="AK877">
        <v>876</v>
      </c>
      <c r="AL877">
        <v>0.16451096074671323</v>
      </c>
      <c r="AN877">
        <v>876</v>
      </c>
      <c r="AO877">
        <v>0.40633212186060758</v>
      </c>
    </row>
    <row r="878" spans="31:41" x14ac:dyDescent="0.25">
      <c r="AE878">
        <v>877</v>
      </c>
      <c r="AF878" s="1">
        <v>3.0140336598542206E-2</v>
      </c>
      <c r="AH878">
        <v>877</v>
      </c>
      <c r="AI878">
        <v>11117.676085793264</v>
      </c>
      <c r="AK878">
        <v>877</v>
      </c>
      <c r="AL878">
        <v>0.23711560831259076</v>
      </c>
      <c r="AN878">
        <v>877</v>
      </c>
      <c r="AO878">
        <v>0.40280644406880517</v>
      </c>
    </row>
    <row r="879" spans="31:41" x14ac:dyDescent="0.25">
      <c r="AE879">
        <v>878</v>
      </c>
      <c r="AF879" s="1">
        <v>2.7791246959695481E-2</v>
      </c>
      <c r="AH879">
        <v>878</v>
      </c>
      <c r="AI879">
        <v>5741.6652496415318</v>
      </c>
      <c r="AK879">
        <v>878</v>
      </c>
      <c r="AL879">
        <v>0.18174048658282646</v>
      </c>
      <c r="AN879">
        <v>878</v>
      </c>
      <c r="AO879">
        <v>0.4162375180245797</v>
      </c>
    </row>
    <row r="880" spans="31:41" x14ac:dyDescent="0.25">
      <c r="AE880">
        <v>879</v>
      </c>
      <c r="AF880" s="1">
        <v>3.3033262305078193E-2</v>
      </c>
      <c r="AH880">
        <v>879</v>
      </c>
      <c r="AI880">
        <v>7646.9747990984579</v>
      </c>
      <c r="AK880">
        <v>879</v>
      </c>
      <c r="AL880">
        <v>0.23812803913225061</v>
      </c>
      <c r="AN880">
        <v>879</v>
      </c>
      <c r="AO880">
        <v>0.40149928808620822</v>
      </c>
    </row>
    <row r="881" spans="31:41" x14ac:dyDescent="0.25">
      <c r="AE881">
        <v>880</v>
      </c>
      <c r="AF881" s="1">
        <v>3.6131251718542812E-2</v>
      </c>
      <c r="AH881">
        <v>880</v>
      </c>
      <c r="AI881">
        <v>44566.966501616196</v>
      </c>
      <c r="AK881">
        <v>880</v>
      </c>
      <c r="AL881">
        <v>0.25712373526328053</v>
      </c>
      <c r="AN881">
        <v>880</v>
      </c>
      <c r="AO881">
        <v>0.33804512103022077</v>
      </c>
    </row>
    <row r="882" spans="31:41" x14ac:dyDescent="0.25">
      <c r="AE882">
        <v>881</v>
      </c>
      <c r="AF882" s="1">
        <v>2.3145802094888257E-2</v>
      </c>
      <c r="AH882">
        <v>881</v>
      </c>
      <c r="AI882">
        <v>12133.757389561182</v>
      </c>
      <c r="AK882">
        <v>881</v>
      </c>
      <c r="AL882">
        <v>0.30855048988173789</v>
      </c>
      <c r="AN882">
        <v>881</v>
      </c>
      <c r="AO882">
        <v>0.41267117775615381</v>
      </c>
    </row>
    <row r="883" spans="31:41" x14ac:dyDescent="0.25">
      <c r="AE883">
        <v>882</v>
      </c>
      <c r="AF883" s="1">
        <v>2.5730952455832234E-2</v>
      </c>
      <c r="AH883">
        <v>882</v>
      </c>
      <c r="AI883">
        <v>501.35765476440429</v>
      </c>
      <c r="AK883">
        <v>882</v>
      </c>
      <c r="AL883">
        <v>0.22802474442223505</v>
      </c>
      <c r="AN883">
        <v>882</v>
      </c>
      <c r="AO883">
        <v>0.35937574679009482</v>
      </c>
    </row>
    <row r="884" spans="31:41" x14ac:dyDescent="0.25">
      <c r="AE884">
        <v>883</v>
      </c>
      <c r="AF884" s="1">
        <v>3.0071562671133201E-2</v>
      </c>
      <c r="AH884">
        <v>883</v>
      </c>
      <c r="AI884">
        <v>6575.8966627748023</v>
      </c>
      <c r="AK884">
        <v>883</v>
      </c>
      <c r="AL884">
        <v>4.2072365652096433E-2</v>
      </c>
      <c r="AN884">
        <v>883</v>
      </c>
      <c r="AO884">
        <v>0.46542483186940758</v>
      </c>
    </row>
    <row r="885" spans="31:41" x14ac:dyDescent="0.25">
      <c r="AE885">
        <v>884</v>
      </c>
      <c r="AF885" s="1">
        <v>2.8887153370402041E-2</v>
      </c>
      <c r="AH885">
        <v>884</v>
      </c>
      <c r="AI885">
        <v>3187.2064165959255</v>
      </c>
      <c r="AK885">
        <v>884</v>
      </c>
      <c r="AL885">
        <v>0.19187730175184847</v>
      </c>
      <c r="AN885">
        <v>884</v>
      </c>
      <c r="AO885">
        <v>0.31873439658538905</v>
      </c>
    </row>
    <row r="886" spans="31:41" x14ac:dyDescent="0.25">
      <c r="AE886">
        <v>885</v>
      </c>
      <c r="AF886" s="1">
        <v>3.0428021476179845E-2</v>
      </c>
      <c r="AH886">
        <v>885</v>
      </c>
      <c r="AI886">
        <v>16003.906408656037</v>
      </c>
      <c r="AK886">
        <v>885</v>
      </c>
      <c r="AL886">
        <v>0.15257628313790617</v>
      </c>
      <c r="AN886">
        <v>885</v>
      </c>
      <c r="AO886">
        <v>0.41163733123788421</v>
      </c>
    </row>
    <row r="887" spans="31:41" x14ac:dyDescent="0.25">
      <c r="AE887">
        <v>886</v>
      </c>
      <c r="AF887" s="1">
        <v>2.837543617516558E-2</v>
      </c>
      <c r="AH887">
        <v>886</v>
      </c>
      <c r="AI887">
        <v>8598.5961646335254</v>
      </c>
      <c r="AK887">
        <v>886</v>
      </c>
      <c r="AL887">
        <v>0.1545805045285733</v>
      </c>
      <c r="AN887">
        <v>886</v>
      </c>
      <c r="AO887">
        <v>0.45120294899050045</v>
      </c>
    </row>
    <row r="888" spans="31:41" x14ac:dyDescent="0.25">
      <c r="AE888">
        <v>887</v>
      </c>
      <c r="AF888" s="1">
        <v>3.008182642198709E-2</v>
      </c>
      <c r="AH888">
        <v>887</v>
      </c>
      <c r="AI888">
        <v>2549.6967674558414</v>
      </c>
      <c r="AK888">
        <v>887</v>
      </c>
      <c r="AL888">
        <v>0.17223578531580969</v>
      </c>
      <c r="AN888">
        <v>887</v>
      </c>
      <c r="AO888">
        <v>0.30097070554430982</v>
      </c>
    </row>
    <row r="889" spans="31:41" x14ac:dyDescent="0.25">
      <c r="AE889">
        <v>888</v>
      </c>
      <c r="AF889" s="1">
        <v>3.095296406837611E-2</v>
      </c>
      <c r="AH889">
        <v>888</v>
      </c>
      <c r="AI889">
        <v>286.80174224029076</v>
      </c>
      <c r="AK889">
        <v>888</v>
      </c>
      <c r="AL889">
        <v>0.21447009149185092</v>
      </c>
      <c r="AN889">
        <v>888</v>
      </c>
      <c r="AO889">
        <v>0.49580240835751294</v>
      </c>
    </row>
    <row r="890" spans="31:41" x14ac:dyDescent="0.25">
      <c r="AE890">
        <v>889</v>
      </c>
      <c r="AF890" s="1">
        <v>2.7853241025141751E-2</v>
      </c>
      <c r="AH890">
        <v>889</v>
      </c>
      <c r="AI890">
        <v>1134.705546159119</v>
      </c>
      <c r="AK890">
        <v>889</v>
      </c>
      <c r="AL890">
        <v>0.23966106712802451</v>
      </c>
      <c r="AN890">
        <v>889</v>
      </c>
      <c r="AO890">
        <v>0.35951805696582351</v>
      </c>
    </row>
    <row r="891" spans="31:41" x14ac:dyDescent="0.25">
      <c r="AE891">
        <v>890</v>
      </c>
      <c r="AF891" s="1">
        <v>3.041807401383223E-2</v>
      </c>
      <c r="AH891">
        <v>890</v>
      </c>
      <c r="AI891">
        <v>13900.186543211568</v>
      </c>
      <c r="AK891">
        <v>890</v>
      </c>
      <c r="AL891">
        <v>0.27975501035195821</v>
      </c>
      <c r="AN891">
        <v>890</v>
      </c>
      <c r="AO891">
        <v>0.40139171144240304</v>
      </c>
    </row>
    <row r="892" spans="31:41" x14ac:dyDescent="0.25">
      <c r="AE892">
        <v>891</v>
      </c>
      <c r="AF892" s="1">
        <v>3.2347467898708571E-2</v>
      </c>
      <c r="AH892">
        <v>891</v>
      </c>
      <c r="AI892">
        <v>1194.9613437859498</v>
      </c>
      <c r="AK892">
        <v>891</v>
      </c>
      <c r="AL892">
        <v>0.18744936016228517</v>
      </c>
      <c r="AN892">
        <v>891</v>
      </c>
      <c r="AO892">
        <v>0.36799971164247741</v>
      </c>
    </row>
    <row r="893" spans="31:41" x14ac:dyDescent="0.25">
      <c r="AE893">
        <v>892</v>
      </c>
      <c r="AF893" s="1">
        <v>3.0986001694424559E-2</v>
      </c>
      <c r="AH893">
        <v>892</v>
      </c>
      <c r="AI893">
        <v>1367.1474321586716</v>
      </c>
      <c r="AK893">
        <v>892</v>
      </c>
      <c r="AL893">
        <v>0.23951121996285313</v>
      </c>
      <c r="AN893">
        <v>892</v>
      </c>
      <c r="AO893">
        <v>0.46034953402119244</v>
      </c>
    </row>
    <row r="894" spans="31:41" x14ac:dyDescent="0.25">
      <c r="AE894">
        <v>893</v>
      </c>
      <c r="AF894" s="1">
        <v>3.2279072094690386E-2</v>
      </c>
      <c r="AH894">
        <v>893</v>
      </c>
      <c r="AI894">
        <v>4948.985090926155</v>
      </c>
      <c r="AK894">
        <v>893</v>
      </c>
      <c r="AL894">
        <v>0.2223604854195417</v>
      </c>
      <c r="AN894">
        <v>893</v>
      </c>
      <c r="AO894">
        <v>0.27888235356408364</v>
      </c>
    </row>
    <row r="895" spans="31:41" x14ac:dyDescent="0.25">
      <c r="AE895">
        <v>894</v>
      </c>
      <c r="AF895" s="1">
        <v>3.0659841669144594E-2</v>
      </c>
      <c r="AH895">
        <v>894</v>
      </c>
      <c r="AI895">
        <v>15684.888909274736</v>
      </c>
      <c r="AK895">
        <v>894</v>
      </c>
      <c r="AL895">
        <v>0.30724005299198021</v>
      </c>
      <c r="AN895">
        <v>894</v>
      </c>
      <c r="AO895">
        <v>0.35889112152803326</v>
      </c>
    </row>
    <row r="896" spans="31:41" x14ac:dyDescent="0.25">
      <c r="AE896">
        <v>895</v>
      </c>
      <c r="AF896" s="1">
        <v>2.6836977878717416E-2</v>
      </c>
      <c r="AH896">
        <v>895</v>
      </c>
      <c r="AI896">
        <v>30914.162521241582</v>
      </c>
      <c r="AK896">
        <v>895</v>
      </c>
      <c r="AL896">
        <v>0.16840265418243131</v>
      </c>
      <c r="AN896">
        <v>895</v>
      </c>
      <c r="AO896">
        <v>0.44238286184415954</v>
      </c>
    </row>
    <row r="897" spans="31:41" x14ac:dyDescent="0.25">
      <c r="AE897">
        <v>896</v>
      </c>
      <c r="AF897" s="1">
        <v>2.5985094262890529E-2</v>
      </c>
      <c r="AH897">
        <v>896</v>
      </c>
      <c r="AI897">
        <v>5435.952376816208</v>
      </c>
      <c r="AK897">
        <v>896</v>
      </c>
      <c r="AL897">
        <v>0.18737837763680881</v>
      </c>
      <c r="AN897">
        <v>896</v>
      </c>
      <c r="AO897">
        <v>0.43627515970302488</v>
      </c>
    </row>
    <row r="898" spans="31:41" x14ac:dyDescent="0.25">
      <c r="AE898">
        <v>897</v>
      </c>
      <c r="AF898" s="1">
        <v>2.9143562736845929E-2</v>
      </c>
      <c r="AH898">
        <v>897</v>
      </c>
      <c r="AI898">
        <v>6747.3868896764843</v>
      </c>
      <c r="AK898">
        <v>897</v>
      </c>
      <c r="AL898">
        <v>0.255480035678742</v>
      </c>
      <c r="AN898">
        <v>897</v>
      </c>
      <c r="AO898">
        <v>0.44662942789571475</v>
      </c>
    </row>
    <row r="899" spans="31:41" x14ac:dyDescent="0.25">
      <c r="AE899">
        <v>898</v>
      </c>
      <c r="AF899" s="1">
        <v>2.8570080933008724E-2</v>
      </c>
      <c r="AH899">
        <v>898</v>
      </c>
      <c r="AI899">
        <v>9376.5296400485495</v>
      </c>
      <c r="AK899">
        <v>898</v>
      </c>
      <c r="AL899">
        <v>0.27883722780431081</v>
      </c>
      <c r="AN899">
        <v>898</v>
      </c>
      <c r="AO899">
        <v>0.42957726805632068</v>
      </c>
    </row>
    <row r="900" spans="31:41" x14ac:dyDescent="0.25">
      <c r="AE900">
        <v>899</v>
      </c>
      <c r="AF900" s="1">
        <v>2.9747754306990615E-2</v>
      </c>
      <c r="AH900">
        <v>899</v>
      </c>
      <c r="AI900">
        <v>5783.7902618734224</v>
      </c>
      <c r="AK900">
        <v>899</v>
      </c>
      <c r="AL900">
        <v>0.18703858013682198</v>
      </c>
      <c r="AN900">
        <v>899</v>
      </c>
      <c r="AO900">
        <v>0.38189363166211554</v>
      </c>
    </row>
    <row r="901" spans="31:41" x14ac:dyDescent="0.25">
      <c r="AE901">
        <v>900</v>
      </c>
      <c r="AF901" s="1">
        <v>3.4791248416470744E-2</v>
      </c>
      <c r="AH901">
        <v>900</v>
      </c>
      <c r="AI901">
        <v>2152.4450985524609</v>
      </c>
      <c r="AK901">
        <v>900</v>
      </c>
      <c r="AL901">
        <v>0.20693475329893835</v>
      </c>
      <c r="AN901">
        <v>900</v>
      </c>
      <c r="AO901">
        <v>0.3812578494959058</v>
      </c>
    </row>
    <row r="902" spans="31:41" x14ac:dyDescent="0.25">
      <c r="AE902">
        <v>901</v>
      </c>
      <c r="AF902" s="1">
        <v>2.9463562325602766E-2</v>
      </c>
      <c r="AH902">
        <v>901</v>
      </c>
      <c r="AI902">
        <v>3786.0805344789519</v>
      </c>
      <c r="AK902">
        <v>901</v>
      </c>
      <c r="AL902">
        <v>0.23638366413149448</v>
      </c>
      <c r="AN902">
        <v>901</v>
      </c>
      <c r="AO902">
        <v>0.35165277387791605</v>
      </c>
    </row>
    <row r="903" spans="31:41" x14ac:dyDescent="0.25">
      <c r="AE903">
        <v>902</v>
      </c>
      <c r="AF903" s="1">
        <v>3.0407796709740476E-2</v>
      </c>
      <c r="AH903">
        <v>902</v>
      </c>
      <c r="AI903">
        <v>10608.807569040082</v>
      </c>
      <c r="AK903">
        <v>902</v>
      </c>
      <c r="AL903">
        <v>0.21064890605213415</v>
      </c>
      <c r="AN903">
        <v>902</v>
      </c>
      <c r="AO903">
        <v>0.3629648261083635</v>
      </c>
    </row>
    <row r="904" spans="31:41" x14ac:dyDescent="0.25">
      <c r="AE904">
        <v>903</v>
      </c>
      <c r="AF904" s="1">
        <v>3.6261504524608856E-2</v>
      </c>
      <c r="AH904">
        <v>903</v>
      </c>
      <c r="AI904">
        <v>17266.497444969409</v>
      </c>
      <c r="AK904">
        <v>903</v>
      </c>
      <c r="AL904">
        <v>0.24963269062874607</v>
      </c>
      <c r="AN904">
        <v>903</v>
      </c>
      <c r="AO904">
        <v>0.46443478733977828</v>
      </c>
    </row>
    <row r="905" spans="31:41" x14ac:dyDescent="0.25">
      <c r="AE905">
        <v>904</v>
      </c>
      <c r="AF905" s="1">
        <v>3.3665958003597396E-2</v>
      </c>
      <c r="AH905">
        <v>904</v>
      </c>
      <c r="AI905">
        <v>2454.7947953774283</v>
      </c>
      <c r="AK905">
        <v>904</v>
      </c>
      <c r="AL905">
        <v>0.14718073517260138</v>
      </c>
      <c r="AN905">
        <v>904</v>
      </c>
      <c r="AO905">
        <v>0.41616940291819643</v>
      </c>
    </row>
    <row r="906" spans="31:41" x14ac:dyDescent="0.25">
      <c r="AE906">
        <v>905</v>
      </c>
      <c r="AF906" s="1">
        <v>3.0442870893518714E-2</v>
      </c>
      <c r="AH906">
        <v>905</v>
      </c>
      <c r="AI906">
        <v>3616.4748325777191</v>
      </c>
      <c r="AK906">
        <v>905</v>
      </c>
      <c r="AL906">
        <v>0.22140438716317309</v>
      </c>
      <c r="AN906">
        <v>905</v>
      </c>
      <c r="AO906">
        <v>0.44632845041896213</v>
      </c>
    </row>
    <row r="907" spans="31:41" x14ac:dyDescent="0.25">
      <c r="AE907">
        <v>906</v>
      </c>
      <c r="AF907" s="1">
        <v>3.1327378644431469E-2</v>
      </c>
      <c r="AH907">
        <v>906</v>
      </c>
      <c r="AI907">
        <v>21938.034773049858</v>
      </c>
      <c r="AK907">
        <v>906</v>
      </c>
      <c r="AL907">
        <v>0.16503456015163992</v>
      </c>
      <c r="AN907">
        <v>906</v>
      </c>
      <c r="AO907">
        <v>0.39206922295321572</v>
      </c>
    </row>
    <row r="908" spans="31:41" x14ac:dyDescent="0.25">
      <c r="AE908">
        <v>907</v>
      </c>
      <c r="AF908" s="1">
        <v>3.4740897652458802E-2</v>
      </c>
      <c r="AH908">
        <v>907</v>
      </c>
      <c r="AI908">
        <v>20607.563034312683</v>
      </c>
      <c r="AK908">
        <v>907</v>
      </c>
      <c r="AL908">
        <v>0.19838418527148632</v>
      </c>
      <c r="AN908">
        <v>907</v>
      </c>
      <c r="AO908">
        <v>0.32467489323752097</v>
      </c>
    </row>
    <row r="909" spans="31:41" x14ac:dyDescent="0.25">
      <c r="AE909">
        <v>908</v>
      </c>
      <c r="AF909" s="1">
        <v>3.3280308765083255E-2</v>
      </c>
      <c r="AH909">
        <v>908</v>
      </c>
      <c r="AI909">
        <v>2060.4085793376048</v>
      </c>
      <c r="AK909">
        <v>908</v>
      </c>
      <c r="AL909">
        <v>0.18089606987550583</v>
      </c>
      <c r="AN909">
        <v>908</v>
      </c>
      <c r="AO909">
        <v>0.32784174471758987</v>
      </c>
    </row>
    <row r="910" spans="31:41" x14ac:dyDescent="0.25">
      <c r="AE910">
        <v>909</v>
      </c>
      <c r="AF910" s="1">
        <v>2.9884345252840339E-2</v>
      </c>
      <c r="AH910">
        <v>909</v>
      </c>
      <c r="AI910">
        <v>18164.553102783077</v>
      </c>
      <c r="AK910">
        <v>909</v>
      </c>
      <c r="AL910">
        <v>0.27146683508722164</v>
      </c>
      <c r="AN910">
        <v>909</v>
      </c>
      <c r="AO910">
        <v>0.44111802739852957</v>
      </c>
    </row>
    <row r="911" spans="31:41" x14ac:dyDescent="0.25">
      <c r="AE911">
        <v>910</v>
      </c>
      <c r="AF911" s="1">
        <v>3.3913533125572659E-2</v>
      </c>
      <c r="AH911">
        <v>910</v>
      </c>
      <c r="AI911">
        <v>3774.6719035490141</v>
      </c>
      <c r="AK911">
        <v>910</v>
      </c>
      <c r="AL911">
        <v>0.26089309531247984</v>
      </c>
      <c r="AN911">
        <v>910</v>
      </c>
      <c r="AO911">
        <v>0.42860502387904037</v>
      </c>
    </row>
    <row r="912" spans="31:41" x14ac:dyDescent="0.25">
      <c r="AE912">
        <v>911</v>
      </c>
      <c r="AF912" s="1">
        <v>2.859687439912828E-2</v>
      </c>
      <c r="AH912">
        <v>911</v>
      </c>
      <c r="AI912">
        <v>38509.258218306204</v>
      </c>
      <c r="AK912">
        <v>911</v>
      </c>
      <c r="AL912">
        <v>0.17370674538024536</v>
      </c>
      <c r="AN912">
        <v>911</v>
      </c>
      <c r="AO912">
        <v>0.36160953539889623</v>
      </c>
    </row>
    <row r="913" spans="31:41" x14ac:dyDescent="0.25">
      <c r="AE913">
        <v>912</v>
      </c>
      <c r="AF913" s="1">
        <v>2.7909488984400266E-2</v>
      </c>
      <c r="AH913">
        <v>912</v>
      </c>
      <c r="AI913">
        <v>6598.7434856122381</v>
      </c>
      <c r="AK913">
        <v>912</v>
      </c>
      <c r="AL913">
        <v>0.19563513515416339</v>
      </c>
      <c r="AN913">
        <v>912</v>
      </c>
      <c r="AO913">
        <v>0.4545996440411128</v>
      </c>
    </row>
    <row r="914" spans="31:41" x14ac:dyDescent="0.25">
      <c r="AE914">
        <v>913</v>
      </c>
      <c r="AF914" s="1">
        <v>2.9665781815260139E-2</v>
      </c>
      <c r="AH914">
        <v>913</v>
      </c>
      <c r="AI914">
        <v>5915.8430605865951</v>
      </c>
      <c r="AK914">
        <v>913</v>
      </c>
      <c r="AL914">
        <v>0.21880393922024785</v>
      </c>
      <c r="AN914">
        <v>913</v>
      </c>
      <c r="AO914">
        <v>0.44550545489435084</v>
      </c>
    </row>
    <row r="915" spans="31:41" x14ac:dyDescent="0.25">
      <c r="AE915">
        <v>914</v>
      </c>
      <c r="AF915" s="1">
        <v>3.3346687546623732E-2</v>
      </c>
      <c r="AH915">
        <v>914</v>
      </c>
      <c r="AI915">
        <v>2092.1612846798075</v>
      </c>
      <c r="AK915">
        <v>914</v>
      </c>
      <c r="AL915">
        <v>0.30435458464384074</v>
      </c>
      <c r="AN915">
        <v>914</v>
      </c>
      <c r="AO915">
        <v>0.34323918448134494</v>
      </c>
    </row>
    <row r="916" spans="31:41" x14ac:dyDescent="0.25">
      <c r="AE916">
        <v>915</v>
      </c>
      <c r="AF916" s="1">
        <v>3.2800131304477453E-2</v>
      </c>
      <c r="AH916">
        <v>915</v>
      </c>
      <c r="AI916">
        <v>20970.006073703229</v>
      </c>
      <c r="AK916">
        <v>915</v>
      </c>
      <c r="AL916">
        <v>0.21157023128872465</v>
      </c>
      <c r="AN916">
        <v>915</v>
      </c>
      <c r="AO916">
        <v>0.38900810891465576</v>
      </c>
    </row>
    <row r="917" spans="31:41" x14ac:dyDescent="0.25">
      <c r="AE917">
        <v>916</v>
      </c>
      <c r="AF917" s="1">
        <v>2.7323932505688875E-2</v>
      </c>
      <c r="AH917">
        <v>916</v>
      </c>
      <c r="AI917">
        <v>74355.621077516582</v>
      </c>
      <c r="AK917">
        <v>916</v>
      </c>
      <c r="AL917">
        <v>0.25775842359872925</v>
      </c>
      <c r="AN917">
        <v>916</v>
      </c>
      <c r="AO917">
        <v>0.26283194415061251</v>
      </c>
    </row>
    <row r="918" spans="31:41" x14ac:dyDescent="0.25">
      <c r="AE918">
        <v>917</v>
      </c>
      <c r="AF918" s="1">
        <v>2.8504500770280217E-2</v>
      </c>
      <c r="AH918">
        <v>917</v>
      </c>
      <c r="AI918">
        <v>365.77123887360108</v>
      </c>
      <c r="AK918">
        <v>917</v>
      </c>
      <c r="AL918">
        <v>0.13053856595580507</v>
      </c>
      <c r="AN918">
        <v>917</v>
      </c>
      <c r="AO918">
        <v>0.47600234678380976</v>
      </c>
    </row>
    <row r="919" spans="31:41" x14ac:dyDescent="0.25">
      <c r="AE919">
        <v>918</v>
      </c>
      <c r="AF919" s="1">
        <v>2.9031728786179212E-2</v>
      </c>
      <c r="AH919">
        <v>918</v>
      </c>
      <c r="AI919">
        <v>305.67987425689017</v>
      </c>
      <c r="AK919">
        <v>918</v>
      </c>
      <c r="AL919">
        <v>0.17441236573227675</v>
      </c>
      <c r="AN919">
        <v>918</v>
      </c>
      <c r="AO919">
        <v>0.41912508327908815</v>
      </c>
    </row>
    <row r="920" spans="31:41" x14ac:dyDescent="0.25">
      <c r="AE920">
        <v>919</v>
      </c>
      <c r="AF920" s="1">
        <v>2.6275682660682476E-2</v>
      </c>
      <c r="AH920">
        <v>919</v>
      </c>
      <c r="AI920">
        <v>5154.7796199483673</v>
      </c>
      <c r="AK920">
        <v>919</v>
      </c>
      <c r="AL920">
        <v>0.26971075400433298</v>
      </c>
      <c r="AN920">
        <v>919</v>
      </c>
      <c r="AO920">
        <v>0.38621199640241066</v>
      </c>
    </row>
    <row r="921" spans="31:41" x14ac:dyDescent="0.25">
      <c r="AE921">
        <v>920</v>
      </c>
      <c r="AF921" s="1">
        <v>2.836082517232752E-2</v>
      </c>
      <c r="AH921">
        <v>920</v>
      </c>
      <c r="AI921">
        <v>3873.6010006474312</v>
      </c>
      <c r="AK921">
        <v>920</v>
      </c>
      <c r="AL921">
        <v>0.15359113025671409</v>
      </c>
      <c r="AN921">
        <v>920</v>
      </c>
      <c r="AO921">
        <v>0.39104521276046256</v>
      </c>
    </row>
    <row r="922" spans="31:41" x14ac:dyDescent="0.25">
      <c r="AE922">
        <v>921</v>
      </c>
      <c r="AF922" s="1">
        <v>3.0179854526688477E-2</v>
      </c>
      <c r="AH922">
        <v>921</v>
      </c>
      <c r="AI922">
        <v>1097.4365838954759</v>
      </c>
      <c r="AK922">
        <v>921</v>
      </c>
      <c r="AL922">
        <v>0.24706884588797409</v>
      </c>
      <c r="AN922">
        <v>921</v>
      </c>
      <c r="AO922">
        <v>0.45964126917938491</v>
      </c>
    </row>
    <row r="923" spans="31:41" x14ac:dyDescent="0.25">
      <c r="AE923">
        <v>922</v>
      </c>
      <c r="AF923" s="1">
        <v>2.6605406222821371E-2</v>
      </c>
      <c r="AH923">
        <v>922</v>
      </c>
      <c r="AI923">
        <v>15682.021422132959</v>
      </c>
      <c r="AK923">
        <v>922</v>
      </c>
      <c r="AL923">
        <v>0.17724767382576731</v>
      </c>
      <c r="AN923">
        <v>922</v>
      </c>
      <c r="AO923">
        <v>0.32566021753513852</v>
      </c>
    </row>
    <row r="924" spans="31:41" x14ac:dyDescent="0.25">
      <c r="AE924">
        <v>923</v>
      </c>
      <c r="AF924" s="1">
        <v>3.4081431799078521E-2</v>
      </c>
      <c r="AH924">
        <v>923</v>
      </c>
      <c r="AI924">
        <v>18806.083323191851</v>
      </c>
      <c r="AK924">
        <v>923</v>
      </c>
      <c r="AL924">
        <v>0.1680773645713739</v>
      </c>
      <c r="AN924">
        <v>923</v>
      </c>
      <c r="AO924">
        <v>0.38801400145283488</v>
      </c>
    </row>
    <row r="925" spans="31:41" x14ac:dyDescent="0.25">
      <c r="AE925">
        <v>924</v>
      </c>
      <c r="AF925" s="1">
        <v>3.0311534348844038E-2</v>
      </c>
      <c r="AH925">
        <v>924</v>
      </c>
      <c r="AI925">
        <v>13790.724115204323</v>
      </c>
      <c r="AK925">
        <v>924</v>
      </c>
      <c r="AL925">
        <v>0.26714346967280295</v>
      </c>
      <c r="AN925">
        <v>924</v>
      </c>
      <c r="AO925">
        <v>0.46512945770145175</v>
      </c>
    </row>
    <row r="926" spans="31:41" x14ac:dyDescent="0.25">
      <c r="AE926">
        <v>925</v>
      </c>
      <c r="AF926" s="1">
        <v>3.6570276789167133E-2</v>
      </c>
      <c r="AH926">
        <v>925</v>
      </c>
      <c r="AI926">
        <v>2641.9135669413445</v>
      </c>
      <c r="AK926">
        <v>925</v>
      </c>
      <c r="AL926">
        <v>0.15168488005042075</v>
      </c>
      <c r="AN926">
        <v>925</v>
      </c>
      <c r="AO926">
        <v>0.39895084637635048</v>
      </c>
    </row>
    <row r="927" spans="31:41" x14ac:dyDescent="0.25">
      <c r="AE927">
        <v>926</v>
      </c>
      <c r="AF927" s="1">
        <v>3.258823288798407E-2</v>
      </c>
      <c r="AH927">
        <v>926</v>
      </c>
      <c r="AI927">
        <v>5619.3894729583726</v>
      </c>
      <c r="AK927">
        <v>926</v>
      </c>
      <c r="AL927">
        <v>0.13927826377720065</v>
      </c>
      <c r="AN927">
        <v>926</v>
      </c>
      <c r="AO927">
        <v>0.37697042899448102</v>
      </c>
    </row>
    <row r="928" spans="31:41" x14ac:dyDescent="0.25">
      <c r="AE928">
        <v>927</v>
      </c>
      <c r="AF928" s="1">
        <v>3.3825441175850735E-2</v>
      </c>
      <c r="AH928">
        <v>927</v>
      </c>
      <c r="AI928">
        <v>14203.837468504516</v>
      </c>
      <c r="AK928">
        <v>927</v>
      </c>
      <c r="AL928">
        <v>0.20316958635399746</v>
      </c>
      <c r="AN928">
        <v>927</v>
      </c>
      <c r="AO928">
        <v>0.46267188905340861</v>
      </c>
    </row>
    <row r="929" spans="31:41" x14ac:dyDescent="0.25">
      <c r="AE929">
        <v>928</v>
      </c>
      <c r="AF929" s="1">
        <v>3.6050829175823473E-2</v>
      </c>
      <c r="AH929">
        <v>928</v>
      </c>
      <c r="AI929">
        <v>24493.32649829517</v>
      </c>
      <c r="AK929">
        <v>928</v>
      </c>
      <c r="AL929">
        <v>0.19958903852066501</v>
      </c>
      <c r="AN929">
        <v>928</v>
      </c>
      <c r="AO929">
        <v>0.46632158666753087</v>
      </c>
    </row>
    <row r="930" spans="31:41" x14ac:dyDescent="0.25">
      <c r="AE930">
        <v>929</v>
      </c>
      <c r="AF930" s="1">
        <v>3.089359825109006E-2</v>
      </c>
      <c r="AH930">
        <v>929</v>
      </c>
      <c r="AI930">
        <v>3241.9766497782011</v>
      </c>
      <c r="AK930">
        <v>929</v>
      </c>
      <c r="AL930">
        <v>0.17918238192464953</v>
      </c>
      <c r="AN930">
        <v>929</v>
      </c>
      <c r="AO930">
        <v>0.40157862189870713</v>
      </c>
    </row>
    <row r="931" spans="31:41" x14ac:dyDescent="0.25">
      <c r="AE931">
        <v>930</v>
      </c>
      <c r="AF931" s="1">
        <v>3.3255755325082514E-2</v>
      </c>
      <c r="AH931">
        <v>930</v>
      </c>
      <c r="AI931">
        <v>7116.3785592786026</v>
      </c>
      <c r="AK931">
        <v>930</v>
      </c>
      <c r="AL931">
        <v>0.14803907613922862</v>
      </c>
      <c r="AN931">
        <v>930</v>
      </c>
      <c r="AO931">
        <v>0.40203314034719873</v>
      </c>
    </row>
    <row r="932" spans="31:41" x14ac:dyDescent="0.25">
      <c r="AE932">
        <v>931</v>
      </c>
      <c r="AF932" s="1">
        <v>3.0895899571148577E-2</v>
      </c>
      <c r="AH932">
        <v>931</v>
      </c>
      <c r="AI932">
        <v>3545.857274306029</v>
      </c>
      <c r="AK932">
        <v>931</v>
      </c>
      <c r="AL932">
        <v>0.12459103559264589</v>
      </c>
      <c r="AN932">
        <v>931</v>
      </c>
      <c r="AO932">
        <v>0.46644316331890234</v>
      </c>
    </row>
    <row r="933" spans="31:41" x14ac:dyDescent="0.25">
      <c r="AE933">
        <v>932</v>
      </c>
      <c r="AF933" s="1">
        <v>3.1533892688304199E-2</v>
      </c>
      <c r="AH933">
        <v>932</v>
      </c>
      <c r="AI933">
        <v>5769.1042335646516</v>
      </c>
      <c r="AK933">
        <v>932</v>
      </c>
      <c r="AL933">
        <v>0.18248133351681775</v>
      </c>
      <c r="AN933">
        <v>932</v>
      </c>
      <c r="AO933">
        <v>0.45684007564903384</v>
      </c>
    </row>
    <row r="934" spans="31:41" x14ac:dyDescent="0.25">
      <c r="AE934">
        <v>933</v>
      </c>
      <c r="AF934" s="1">
        <v>2.6330117101083461E-2</v>
      </c>
      <c r="AH934">
        <v>933</v>
      </c>
      <c r="AI934">
        <v>2817.2460219894519</v>
      </c>
      <c r="AK934">
        <v>933</v>
      </c>
      <c r="AL934">
        <v>0.13700297419782861</v>
      </c>
      <c r="AN934">
        <v>933</v>
      </c>
      <c r="AO934">
        <v>0.32448985473198405</v>
      </c>
    </row>
    <row r="935" spans="31:41" x14ac:dyDescent="0.25">
      <c r="AE935">
        <v>934</v>
      </c>
      <c r="AF935" s="1">
        <v>2.873151893982695E-2</v>
      </c>
      <c r="AH935">
        <v>934</v>
      </c>
      <c r="AI935">
        <v>2342.9120277340198</v>
      </c>
      <c r="AK935">
        <v>934</v>
      </c>
      <c r="AL935">
        <v>0.1630313106325518</v>
      </c>
      <c r="AN935">
        <v>934</v>
      </c>
      <c r="AO935">
        <v>0.35454939290917709</v>
      </c>
    </row>
    <row r="936" spans="31:41" x14ac:dyDescent="0.25">
      <c r="AE936">
        <v>935</v>
      </c>
      <c r="AF936" s="1">
        <v>2.5963038193950183E-2</v>
      </c>
      <c r="AH936">
        <v>935</v>
      </c>
      <c r="AI936">
        <v>1813.4585702234504</v>
      </c>
      <c r="AK936">
        <v>935</v>
      </c>
      <c r="AL936">
        <v>0.10921493539578471</v>
      </c>
      <c r="AN936">
        <v>935</v>
      </c>
      <c r="AO936">
        <v>0.34032307315147775</v>
      </c>
    </row>
    <row r="937" spans="31:41" x14ac:dyDescent="0.25">
      <c r="AE937">
        <v>936</v>
      </c>
      <c r="AF937" s="1">
        <v>3.3268062276154975E-2</v>
      </c>
      <c r="AH937">
        <v>936</v>
      </c>
      <c r="AI937">
        <v>1023.2048089576356</v>
      </c>
      <c r="AK937">
        <v>936</v>
      </c>
      <c r="AL937">
        <v>0.33316158866834966</v>
      </c>
      <c r="AN937">
        <v>936</v>
      </c>
      <c r="AO937">
        <v>0.3617953476660406</v>
      </c>
    </row>
    <row r="938" spans="31:41" x14ac:dyDescent="0.25">
      <c r="AE938">
        <v>937</v>
      </c>
      <c r="AF938" s="1">
        <v>2.4186211378075306E-2</v>
      </c>
      <c r="AH938">
        <v>937</v>
      </c>
      <c r="AI938">
        <v>1394.4943579974777</v>
      </c>
      <c r="AK938">
        <v>937</v>
      </c>
      <c r="AL938">
        <v>0.12348077931182208</v>
      </c>
      <c r="AN938">
        <v>937</v>
      </c>
      <c r="AO938">
        <v>0.34684409629447899</v>
      </c>
    </row>
    <row r="939" spans="31:41" x14ac:dyDescent="0.25">
      <c r="AE939">
        <v>938</v>
      </c>
      <c r="AF939" s="1">
        <v>2.8218110615746861E-2</v>
      </c>
      <c r="AH939">
        <v>938</v>
      </c>
      <c r="AI939">
        <v>20731.269306751012</v>
      </c>
      <c r="AK939">
        <v>938</v>
      </c>
      <c r="AL939">
        <v>0.30010892214246476</v>
      </c>
      <c r="AN939">
        <v>938</v>
      </c>
      <c r="AO939">
        <v>0.40773835580257478</v>
      </c>
    </row>
    <row r="940" spans="31:41" x14ac:dyDescent="0.25">
      <c r="AE940">
        <v>939</v>
      </c>
      <c r="AF940" s="1">
        <v>2.8975001816184953E-2</v>
      </c>
      <c r="AH940">
        <v>939</v>
      </c>
      <c r="AI940">
        <v>1358.1276492630559</v>
      </c>
      <c r="AK940">
        <v>939</v>
      </c>
      <c r="AL940">
        <v>0.25883608056943641</v>
      </c>
      <c r="AN940">
        <v>939</v>
      </c>
      <c r="AO940">
        <v>0.44621994270152099</v>
      </c>
    </row>
    <row r="941" spans="31:41" x14ac:dyDescent="0.25">
      <c r="AE941">
        <v>940</v>
      </c>
      <c r="AF941" s="1">
        <v>3.0870875270891496E-2</v>
      </c>
      <c r="AH941">
        <v>940</v>
      </c>
      <c r="AI941">
        <v>14694.71694612938</v>
      </c>
      <c r="AK941">
        <v>940</v>
      </c>
      <c r="AL941">
        <v>0.25628468929772663</v>
      </c>
      <c r="AN941">
        <v>940</v>
      </c>
      <c r="AO941">
        <v>0.34490438972188153</v>
      </c>
    </row>
    <row r="942" spans="31:41" x14ac:dyDescent="0.25">
      <c r="AE942">
        <v>941</v>
      </c>
      <c r="AF942" s="1">
        <v>3.8688738097894637E-2</v>
      </c>
      <c r="AH942">
        <v>941</v>
      </c>
      <c r="AI942">
        <v>21572.601146297544</v>
      </c>
      <c r="AK942">
        <v>941</v>
      </c>
      <c r="AL942">
        <v>0.18803954065057391</v>
      </c>
      <c r="AN942">
        <v>941</v>
      </c>
      <c r="AO942">
        <v>0.36073560196755566</v>
      </c>
    </row>
    <row r="943" spans="31:41" x14ac:dyDescent="0.25">
      <c r="AE943">
        <v>942</v>
      </c>
      <c r="AF943" s="1">
        <v>2.9472792056076225E-2</v>
      </c>
      <c r="AH943">
        <v>942</v>
      </c>
      <c r="AI943">
        <v>2933.9927040296179</v>
      </c>
      <c r="AK943">
        <v>942</v>
      </c>
      <c r="AL943">
        <v>0.23740818934936186</v>
      </c>
      <c r="AN943">
        <v>942</v>
      </c>
      <c r="AO943">
        <v>0.40315044010368878</v>
      </c>
    </row>
    <row r="944" spans="31:41" x14ac:dyDescent="0.25">
      <c r="AE944">
        <v>943</v>
      </c>
      <c r="AF944" s="1">
        <v>2.7429681479390622E-2</v>
      </c>
      <c r="AH944">
        <v>943</v>
      </c>
      <c r="AI944">
        <v>5071.5430800651893</v>
      </c>
      <c r="AK944">
        <v>943</v>
      </c>
      <c r="AL944">
        <v>0.23762156953964214</v>
      </c>
      <c r="AN944">
        <v>943</v>
      </c>
      <c r="AO944">
        <v>0.44264099401014445</v>
      </c>
    </row>
    <row r="945" spans="31:41" x14ac:dyDescent="0.25">
      <c r="AE945">
        <v>944</v>
      </c>
      <c r="AF945" s="1">
        <v>3.3686337602839789E-2</v>
      </c>
      <c r="AH945">
        <v>944</v>
      </c>
      <c r="AI945">
        <v>6118.1563996724108</v>
      </c>
      <c r="AK945">
        <v>944</v>
      </c>
      <c r="AL945">
        <v>0.18603841880682237</v>
      </c>
      <c r="AN945">
        <v>944</v>
      </c>
      <c r="AO945">
        <v>0.4772182757950294</v>
      </c>
    </row>
    <row r="946" spans="31:41" x14ac:dyDescent="0.25">
      <c r="AE946">
        <v>945</v>
      </c>
      <c r="AF946" s="1">
        <v>3.1843297594412956E-2</v>
      </c>
      <c r="AH946">
        <v>945</v>
      </c>
      <c r="AI946">
        <v>1841.1531853289584</v>
      </c>
      <c r="AK946">
        <v>945</v>
      </c>
      <c r="AL946">
        <v>0.20846777454560381</v>
      </c>
      <c r="AN946">
        <v>945</v>
      </c>
      <c r="AO946">
        <v>0.33432817455492975</v>
      </c>
    </row>
    <row r="947" spans="31:41" x14ac:dyDescent="0.25">
      <c r="AE947">
        <v>946</v>
      </c>
      <c r="AF947" s="1">
        <v>3.7862716846830846E-2</v>
      </c>
      <c r="AH947">
        <v>946</v>
      </c>
      <c r="AI947">
        <v>2116.292144652225</v>
      </c>
      <c r="AK947">
        <v>946</v>
      </c>
      <c r="AL947">
        <v>0.17425158095503979</v>
      </c>
      <c r="AN947">
        <v>946</v>
      </c>
      <c r="AO947">
        <v>0.42073720140924709</v>
      </c>
    </row>
    <row r="948" spans="31:41" x14ac:dyDescent="0.25">
      <c r="AE948">
        <v>947</v>
      </c>
      <c r="AF948" s="1">
        <v>3.2529068448405418E-2</v>
      </c>
      <c r="AH948">
        <v>947</v>
      </c>
      <c r="AI948">
        <v>1617.0694214482971</v>
      </c>
      <c r="AK948">
        <v>947</v>
      </c>
      <c r="AL948">
        <v>0.20817939545411643</v>
      </c>
      <c r="AN948">
        <v>947</v>
      </c>
      <c r="AO948">
        <v>0.45974604519595269</v>
      </c>
    </row>
    <row r="949" spans="31:41" x14ac:dyDescent="0.25">
      <c r="AE949">
        <v>948</v>
      </c>
      <c r="AF949" s="1">
        <v>2.8782830276167903E-2</v>
      </c>
      <c r="AH949">
        <v>948</v>
      </c>
      <c r="AI949">
        <v>2155.2785473408194</v>
      </c>
      <c r="AK949">
        <v>948</v>
      </c>
      <c r="AL949">
        <v>0.23780491602235346</v>
      </c>
      <c r="AN949">
        <v>948</v>
      </c>
      <c r="AO949">
        <v>0.45826079265791497</v>
      </c>
    </row>
    <row r="950" spans="31:41" x14ac:dyDescent="0.25">
      <c r="AE950">
        <v>949</v>
      </c>
      <c r="AF950" s="1">
        <v>2.8756545879599749E-2</v>
      </c>
      <c r="AH950">
        <v>949</v>
      </c>
      <c r="AI950">
        <v>2008.8123479908393</v>
      </c>
      <c r="AK950">
        <v>949</v>
      </c>
      <c r="AL950">
        <v>0.1059888691946501</v>
      </c>
      <c r="AN950">
        <v>949</v>
      </c>
      <c r="AO950">
        <v>0.38787737991383214</v>
      </c>
    </row>
    <row r="951" spans="31:41" x14ac:dyDescent="0.25">
      <c r="AE951">
        <v>950</v>
      </c>
      <c r="AF951" s="1">
        <v>2.9829215206881088E-2</v>
      </c>
      <c r="AH951">
        <v>950</v>
      </c>
      <c r="AI951">
        <v>2225.3177705159992</v>
      </c>
      <c r="AK951">
        <v>950</v>
      </c>
      <c r="AL951">
        <v>0.17228495599974006</v>
      </c>
      <c r="AN951">
        <v>950</v>
      </c>
      <c r="AO951">
        <v>0.36212536397898382</v>
      </c>
    </row>
    <row r="952" spans="31:41" x14ac:dyDescent="0.25">
      <c r="AE952">
        <v>951</v>
      </c>
      <c r="AF952" s="1">
        <v>2.9825037565845314E-2</v>
      </c>
      <c r="AH952">
        <v>951</v>
      </c>
      <c r="AI952">
        <v>4185.4101931283922</v>
      </c>
      <c r="AK952">
        <v>951</v>
      </c>
      <c r="AL952">
        <v>0.19196833985738626</v>
      </c>
      <c r="AN952">
        <v>951</v>
      </c>
      <c r="AO952">
        <v>0.42340242997455396</v>
      </c>
    </row>
    <row r="953" spans="31:41" x14ac:dyDescent="0.25">
      <c r="AE953">
        <v>952</v>
      </c>
      <c r="AF953" s="1">
        <v>2.9755412309984797E-2</v>
      </c>
      <c r="AH953">
        <v>952</v>
      </c>
      <c r="AI953">
        <v>1092.7033729344482</v>
      </c>
      <c r="AK953">
        <v>952</v>
      </c>
      <c r="AL953">
        <v>0.25948772215008015</v>
      </c>
      <c r="AN953">
        <v>952</v>
      </c>
      <c r="AO953">
        <v>0.39788279104022484</v>
      </c>
    </row>
    <row r="954" spans="31:41" x14ac:dyDescent="0.25">
      <c r="AE954">
        <v>953</v>
      </c>
      <c r="AF954" s="1">
        <v>3.2158290192231709E-2</v>
      </c>
      <c r="AH954">
        <v>953</v>
      </c>
      <c r="AI954">
        <v>4730.50236604567</v>
      </c>
      <c r="AK954">
        <v>953</v>
      </c>
      <c r="AL954">
        <v>0.23964639600727694</v>
      </c>
      <c r="AN954">
        <v>953</v>
      </c>
      <c r="AO954">
        <v>0.38953939636986407</v>
      </c>
    </row>
    <row r="955" spans="31:41" x14ac:dyDescent="0.25">
      <c r="AE955">
        <v>954</v>
      </c>
      <c r="AF955" s="1">
        <v>3.1046381532662704E-2</v>
      </c>
      <c r="AH955">
        <v>954</v>
      </c>
      <c r="AI955">
        <v>4951.1414121376629</v>
      </c>
      <c r="AK955">
        <v>954</v>
      </c>
      <c r="AL955">
        <v>0.21116803681414414</v>
      </c>
      <c r="AN955">
        <v>954</v>
      </c>
      <c r="AO955">
        <v>0.36237735490539447</v>
      </c>
    </row>
    <row r="956" spans="31:41" x14ac:dyDescent="0.25">
      <c r="AE956">
        <v>955</v>
      </c>
      <c r="AF956" s="1">
        <v>3.0821133803246914E-2</v>
      </c>
      <c r="AH956">
        <v>955</v>
      </c>
      <c r="AI956">
        <v>7398.3498264580812</v>
      </c>
      <c r="AK956">
        <v>955</v>
      </c>
      <c r="AL956">
        <v>0.20040043987785069</v>
      </c>
      <c r="AN956">
        <v>955</v>
      </c>
      <c r="AO956">
        <v>0.41961450917462162</v>
      </c>
    </row>
    <row r="957" spans="31:41" x14ac:dyDescent="0.25">
      <c r="AE957">
        <v>956</v>
      </c>
      <c r="AF957" s="1">
        <v>3.0876619741045719E-2</v>
      </c>
      <c r="AH957">
        <v>956</v>
      </c>
      <c r="AI957">
        <v>16198.184528398291</v>
      </c>
      <c r="AK957">
        <v>956</v>
      </c>
      <c r="AL957">
        <v>0.23717429539577217</v>
      </c>
      <c r="AN957">
        <v>956</v>
      </c>
      <c r="AO957">
        <v>0.46530688727287906</v>
      </c>
    </row>
    <row r="958" spans="31:41" x14ac:dyDescent="0.25">
      <c r="AE958">
        <v>957</v>
      </c>
      <c r="AF958" s="1">
        <v>3.6406538107551123E-2</v>
      </c>
      <c r="AH958">
        <v>957</v>
      </c>
      <c r="AI958">
        <v>2823.1089385641762</v>
      </c>
      <c r="AK958">
        <v>957</v>
      </c>
      <c r="AL958">
        <v>0.15200826862900785</v>
      </c>
      <c r="AN958">
        <v>957</v>
      </c>
      <c r="AO958">
        <v>0.38059627695552961</v>
      </c>
    </row>
    <row r="959" spans="31:41" x14ac:dyDescent="0.25">
      <c r="AE959">
        <v>958</v>
      </c>
      <c r="AF959" s="1">
        <v>2.9830268262919013E-2</v>
      </c>
      <c r="AH959">
        <v>958</v>
      </c>
      <c r="AI959">
        <v>5013.1148003612016</v>
      </c>
      <c r="AK959">
        <v>958</v>
      </c>
      <c r="AL959">
        <v>0.15359005138803866</v>
      </c>
      <c r="AN959">
        <v>958</v>
      </c>
      <c r="AO959">
        <v>0.38722501878929544</v>
      </c>
    </row>
    <row r="960" spans="31:41" x14ac:dyDescent="0.25">
      <c r="AE960">
        <v>959</v>
      </c>
      <c r="AF960" s="1">
        <v>3.4295418011146772E-2</v>
      </c>
      <c r="AH960">
        <v>959</v>
      </c>
      <c r="AI960">
        <v>4546.8182964665157</v>
      </c>
      <c r="AK960">
        <v>959</v>
      </c>
      <c r="AL960">
        <v>0.1341218904213472</v>
      </c>
      <c r="AN960">
        <v>959</v>
      </c>
      <c r="AO960">
        <v>0.37960690023104859</v>
      </c>
    </row>
    <row r="961" spans="31:41" x14ac:dyDescent="0.25">
      <c r="AE961">
        <v>960</v>
      </c>
      <c r="AF961" s="1">
        <v>2.7580173619930148E-2</v>
      </c>
      <c r="AH961">
        <v>960</v>
      </c>
      <c r="AI961">
        <v>14014.039266861426</v>
      </c>
      <c r="AK961">
        <v>960</v>
      </c>
      <c r="AL961">
        <v>0.16651872099273826</v>
      </c>
      <c r="AN961">
        <v>960</v>
      </c>
      <c r="AO961">
        <v>0.45109134147626689</v>
      </c>
    </row>
    <row r="962" spans="31:41" x14ac:dyDescent="0.25">
      <c r="AE962">
        <v>961</v>
      </c>
      <c r="AF962" s="1">
        <v>2.6684310820100476E-2</v>
      </c>
      <c r="AH962">
        <v>961</v>
      </c>
      <c r="AI962">
        <v>2280.8004812620811</v>
      </c>
      <c r="AK962">
        <v>961</v>
      </c>
      <c r="AL962">
        <v>0.1347886201114144</v>
      </c>
      <c r="AN962">
        <v>961</v>
      </c>
      <c r="AO962">
        <v>0.43611426339132947</v>
      </c>
    </row>
    <row r="963" spans="31:41" x14ac:dyDescent="0.25">
      <c r="AE963">
        <v>962</v>
      </c>
      <c r="AF963" s="1">
        <v>3.4297345122788592E-2</v>
      </c>
      <c r="AH963">
        <v>962</v>
      </c>
      <c r="AI963">
        <v>10880.949779872635</v>
      </c>
      <c r="AK963">
        <v>962</v>
      </c>
      <c r="AL963">
        <v>0.15325907343674511</v>
      </c>
      <c r="AN963">
        <v>962</v>
      </c>
      <c r="AO963">
        <v>0.45092930769815504</v>
      </c>
    </row>
    <row r="964" spans="31:41" x14ac:dyDescent="0.25">
      <c r="AE964">
        <v>963</v>
      </c>
      <c r="AF964" s="1">
        <v>3.2250912983291302E-2</v>
      </c>
      <c r="AH964">
        <v>963</v>
      </c>
      <c r="AI964">
        <v>602.90280573706286</v>
      </c>
      <c r="AK964">
        <v>963</v>
      </c>
      <c r="AL964">
        <v>0.29855492529628391</v>
      </c>
      <c r="AN964">
        <v>963</v>
      </c>
      <c r="AO964">
        <v>0.41546491476130254</v>
      </c>
    </row>
    <row r="965" spans="31:41" x14ac:dyDescent="0.25">
      <c r="AE965">
        <v>964</v>
      </c>
      <c r="AF965" s="1">
        <v>3.2506431079948772E-2</v>
      </c>
      <c r="AH965">
        <v>964</v>
      </c>
      <c r="AI965">
        <v>2448.830914975018</v>
      </c>
      <c r="AK965">
        <v>964</v>
      </c>
      <c r="AL965">
        <v>0.2128281695538381</v>
      </c>
      <c r="AN965">
        <v>964</v>
      </c>
      <c r="AO965">
        <v>0.35557402696682194</v>
      </c>
    </row>
    <row r="966" spans="31:41" x14ac:dyDescent="0.25">
      <c r="AE966">
        <v>965</v>
      </c>
      <c r="AF966" s="1">
        <v>3.3625213802495502E-2</v>
      </c>
      <c r="AH966">
        <v>965</v>
      </c>
      <c r="AI966">
        <v>1231.7041378379745</v>
      </c>
      <c r="AK966">
        <v>965</v>
      </c>
      <c r="AL966">
        <v>0.3230676723681204</v>
      </c>
      <c r="AN966">
        <v>965</v>
      </c>
      <c r="AO966">
        <v>0.39978585954702267</v>
      </c>
    </row>
    <row r="967" spans="31:41" x14ac:dyDescent="0.25">
      <c r="AE967">
        <v>966</v>
      </c>
      <c r="AF967" s="1">
        <v>3.073945987074711E-2</v>
      </c>
      <c r="AH967">
        <v>966</v>
      </c>
      <c r="AI967">
        <v>477.99762912411023</v>
      </c>
      <c r="AK967">
        <v>966</v>
      </c>
      <c r="AL967">
        <v>0.25355484786638105</v>
      </c>
      <c r="AN967">
        <v>966</v>
      </c>
      <c r="AO967">
        <v>0.36462455770498692</v>
      </c>
    </row>
    <row r="968" spans="31:41" x14ac:dyDescent="0.25">
      <c r="AE968">
        <v>967</v>
      </c>
      <c r="AF968" s="1">
        <v>2.9521590225886518E-2</v>
      </c>
      <c r="AH968">
        <v>967</v>
      </c>
      <c r="AI968">
        <v>2649.1760686128528</v>
      </c>
      <c r="AK968">
        <v>967</v>
      </c>
      <c r="AL968">
        <v>0.12930659235367969</v>
      </c>
      <c r="AN968">
        <v>967</v>
      </c>
      <c r="AO968">
        <v>0.38742844474105975</v>
      </c>
    </row>
    <row r="969" spans="31:41" x14ac:dyDescent="0.25">
      <c r="AE969">
        <v>968</v>
      </c>
      <c r="AF969" s="1">
        <v>2.8007298797672497E-2</v>
      </c>
      <c r="AH969">
        <v>968</v>
      </c>
      <c r="AI969">
        <v>12008.108338630238</v>
      </c>
      <c r="AK969">
        <v>968</v>
      </c>
      <c r="AL969">
        <v>0.19999257732138015</v>
      </c>
      <c r="AN969">
        <v>968</v>
      </c>
      <c r="AO969">
        <v>0.43545505503778947</v>
      </c>
    </row>
    <row r="970" spans="31:41" x14ac:dyDescent="0.25">
      <c r="AE970">
        <v>969</v>
      </c>
      <c r="AF970" s="1">
        <v>2.8714349061613076E-2</v>
      </c>
      <c r="AH970">
        <v>969</v>
      </c>
      <c r="AI970">
        <v>2380.8308448199623</v>
      </c>
      <c r="AK970">
        <v>969</v>
      </c>
      <c r="AL970">
        <v>0.17467185727573462</v>
      </c>
      <c r="AN970">
        <v>969</v>
      </c>
      <c r="AO970">
        <v>0.40321096818584701</v>
      </c>
    </row>
    <row r="971" spans="31:41" x14ac:dyDescent="0.25">
      <c r="AE971">
        <v>970</v>
      </c>
      <c r="AF971" s="1">
        <v>2.6900456238092341E-2</v>
      </c>
      <c r="AH971">
        <v>970</v>
      </c>
      <c r="AI971">
        <v>1344.8673473093741</v>
      </c>
      <c r="AK971">
        <v>970</v>
      </c>
      <c r="AL971">
        <v>0.22254192575763967</v>
      </c>
      <c r="AN971">
        <v>970</v>
      </c>
      <c r="AO971">
        <v>0.42957261295890786</v>
      </c>
    </row>
    <row r="972" spans="31:41" x14ac:dyDescent="0.25">
      <c r="AE972">
        <v>971</v>
      </c>
      <c r="AF972" s="1">
        <v>2.8571374281348927E-2</v>
      </c>
      <c r="AH972">
        <v>971</v>
      </c>
      <c r="AI972">
        <v>1594.5812392303212</v>
      </c>
      <c r="AK972">
        <v>971</v>
      </c>
      <c r="AL972">
        <v>0.21615627006918992</v>
      </c>
      <c r="AN972">
        <v>971</v>
      </c>
      <c r="AO972">
        <v>0.39378070602301629</v>
      </c>
    </row>
    <row r="973" spans="31:41" x14ac:dyDescent="0.25">
      <c r="AE973">
        <v>972</v>
      </c>
      <c r="AF973" s="1">
        <v>3.178931007371566E-2</v>
      </c>
      <c r="AH973">
        <v>972</v>
      </c>
      <c r="AI973">
        <v>5772.0295871880271</v>
      </c>
      <c r="AK973">
        <v>972</v>
      </c>
      <c r="AL973">
        <v>0.21336721155589133</v>
      </c>
      <c r="AN973">
        <v>972</v>
      </c>
      <c r="AO973">
        <v>0.36651002662123489</v>
      </c>
    </row>
    <row r="974" spans="31:41" x14ac:dyDescent="0.25">
      <c r="AE974">
        <v>973</v>
      </c>
      <c r="AF974" s="1">
        <v>2.8459438133588311E-2</v>
      </c>
      <c r="AH974">
        <v>973</v>
      </c>
      <c r="AI974">
        <v>5152.2686323700782</v>
      </c>
      <c r="AK974">
        <v>973</v>
      </c>
      <c r="AL974">
        <v>0.17456071351304922</v>
      </c>
      <c r="AN974">
        <v>973</v>
      </c>
      <c r="AO974">
        <v>0.51539059664863118</v>
      </c>
    </row>
    <row r="975" spans="31:41" x14ac:dyDescent="0.25">
      <c r="AE975">
        <v>974</v>
      </c>
      <c r="AF975" s="1">
        <v>2.979335909503078E-2</v>
      </c>
      <c r="AH975">
        <v>974</v>
      </c>
      <c r="AI975">
        <v>3796.9148719121549</v>
      </c>
      <c r="AK975">
        <v>974</v>
      </c>
      <c r="AL975">
        <v>0.23552687033997813</v>
      </c>
      <c r="AN975">
        <v>974</v>
      </c>
      <c r="AO975">
        <v>0.44708432443545887</v>
      </c>
    </row>
    <row r="976" spans="31:41" x14ac:dyDescent="0.25">
      <c r="AE976">
        <v>975</v>
      </c>
      <c r="AF976" s="1">
        <v>2.9575733487559486E-2</v>
      </c>
      <c r="AH976">
        <v>975</v>
      </c>
      <c r="AI976">
        <v>31383.279139466056</v>
      </c>
      <c r="AK976">
        <v>975</v>
      </c>
      <c r="AL976">
        <v>0.21852030520395635</v>
      </c>
      <c r="AN976">
        <v>975</v>
      </c>
      <c r="AO976">
        <v>0.43001691790563468</v>
      </c>
    </row>
    <row r="977" spans="31:41" x14ac:dyDescent="0.25">
      <c r="AE977">
        <v>976</v>
      </c>
      <c r="AF977" s="1">
        <v>3.3905780857069745E-2</v>
      </c>
      <c r="AH977">
        <v>976</v>
      </c>
      <c r="AI977">
        <v>3553.7259611949712</v>
      </c>
      <c r="AK977">
        <v>976</v>
      </c>
      <c r="AL977">
        <v>0.2127910430836269</v>
      </c>
      <c r="AN977">
        <v>976</v>
      </c>
      <c r="AO977">
        <v>0.38854881971143407</v>
      </c>
    </row>
    <row r="978" spans="31:41" x14ac:dyDescent="0.25">
      <c r="AE978">
        <v>977</v>
      </c>
      <c r="AF978" s="1">
        <v>2.8527700871075368E-2</v>
      </c>
      <c r="AH978">
        <v>977</v>
      </c>
      <c r="AI978">
        <v>2787.3341203602772</v>
      </c>
      <c r="AK978">
        <v>977</v>
      </c>
      <c r="AL978">
        <v>0.18143195269743334</v>
      </c>
      <c r="AN978">
        <v>977</v>
      </c>
      <c r="AO978">
        <v>0.40046775727390949</v>
      </c>
    </row>
    <row r="979" spans="31:41" x14ac:dyDescent="0.25">
      <c r="AE979">
        <v>978</v>
      </c>
      <c r="AF979" s="1">
        <v>3.1382593979747631E-2</v>
      </c>
      <c r="AH979">
        <v>978</v>
      </c>
      <c r="AI979">
        <v>2568.3769816678555</v>
      </c>
      <c r="AK979">
        <v>978</v>
      </c>
      <c r="AL979">
        <v>0.23227976711953707</v>
      </c>
      <c r="AN979">
        <v>978</v>
      </c>
      <c r="AO979">
        <v>0.46100702177081621</v>
      </c>
    </row>
    <row r="980" spans="31:41" x14ac:dyDescent="0.25">
      <c r="AE980">
        <v>979</v>
      </c>
      <c r="AF980" s="1">
        <v>3.4983349161628707E-2</v>
      </c>
      <c r="AH980">
        <v>979</v>
      </c>
      <c r="AI980">
        <v>3246.4092803792314</v>
      </c>
      <c r="AK980">
        <v>979</v>
      </c>
      <c r="AL980">
        <v>0.18956118352832541</v>
      </c>
      <c r="AN980">
        <v>979</v>
      </c>
      <c r="AO980">
        <v>0.38884273282851006</v>
      </c>
    </row>
    <row r="981" spans="31:41" x14ac:dyDescent="0.25">
      <c r="AE981">
        <v>980</v>
      </c>
      <c r="AF981" s="1">
        <v>3.7917641317716466E-2</v>
      </c>
      <c r="AH981">
        <v>980</v>
      </c>
      <c r="AI981">
        <v>2963.8002678330895</v>
      </c>
      <c r="AK981">
        <v>980</v>
      </c>
      <c r="AL981">
        <v>9.6262806211364321E-2</v>
      </c>
      <c r="AN981">
        <v>980</v>
      </c>
      <c r="AO981">
        <v>0.36922258793316554</v>
      </c>
    </row>
    <row r="982" spans="31:41" x14ac:dyDescent="0.25">
      <c r="AE982">
        <v>981</v>
      </c>
      <c r="AF982" s="1">
        <v>3.1337149541520892E-2</v>
      </c>
      <c r="AH982">
        <v>981</v>
      </c>
      <c r="AI982">
        <v>2156.0035845350076</v>
      </c>
      <c r="AK982">
        <v>981</v>
      </c>
      <c r="AL982">
        <v>0.1906271919807615</v>
      </c>
      <c r="AN982">
        <v>981</v>
      </c>
      <c r="AO982">
        <v>0.40676527914245747</v>
      </c>
    </row>
    <row r="983" spans="31:41" x14ac:dyDescent="0.25">
      <c r="AE983">
        <v>982</v>
      </c>
      <c r="AF983" s="1">
        <v>2.7755338302009713E-2</v>
      </c>
      <c r="AH983">
        <v>982</v>
      </c>
      <c r="AI983">
        <v>496.16441500319439</v>
      </c>
      <c r="AK983">
        <v>982</v>
      </c>
      <c r="AL983">
        <v>0.15994007131446636</v>
      </c>
      <c r="AN983">
        <v>982</v>
      </c>
      <c r="AO983">
        <v>0.40583767088610273</v>
      </c>
    </row>
    <row r="984" spans="31:41" x14ac:dyDescent="0.25">
      <c r="AE984">
        <v>983</v>
      </c>
      <c r="AF984" s="1">
        <v>2.9465546959938527E-2</v>
      </c>
      <c r="AH984">
        <v>983</v>
      </c>
      <c r="AI984">
        <v>3808.3594839733223</v>
      </c>
      <c r="AK984">
        <v>983</v>
      </c>
      <c r="AL984">
        <v>0.13024297762256687</v>
      </c>
      <c r="AN984">
        <v>983</v>
      </c>
      <c r="AO984">
        <v>0.40976449913154483</v>
      </c>
    </row>
    <row r="985" spans="31:41" x14ac:dyDescent="0.25">
      <c r="AE985">
        <v>984</v>
      </c>
      <c r="AF985" s="1">
        <v>3.5295760386889974E-2</v>
      </c>
      <c r="AH985">
        <v>984</v>
      </c>
      <c r="AI985">
        <v>4701.0998204798962</v>
      </c>
      <c r="AK985">
        <v>984</v>
      </c>
      <c r="AL985">
        <v>0.24981017384950543</v>
      </c>
      <c r="AN985">
        <v>984</v>
      </c>
      <c r="AO985">
        <v>0.37620273834979046</v>
      </c>
    </row>
    <row r="986" spans="31:41" x14ac:dyDescent="0.25">
      <c r="AE986">
        <v>985</v>
      </c>
      <c r="AF986" s="1">
        <v>2.9088832788800145E-2</v>
      </c>
      <c r="AH986">
        <v>985</v>
      </c>
      <c r="AI986">
        <v>9759.9402220217016</v>
      </c>
      <c r="AK986">
        <v>985</v>
      </c>
      <c r="AL986">
        <v>0.10412472422810358</v>
      </c>
      <c r="AN986">
        <v>985</v>
      </c>
      <c r="AO986">
        <v>0.45245668451592813</v>
      </c>
    </row>
    <row r="987" spans="31:41" x14ac:dyDescent="0.25">
      <c r="AE987">
        <v>986</v>
      </c>
      <c r="AF987" s="1">
        <v>2.6266150440896308E-2</v>
      </c>
      <c r="AH987">
        <v>986</v>
      </c>
      <c r="AI987">
        <v>6491.3324709457711</v>
      </c>
      <c r="AK987">
        <v>986</v>
      </c>
      <c r="AL987">
        <v>0.2101084931695438</v>
      </c>
      <c r="AN987">
        <v>986</v>
      </c>
      <c r="AO987">
        <v>0.41756402507671081</v>
      </c>
    </row>
    <row r="988" spans="31:41" x14ac:dyDescent="0.25">
      <c r="AE988">
        <v>987</v>
      </c>
      <c r="AF988" s="1">
        <v>3.2573258727618182E-2</v>
      </c>
      <c r="AH988">
        <v>987</v>
      </c>
      <c r="AI988">
        <v>2066.6137125683772</v>
      </c>
      <c r="AK988">
        <v>987</v>
      </c>
      <c r="AL988">
        <v>0.15712845613436177</v>
      </c>
      <c r="AN988">
        <v>987</v>
      </c>
      <c r="AO988">
        <v>0.45083471951472226</v>
      </c>
    </row>
    <row r="989" spans="31:41" x14ac:dyDescent="0.25">
      <c r="AE989">
        <v>988</v>
      </c>
      <c r="AF989" s="1">
        <v>3.164040438544391E-2</v>
      </c>
      <c r="AH989">
        <v>988</v>
      </c>
      <c r="AI989">
        <v>6513.6757009169087</v>
      </c>
      <c r="AK989">
        <v>988</v>
      </c>
      <c r="AL989">
        <v>0.17532469662947969</v>
      </c>
      <c r="AN989">
        <v>988</v>
      </c>
      <c r="AO989">
        <v>0.51509343166065191</v>
      </c>
    </row>
    <row r="990" spans="31:41" x14ac:dyDescent="0.25">
      <c r="AE990">
        <v>989</v>
      </c>
      <c r="AF990" s="1">
        <v>2.8452132179881184E-2</v>
      </c>
      <c r="AH990">
        <v>989</v>
      </c>
      <c r="AI990">
        <v>4335.4941041050624</v>
      </c>
      <c r="AK990">
        <v>989</v>
      </c>
      <c r="AL990">
        <v>0.18242422491525312</v>
      </c>
      <c r="AN990">
        <v>989</v>
      </c>
      <c r="AO990">
        <v>0.2908464933414816</v>
      </c>
    </row>
    <row r="991" spans="31:41" x14ac:dyDescent="0.25">
      <c r="AE991">
        <v>990</v>
      </c>
      <c r="AF991" s="1">
        <v>3.2944630393705099E-2</v>
      </c>
      <c r="AH991">
        <v>990</v>
      </c>
      <c r="AI991">
        <v>6818.6336575254672</v>
      </c>
      <c r="AK991">
        <v>990</v>
      </c>
      <c r="AL991">
        <v>0.1254406055474907</v>
      </c>
      <c r="AN991">
        <v>990</v>
      </c>
      <c r="AO991">
        <v>0.55277550909946727</v>
      </c>
    </row>
    <row r="992" spans="31:41" x14ac:dyDescent="0.25">
      <c r="AE992">
        <v>991</v>
      </c>
      <c r="AF992" s="1">
        <v>3.086616669310116E-2</v>
      </c>
      <c r="AH992">
        <v>991</v>
      </c>
      <c r="AI992">
        <v>1742.0585282728528</v>
      </c>
      <c r="AK992">
        <v>991</v>
      </c>
      <c r="AL992">
        <v>0.17649894445383582</v>
      </c>
      <c r="AN992">
        <v>991</v>
      </c>
      <c r="AO992">
        <v>0.43531939482968174</v>
      </c>
    </row>
    <row r="993" spans="31:41" x14ac:dyDescent="0.25">
      <c r="AE993">
        <v>992</v>
      </c>
      <c r="AF993" s="1">
        <v>3.6107928728194238E-2</v>
      </c>
      <c r="AH993">
        <v>992</v>
      </c>
      <c r="AI993">
        <v>2029.5077787713522</v>
      </c>
      <c r="AK993">
        <v>992</v>
      </c>
      <c r="AL993">
        <v>0.20251407236006916</v>
      </c>
      <c r="AN993">
        <v>992</v>
      </c>
      <c r="AO993">
        <v>0.40967640357445206</v>
      </c>
    </row>
    <row r="994" spans="31:41" x14ac:dyDescent="0.25">
      <c r="AE994">
        <v>993</v>
      </c>
      <c r="AF994" s="1">
        <v>3.4676613224327246E-2</v>
      </c>
      <c r="AH994">
        <v>993</v>
      </c>
      <c r="AI994">
        <v>1705.4169299231633</v>
      </c>
      <c r="AK994">
        <v>993</v>
      </c>
      <c r="AL994">
        <v>0.1433775983099185</v>
      </c>
      <c r="AN994">
        <v>993</v>
      </c>
      <c r="AO994">
        <v>0.44957973002338752</v>
      </c>
    </row>
    <row r="995" spans="31:41" x14ac:dyDescent="0.25">
      <c r="AE995">
        <v>994</v>
      </c>
      <c r="AF995" s="1">
        <v>2.8772088900278048E-2</v>
      </c>
      <c r="AH995">
        <v>994</v>
      </c>
      <c r="AI995">
        <v>996.66669896666997</v>
      </c>
      <c r="AK995">
        <v>994</v>
      </c>
      <c r="AL995">
        <v>0.18343019357804591</v>
      </c>
      <c r="AN995">
        <v>994</v>
      </c>
      <c r="AO995">
        <v>0.32343647742971338</v>
      </c>
    </row>
    <row r="996" spans="31:41" x14ac:dyDescent="0.25">
      <c r="AE996">
        <v>995</v>
      </c>
      <c r="AF996" s="1">
        <v>3.4158292568564841E-2</v>
      </c>
      <c r="AH996">
        <v>995</v>
      </c>
      <c r="AI996">
        <v>4925.8935486519849</v>
      </c>
      <c r="AK996">
        <v>995</v>
      </c>
      <c r="AL996">
        <v>0.15089569254283713</v>
      </c>
      <c r="AN996">
        <v>995</v>
      </c>
      <c r="AO996">
        <v>0.38001440860574909</v>
      </c>
    </row>
    <row r="997" spans="31:41" x14ac:dyDescent="0.25">
      <c r="AE997">
        <v>996</v>
      </c>
      <c r="AF997" s="1">
        <v>2.8581048674230614E-2</v>
      </c>
      <c r="AH997">
        <v>996</v>
      </c>
      <c r="AI997">
        <v>10640.801533525402</v>
      </c>
      <c r="AK997">
        <v>996</v>
      </c>
      <c r="AL997">
        <v>0.18350982861812054</v>
      </c>
      <c r="AN997">
        <v>996</v>
      </c>
      <c r="AO997">
        <v>0.40605854442350992</v>
      </c>
    </row>
    <row r="998" spans="31:41" x14ac:dyDescent="0.25">
      <c r="AE998">
        <v>997</v>
      </c>
      <c r="AF998" s="1">
        <v>2.9655299057510742E-2</v>
      </c>
      <c r="AH998">
        <v>997</v>
      </c>
      <c r="AI998">
        <v>8927.2302392435959</v>
      </c>
      <c r="AK998">
        <v>997</v>
      </c>
      <c r="AL998">
        <v>0.21405685009748937</v>
      </c>
      <c r="AN998">
        <v>997</v>
      </c>
      <c r="AO998">
        <v>0.40584586897535718</v>
      </c>
    </row>
    <row r="999" spans="31:41" x14ac:dyDescent="0.25">
      <c r="AE999">
        <v>998</v>
      </c>
      <c r="AF999" s="1">
        <v>2.9950102849208848E-2</v>
      </c>
      <c r="AH999">
        <v>998</v>
      </c>
      <c r="AI999">
        <v>863.3643916632725</v>
      </c>
      <c r="AK999">
        <v>998</v>
      </c>
      <c r="AL999">
        <v>0.1767284907403609</v>
      </c>
      <c r="AN999">
        <v>998</v>
      </c>
      <c r="AO999">
        <v>0.49553895755034211</v>
      </c>
    </row>
    <row r="1000" spans="31:41" x14ac:dyDescent="0.25">
      <c r="AE1000">
        <v>999</v>
      </c>
      <c r="AF1000" s="1">
        <v>3.1334402727309474E-2</v>
      </c>
      <c r="AH1000">
        <v>999</v>
      </c>
      <c r="AI1000">
        <v>2594.9949607023723</v>
      </c>
      <c r="AK1000">
        <v>999</v>
      </c>
      <c r="AL1000">
        <v>0.2042636970256495</v>
      </c>
      <c r="AN1000">
        <v>999</v>
      </c>
      <c r="AO1000">
        <v>0.4160116783489296</v>
      </c>
    </row>
    <row r="1001" spans="31:41" x14ac:dyDescent="0.25">
      <c r="AE1001">
        <v>1000</v>
      </c>
      <c r="AF1001" s="1">
        <v>3.076721411464356E-2</v>
      </c>
      <c r="AH1001">
        <v>1000</v>
      </c>
      <c r="AI1001">
        <v>1584.1630803534365</v>
      </c>
      <c r="AK1001">
        <v>1000</v>
      </c>
      <c r="AL1001">
        <v>0.18392347846171841</v>
      </c>
      <c r="AN1001">
        <v>1000</v>
      </c>
      <c r="AO1001">
        <v>0.53520162272128113</v>
      </c>
    </row>
    <row r="1002" spans="31:41" x14ac:dyDescent="0.25">
      <c r="AE1002">
        <v>1001</v>
      </c>
      <c r="AF1002" s="1">
        <v>2.5761512280113807E-2</v>
      </c>
      <c r="AH1002">
        <v>1001</v>
      </c>
      <c r="AI1002">
        <v>6494.3145586957589</v>
      </c>
      <c r="AK1002">
        <v>1001</v>
      </c>
      <c r="AL1002">
        <v>0.26162199619944337</v>
      </c>
      <c r="AN1002">
        <v>1001</v>
      </c>
      <c r="AO1002">
        <v>0.47237553588788617</v>
      </c>
    </row>
    <row r="1003" spans="31:41" x14ac:dyDescent="0.25">
      <c r="AE1003">
        <v>1002</v>
      </c>
      <c r="AF1003" s="1">
        <v>3.1442606446707932E-2</v>
      </c>
      <c r="AH1003">
        <v>1002</v>
      </c>
      <c r="AI1003">
        <v>1122.8249360703121</v>
      </c>
      <c r="AK1003">
        <v>1002</v>
      </c>
      <c r="AL1003">
        <v>0.18394208913615911</v>
      </c>
      <c r="AN1003">
        <v>1002</v>
      </c>
      <c r="AO1003">
        <v>0.33817212229638716</v>
      </c>
    </row>
    <row r="1004" spans="31:41" x14ac:dyDescent="0.25">
      <c r="AE1004">
        <v>1003</v>
      </c>
      <c r="AF1004" s="1">
        <v>3.1590525211328213E-2</v>
      </c>
      <c r="AH1004">
        <v>1003</v>
      </c>
      <c r="AI1004">
        <v>11528.657261201368</v>
      </c>
      <c r="AK1004">
        <v>1003</v>
      </c>
      <c r="AL1004">
        <v>0.19578116281781488</v>
      </c>
      <c r="AN1004">
        <v>1003</v>
      </c>
      <c r="AO1004">
        <v>0.35945297796977332</v>
      </c>
    </row>
    <row r="1005" spans="31:41" x14ac:dyDescent="0.25">
      <c r="AE1005">
        <v>1004</v>
      </c>
      <c r="AF1005" s="1">
        <v>2.5504614172834117E-2</v>
      </c>
      <c r="AH1005">
        <v>1004</v>
      </c>
      <c r="AI1005">
        <v>4815.7395001664581</v>
      </c>
      <c r="AK1005">
        <v>1004</v>
      </c>
      <c r="AL1005">
        <v>8.1049041420000717E-2</v>
      </c>
      <c r="AN1005">
        <v>1004</v>
      </c>
      <c r="AO1005">
        <v>0.34433197028574891</v>
      </c>
    </row>
    <row r="1006" spans="31:41" x14ac:dyDescent="0.25">
      <c r="AE1006">
        <v>1005</v>
      </c>
      <c r="AF1006" s="1">
        <v>3.0235792353036972E-2</v>
      </c>
      <c r="AH1006">
        <v>1005</v>
      </c>
      <c r="AI1006">
        <v>8737.8032040546259</v>
      </c>
      <c r="AK1006">
        <v>1005</v>
      </c>
      <c r="AL1006">
        <v>0.20065144466877552</v>
      </c>
      <c r="AN1006">
        <v>1005</v>
      </c>
      <c r="AO1006">
        <v>0.34071867164787439</v>
      </c>
    </row>
    <row r="1007" spans="31:41" x14ac:dyDescent="0.25">
      <c r="AE1007">
        <v>1006</v>
      </c>
      <c r="AF1007" s="1">
        <v>2.7909528467183975E-2</v>
      </c>
      <c r="AH1007">
        <v>1006</v>
      </c>
      <c r="AI1007">
        <v>2199.7300043732685</v>
      </c>
      <c r="AK1007">
        <v>1006</v>
      </c>
      <c r="AL1007">
        <v>0.22316183551915375</v>
      </c>
      <c r="AN1007">
        <v>1006</v>
      </c>
      <c r="AO1007">
        <v>0.41284121033139759</v>
      </c>
    </row>
    <row r="1008" spans="31:41" x14ac:dyDescent="0.25">
      <c r="AE1008">
        <v>1007</v>
      </c>
      <c r="AF1008" s="1">
        <v>2.5492747558628626E-2</v>
      </c>
      <c r="AH1008">
        <v>1007</v>
      </c>
      <c r="AI1008">
        <v>4052.798982869765</v>
      </c>
      <c r="AK1008">
        <v>1007</v>
      </c>
      <c r="AL1008">
        <v>0.19313035626044267</v>
      </c>
      <c r="AN1008">
        <v>1007</v>
      </c>
      <c r="AO1008">
        <v>0.48548520572712611</v>
      </c>
    </row>
    <row r="1009" spans="31:41" x14ac:dyDescent="0.25">
      <c r="AE1009">
        <v>1008</v>
      </c>
      <c r="AF1009" s="1">
        <v>3.2516757227202486E-2</v>
      </c>
      <c r="AH1009">
        <v>1008</v>
      </c>
      <c r="AI1009">
        <v>60866.41441277742</v>
      </c>
      <c r="AK1009">
        <v>1008</v>
      </c>
      <c r="AL1009">
        <v>0.22364880992579347</v>
      </c>
      <c r="AN1009">
        <v>1008</v>
      </c>
      <c r="AO1009">
        <v>0.37906162869486054</v>
      </c>
    </row>
    <row r="1010" spans="31:41" x14ac:dyDescent="0.25">
      <c r="AE1010">
        <v>1009</v>
      </c>
      <c r="AF1010" s="1">
        <v>3.0598608996236676E-2</v>
      </c>
      <c r="AH1010">
        <v>1009</v>
      </c>
      <c r="AI1010">
        <v>474.71617184790347</v>
      </c>
      <c r="AK1010">
        <v>1009</v>
      </c>
      <c r="AL1010">
        <v>9.1824132420168916E-2</v>
      </c>
      <c r="AN1010">
        <v>1009</v>
      </c>
      <c r="AO1010">
        <v>0.46435188935355581</v>
      </c>
    </row>
    <row r="1011" spans="31:41" x14ac:dyDescent="0.25">
      <c r="AE1011">
        <v>1010</v>
      </c>
      <c r="AF1011" s="1">
        <v>2.7762840506355024E-2</v>
      </c>
      <c r="AH1011">
        <v>1010</v>
      </c>
      <c r="AI1011">
        <v>8244.7482471729309</v>
      </c>
      <c r="AK1011">
        <v>1010</v>
      </c>
      <c r="AL1011">
        <v>0.22320188205500732</v>
      </c>
      <c r="AN1011">
        <v>1010</v>
      </c>
      <c r="AO1011">
        <v>0.35540635891590305</v>
      </c>
    </row>
    <row r="1012" spans="31:41" x14ac:dyDescent="0.25">
      <c r="AE1012">
        <v>1011</v>
      </c>
      <c r="AF1012" s="1">
        <v>3.0108372878524747E-2</v>
      </c>
      <c r="AH1012">
        <v>1011</v>
      </c>
      <c r="AI1012">
        <v>984.03425806256325</v>
      </c>
      <c r="AK1012">
        <v>1011</v>
      </c>
      <c r="AL1012">
        <v>0.25295567023123022</v>
      </c>
      <c r="AN1012">
        <v>1011</v>
      </c>
      <c r="AO1012">
        <v>0.365130514056969</v>
      </c>
    </row>
    <row r="1013" spans="31:41" x14ac:dyDescent="0.25">
      <c r="AE1013">
        <v>1012</v>
      </c>
      <c r="AF1013" s="1">
        <v>3.0512330053977132E-2</v>
      </c>
      <c r="AH1013">
        <v>1012</v>
      </c>
      <c r="AI1013">
        <v>2157.668566894708</v>
      </c>
      <c r="AK1013">
        <v>1012</v>
      </c>
      <c r="AL1013">
        <v>0.22279734697073159</v>
      </c>
      <c r="AN1013">
        <v>1012</v>
      </c>
      <c r="AO1013">
        <v>0.45437119488766342</v>
      </c>
    </row>
    <row r="1014" spans="31:41" x14ac:dyDescent="0.25">
      <c r="AE1014">
        <v>1013</v>
      </c>
      <c r="AF1014" s="1">
        <v>2.7021863919448608E-2</v>
      </c>
      <c r="AH1014">
        <v>1013</v>
      </c>
      <c r="AI1014">
        <v>7592.2748753335554</v>
      </c>
      <c r="AK1014">
        <v>1013</v>
      </c>
      <c r="AL1014">
        <v>0.25038014072853298</v>
      </c>
      <c r="AN1014">
        <v>1013</v>
      </c>
      <c r="AO1014">
        <v>0.46031239859305723</v>
      </c>
    </row>
    <row r="1015" spans="31:41" x14ac:dyDescent="0.25">
      <c r="AE1015">
        <v>1014</v>
      </c>
      <c r="AF1015" s="1">
        <v>2.2152604633413731E-2</v>
      </c>
      <c r="AH1015">
        <v>1014</v>
      </c>
      <c r="AI1015">
        <v>22685.060363733333</v>
      </c>
      <c r="AK1015">
        <v>1014</v>
      </c>
      <c r="AL1015">
        <v>0.23083645865346231</v>
      </c>
      <c r="AN1015">
        <v>1014</v>
      </c>
      <c r="AO1015">
        <v>0.40201036456926109</v>
      </c>
    </row>
    <row r="1016" spans="31:41" x14ac:dyDescent="0.25">
      <c r="AE1016">
        <v>1015</v>
      </c>
      <c r="AF1016" s="1">
        <v>3.2608425567478339E-2</v>
      </c>
      <c r="AH1016">
        <v>1015</v>
      </c>
      <c r="AI1016">
        <v>4105.8513789378676</v>
      </c>
      <c r="AK1016">
        <v>1015</v>
      </c>
      <c r="AL1016">
        <v>0.18243222131280415</v>
      </c>
      <c r="AN1016">
        <v>1015</v>
      </c>
      <c r="AO1016">
        <v>0.39467294976367784</v>
      </c>
    </row>
    <row r="1017" spans="31:41" x14ac:dyDescent="0.25">
      <c r="AE1017">
        <v>1016</v>
      </c>
      <c r="AF1017" s="1">
        <v>2.1799631832254196E-2</v>
      </c>
      <c r="AH1017">
        <v>1016</v>
      </c>
      <c r="AI1017">
        <v>7005.6544253698539</v>
      </c>
      <c r="AK1017">
        <v>1016</v>
      </c>
      <c r="AL1017">
        <v>0.23856381660877302</v>
      </c>
      <c r="AN1017">
        <v>1016</v>
      </c>
      <c r="AO1017">
        <v>0.42598012233094751</v>
      </c>
    </row>
    <row r="1018" spans="31:41" x14ac:dyDescent="0.25">
      <c r="AE1018">
        <v>1017</v>
      </c>
      <c r="AF1018" s="1">
        <v>3.2992431364613051E-2</v>
      </c>
      <c r="AH1018">
        <v>1017</v>
      </c>
      <c r="AI1018">
        <v>9977.9028746633994</v>
      </c>
      <c r="AK1018">
        <v>1017</v>
      </c>
      <c r="AL1018">
        <v>0.17252139694789384</v>
      </c>
      <c r="AN1018">
        <v>1017</v>
      </c>
      <c r="AO1018">
        <v>0.49467528785422932</v>
      </c>
    </row>
    <row r="1019" spans="31:41" x14ac:dyDescent="0.25">
      <c r="AE1019">
        <v>1018</v>
      </c>
      <c r="AF1019" s="1">
        <v>2.6382123385716438E-2</v>
      </c>
      <c r="AH1019">
        <v>1018</v>
      </c>
      <c r="AI1019">
        <v>19821.139969739077</v>
      </c>
      <c r="AK1019">
        <v>1018</v>
      </c>
      <c r="AL1019">
        <v>0.22988457576637811</v>
      </c>
      <c r="AN1019">
        <v>1018</v>
      </c>
      <c r="AO1019">
        <v>0.38695813274616003</v>
      </c>
    </row>
    <row r="1020" spans="31:41" x14ac:dyDescent="0.25">
      <c r="AE1020">
        <v>1019</v>
      </c>
      <c r="AF1020" s="1">
        <v>3.5676260396816151E-2</v>
      </c>
      <c r="AH1020">
        <v>1019</v>
      </c>
      <c r="AI1020">
        <v>616.66771966632962</v>
      </c>
      <c r="AK1020">
        <v>1019</v>
      </c>
      <c r="AL1020">
        <v>7.18601415438547E-2</v>
      </c>
      <c r="AN1020">
        <v>1019</v>
      </c>
      <c r="AO1020">
        <v>0.42869743391890708</v>
      </c>
    </row>
    <row r="1021" spans="31:41" x14ac:dyDescent="0.25">
      <c r="AE1021">
        <v>1020</v>
      </c>
      <c r="AF1021" s="1">
        <v>3.3245730174449317E-2</v>
      </c>
      <c r="AH1021">
        <v>1020</v>
      </c>
      <c r="AI1021">
        <v>4729.0637819103122</v>
      </c>
      <c r="AK1021">
        <v>1020</v>
      </c>
      <c r="AL1021">
        <v>0.18814267864784875</v>
      </c>
      <c r="AN1021">
        <v>1020</v>
      </c>
      <c r="AO1021">
        <v>0.37688188961827684</v>
      </c>
    </row>
    <row r="1022" spans="31:41" x14ac:dyDescent="0.25">
      <c r="AE1022">
        <v>1021</v>
      </c>
      <c r="AF1022" s="1">
        <v>3.138320888528412E-2</v>
      </c>
      <c r="AH1022">
        <v>1021</v>
      </c>
      <c r="AI1022">
        <v>9144.546693064156</v>
      </c>
      <c r="AK1022">
        <v>1021</v>
      </c>
      <c r="AL1022">
        <v>0.1894963875172484</v>
      </c>
      <c r="AN1022">
        <v>1021</v>
      </c>
      <c r="AO1022">
        <v>0.41870335574960516</v>
      </c>
    </row>
    <row r="1023" spans="31:41" x14ac:dyDescent="0.25">
      <c r="AE1023">
        <v>1022</v>
      </c>
      <c r="AF1023" s="1">
        <v>3.6432136956278116E-2</v>
      </c>
      <c r="AH1023">
        <v>1022</v>
      </c>
      <c r="AI1023">
        <v>6426.7921190528723</v>
      </c>
      <c r="AK1023">
        <v>1022</v>
      </c>
      <c r="AL1023">
        <v>0.20380865770079526</v>
      </c>
      <c r="AN1023">
        <v>1022</v>
      </c>
      <c r="AO1023">
        <v>0.37785817931065657</v>
      </c>
    </row>
    <row r="1024" spans="31:41" x14ac:dyDescent="0.25">
      <c r="AE1024">
        <v>1023</v>
      </c>
      <c r="AF1024" s="1">
        <v>2.6147332486550878E-2</v>
      </c>
      <c r="AH1024">
        <v>1023</v>
      </c>
      <c r="AI1024">
        <v>1775.8579714358466</v>
      </c>
      <c r="AK1024">
        <v>1023</v>
      </c>
      <c r="AL1024">
        <v>0.25456916434392651</v>
      </c>
      <c r="AN1024">
        <v>1023</v>
      </c>
      <c r="AO1024">
        <v>0.45491664137639137</v>
      </c>
    </row>
    <row r="1025" spans="31:41" x14ac:dyDescent="0.25">
      <c r="AE1025">
        <v>1024</v>
      </c>
      <c r="AF1025" s="1">
        <v>3.5608399057567297E-2</v>
      </c>
      <c r="AH1025">
        <v>1024</v>
      </c>
      <c r="AI1025">
        <v>2930.9883239913815</v>
      </c>
      <c r="AK1025">
        <v>1024</v>
      </c>
      <c r="AL1025">
        <v>0.21234086500645122</v>
      </c>
      <c r="AN1025">
        <v>1024</v>
      </c>
      <c r="AO1025">
        <v>0.35387106538054913</v>
      </c>
    </row>
    <row r="1026" spans="31:41" x14ac:dyDescent="0.25">
      <c r="AE1026">
        <v>1025</v>
      </c>
      <c r="AF1026" s="1">
        <v>3.3849567948767145E-2</v>
      </c>
      <c r="AH1026">
        <v>1025</v>
      </c>
      <c r="AI1026">
        <v>2364.7667825023777</v>
      </c>
      <c r="AK1026">
        <v>1025</v>
      </c>
      <c r="AL1026">
        <v>0.21229471868398769</v>
      </c>
      <c r="AN1026">
        <v>1025</v>
      </c>
      <c r="AO1026">
        <v>0.36668805627949969</v>
      </c>
    </row>
    <row r="1027" spans="31:41" x14ac:dyDescent="0.25">
      <c r="AE1027">
        <v>1026</v>
      </c>
      <c r="AF1027" s="1">
        <v>2.7945974938367923E-2</v>
      </c>
      <c r="AH1027">
        <v>1026</v>
      </c>
      <c r="AI1027">
        <v>3766.8056805750657</v>
      </c>
      <c r="AK1027">
        <v>1026</v>
      </c>
      <c r="AL1027">
        <v>0.17681238145445344</v>
      </c>
      <c r="AN1027">
        <v>1026</v>
      </c>
      <c r="AO1027">
        <v>0.44317833304285109</v>
      </c>
    </row>
    <row r="1028" spans="31:41" x14ac:dyDescent="0.25">
      <c r="AE1028">
        <v>1027</v>
      </c>
      <c r="AF1028" s="1">
        <v>2.6823645926354667E-2</v>
      </c>
      <c r="AH1028">
        <v>1027</v>
      </c>
      <c r="AI1028">
        <v>6961.2596805399871</v>
      </c>
      <c r="AK1028">
        <v>1027</v>
      </c>
      <c r="AL1028">
        <v>0.1674308523506326</v>
      </c>
      <c r="AN1028">
        <v>1027</v>
      </c>
      <c r="AO1028">
        <v>0.39787901221531835</v>
      </c>
    </row>
    <row r="1029" spans="31:41" x14ac:dyDescent="0.25">
      <c r="AE1029">
        <v>1028</v>
      </c>
      <c r="AF1029" s="1">
        <v>2.9607669653228808E-2</v>
      </c>
      <c r="AH1029">
        <v>1028</v>
      </c>
      <c r="AI1029">
        <v>2071.5033770666978</v>
      </c>
      <c r="AK1029">
        <v>1028</v>
      </c>
      <c r="AL1029">
        <v>0.22719371818162834</v>
      </c>
      <c r="AN1029">
        <v>1028</v>
      </c>
      <c r="AO1029">
        <v>0.4369882632550619</v>
      </c>
    </row>
    <row r="1030" spans="31:41" x14ac:dyDescent="0.25">
      <c r="AE1030">
        <v>1029</v>
      </c>
      <c r="AF1030" s="1">
        <v>2.6599981050216659E-2</v>
      </c>
      <c r="AH1030">
        <v>1029</v>
      </c>
      <c r="AI1030">
        <v>3314.355169181687</v>
      </c>
      <c r="AK1030">
        <v>1029</v>
      </c>
      <c r="AL1030">
        <v>0.16103306271161227</v>
      </c>
      <c r="AN1030">
        <v>1029</v>
      </c>
      <c r="AO1030">
        <v>0.40887918639191001</v>
      </c>
    </row>
    <row r="1031" spans="31:41" x14ac:dyDescent="0.25">
      <c r="AE1031">
        <v>1030</v>
      </c>
      <c r="AF1031" s="1">
        <v>2.7848311492476574E-2</v>
      </c>
      <c r="AH1031">
        <v>1030</v>
      </c>
      <c r="AI1031">
        <v>11330.204835680403</v>
      </c>
      <c r="AK1031">
        <v>1030</v>
      </c>
      <c r="AL1031">
        <v>0.22945251420534987</v>
      </c>
      <c r="AN1031">
        <v>1030</v>
      </c>
      <c r="AO1031">
        <v>0.32483206480659776</v>
      </c>
    </row>
    <row r="1032" spans="31:41" x14ac:dyDescent="0.25">
      <c r="AE1032">
        <v>1031</v>
      </c>
      <c r="AF1032" s="1">
        <v>3.2828687732506801E-2</v>
      </c>
      <c r="AH1032">
        <v>1031</v>
      </c>
      <c r="AI1032">
        <v>19716.482873799192</v>
      </c>
      <c r="AK1032">
        <v>1031</v>
      </c>
      <c r="AL1032">
        <v>0.16772698177550918</v>
      </c>
      <c r="AN1032">
        <v>1031</v>
      </c>
      <c r="AO1032">
        <v>0.35606258091794651</v>
      </c>
    </row>
    <row r="1033" spans="31:41" x14ac:dyDescent="0.25">
      <c r="AE1033">
        <v>1032</v>
      </c>
      <c r="AF1033" s="1">
        <v>3.8431258063599927E-2</v>
      </c>
      <c r="AH1033">
        <v>1032</v>
      </c>
      <c r="AI1033">
        <v>720.78738820212322</v>
      </c>
      <c r="AK1033">
        <v>1032</v>
      </c>
      <c r="AL1033">
        <v>0.26542559688493228</v>
      </c>
      <c r="AN1033">
        <v>1032</v>
      </c>
      <c r="AO1033">
        <v>0.38870863406478096</v>
      </c>
    </row>
    <row r="1034" spans="31:41" x14ac:dyDescent="0.25">
      <c r="AE1034">
        <v>1033</v>
      </c>
      <c r="AF1034" s="1">
        <v>3.2102389219384131E-2</v>
      </c>
      <c r="AH1034">
        <v>1033</v>
      </c>
      <c r="AI1034">
        <v>11316.533671974879</v>
      </c>
      <c r="AK1034">
        <v>1033</v>
      </c>
      <c r="AL1034">
        <v>0.14193579300158768</v>
      </c>
      <c r="AN1034">
        <v>1033</v>
      </c>
      <c r="AO1034">
        <v>0.44762505636471461</v>
      </c>
    </row>
    <row r="1035" spans="31:41" x14ac:dyDescent="0.25">
      <c r="AE1035">
        <v>1034</v>
      </c>
      <c r="AF1035" s="1">
        <v>3.4314561979244651E-2</v>
      </c>
      <c r="AH1035">
        <v>1034</v>
      </c>
      <c r="AI1035">
        <v>5110.1116316871812</v>
      </c>
      <c r="AK1035">
        <v>1034</v>
      </c>
      <c r="AL1035">
        <v>0.20993961473348421</v>
      </c>
      <c r="AN1035">
        <v>1034</v>
      </c>
      <c r="AO1035">
        <v>0.39025334731742028</v>
      </c>
    </row>
    <row r="1036" spans="31:41" x14ac:dyDescent="0.25">
      <c r="AE1036">
        <v>1035</v>
      </c>
      <c r="AF1036" s="1">
        <v>3.0686166326961528E-2</v>
      </c>
      <c r="AH1036">
        <v>1035</v>
      </c>
      <c r="AI1036">
        <v>4952.4676257629326</v>
      </c>
      <c r="AK1036">
        <v>1035</v>
      </c>
      <c r="AL1036">
        <v>0.2374401855436655</v>
      </c>
      <c r="AN1036">
        <v>1035</v>
      </c>
      <c r="AO1036">
        <v>0.46395941058299484</v>
      </c>
    </row>
    <row r="1037" spans="31:41" x14ac:dyDescent="0.25">
      <c r="AE1037">
        <v>1036</v>
      </c>
      <c r="AF1037" s="1">
        <v>3.0332074188397895E-2</v>
      </c>
      <c r="AH1037">
        <v>1036</v>
      </c>
      <c r="AI1037">
        <v>2321.6989808522217</v>
      </c>
      <c r="AK1037">
        <v>1036</v>
      </c>
      <c r="AL1037">
        <v>0.19548632550972717</v>
      </c>
      <c r="AN1037">
        <v>1036</v>
      </c>
      <c r="AO1037">
        <v>0.50893951386946901</v>
      </c>
    </row>
    <row r="1038" spans="31:41" x14ac:dyDescent="0.25">
      <c r="AE1038">
        <v>1037</v>
      </c>
      <c r="AF1038" s="1">
        <v>2.4951439111518647E-2</v>
      </c>
      <c r="AH1038">
        <v>1037</v>
      </c>
      <c r="AI1038">
        <v>4912.8452326459565</v>
      </c>
      <c r="AK1038">
        <v>1037</v>
      </c>
      <c r="AL1038">
        <v>0.14315251303512919</v>
      </c>
      <c r="AN1038">
        <v>1037</v>
      </c>
      <c r="AO1038">
        <v>0.41820448227712492</v>
      </c>
    </row>
    <row r="1039" spans="31:41" x14ac:dyDescent="0.25">
      <c r="AE1039">
        <v>1038</v>
      </c>
      <c r="AF1039" s="1">
        <v>3.2864565959749736E-2</v>
      </c>
      <c r="AH1039">
        <v>1038</v>
      </c>
      <c r="AI1039">
        <v>10487.255913089717</v>
      </c>
      <c r="AK1039">
        <v>1038</v>
      </c>
      <c r="AL1039">
        <v>0.19963522615711685</v>
      </c>
      <c r="AN1039">
        <v>1038</v>
      </c>
      <c r="AO1039">
        <v>0.41478223972287648</v>
      </c>
    </row>
    <row r="1040" spans="31:41" x14ac:dyDescent="0.25">
      <c r="AE1040">
        <v>1039</v>
      </c>
      <c r="AF1040" s="1">
        <v>2.8453732476782401E-2</v>
      </c>
      <c r="AH1040">
        <v>1039</v>
      </c>
      <c r="AI1040">
        <v>5620.1623330342563</v>
      </c>
      <c r="AK1040">
        <v>1039</v>
      </c>
      <c r="AL1040">
        <v>0.24718656191798005</v>
      </c>
      <c r="AN1040">
        <v>1039</v>
      </c>
      <c r="AO1040">
        <v>0.3633334282038167</v>
      </c>
    </row>
    <row r="1041" spans="31:41" x14ac:dyDescent="0.25">
      <c r="AE1041">
        <v>1040</v>
      </c>
      <c r="AF1041" s="1">
        <v>3.3632305275198782E-2</v>
      </c>
      <c r="AH1041">
        <v>1040</v>
      </c>
      <c r="AI1041">
        <v>344.86730613942723</v>
      </c>
      <c r="AK1041">
        <v>1040</v>
      </c>
      <c r="AL1041">
        <v>0.15003137773533287</v>
      </c>
      <c r="AN1041">
        <v>1040</v>
      </c>
      <c r="AO1041">
        <v>0.43832976876464508</v>
      </c>
    </row>
    <row r="1042" spans="31:41" x14ac:dyDescent="0.25">
      <c r="AE1042">
        <v>1041</v>
      </c>
      <c r="AF1042" s="1">
        <v>3.0547193623776447E-2</v>
      </c>
      <c r="AH1042">
        <v>1041</v>
      </c>
      <c r="AI1042">
        <v>2299.319321249548</v>
      </c>
      <c r="AK1042">
        <v>1041</v>
      </c>
      <c r="AL1042">
        <v>0.19476662964216726</v>
      </c>
      <c r="AN1042">
        <v>1041</v>
      </c>
      <c r="AO1042">
        <v>0.40226537854835981</v>
      </c>
    </row>
    <row r="1043" spans="31:41" x14ac:dyDescent="0.25">
      <c r="AE1043">
        <v>1042</v>
      </c>
      <c r="AF1043" s="1">
        <v>2.3001469821550158E-2</v>
      </c>
      <c r="AH1043">
        <v>1042</v>
      </c>
      <c r="AI1043">
        <v>1281.1273243808162</v>
      </c>
      <c r="AK1043">
        <v>1042</v>
      </c>
      <c r="AL1043">
        <v>0.18463094449009565</v>
      </c>
      <c r="AN1043">
        <v>1042</v>
      </c>
      <c r="AO1043">
        <v>0.42953138320504569</v>
      </c>
    </row>
    <row r="1044" spans="31:41" x14ac:dyDescent="0.25">
      <c r="AE1044">
        <v>1043</v>
      </c>
      <c r="AF1044" s="1">
        <v>3.2396365374789626E-2</v>
      </c>
      <c r="AH1044">
        <v>1043</v>
      </c>
      <c r="AI1044">
        <v>646.95312799499322</v>
      </c>
      <c r="AK1044">
        <v>1043</v>
      </c>
      <c r="AL1044">
        <v>0.186391353105646</v>
      </c>
      <c r="AN1044">
        <v>1043</v>
      </c>
      <c r="AO1044">
        <v>0.39550957341664417</v>
      </c>
    </row>
    <row r="1045" spans="31:41" x14ac:dyDescent="0.25">
      <c r="AE1045">
        <v>1044</v>
      </c>
      <c r="AF1045" s="1">
        <v>2.9821541917088634E-2</v>
      </c>
      <c r="AH1045">
        <v>1044</v>
      </c>
      <c r="AI1045">
        <v>1902.2591505532484</v>
      </c>
      <c r="AK1045">
        <v>1044</v>
      </c>
      <c r="AL1045">
        <v>0.29654702689251866</v>
      </c>
      <c r="AN1045">
        <v>1044</v>
      </c>
      <c r="AO1045">
        <v>0.35635034356524847</v>
      </c>
    </row>
    <row r="1046" spans="31:41" x14ac:dyDescent="0.25">
      <c r="AE1046">
        <v>1045</v>
      </c>
      <c r="AF1046" s="1">
        <v>3.3355048972886436E-2</v>
      </c>
      <c r="AH1046">
        <v>1045</v>
      </c>
      <c r="AI1046">
        <v>4478.2495091953397</v>
      </c>
      <c r="AK1046">
        <v>1045</v>
      </c>
      <c r="AL1046">
        <v>0.22686800433118681</v>
      </c>
      <c r="AN1046">
        <v>1045</v>
      </c>
      <c r="AO1046">
        <v>0.40826409090757093</v>
      </c>
    </row>
    <row r="1047" spans="31:41" x14ac:dyDescent="0.25">
      <c r="AE1047">
        <v>1046</v>
      </c>
      <c r="AF1047" s="1">
        <v>2.7064404171371015E-2</v>
      </c>
      <c r="AH1047">
        <v>1046</v>
      </c>
      <c r="AI1047">
        <v>5517.9254522454739</v>
      </c>
      <c r="AK1047">
        <v>1046</v>
      </c>
      <c r="AL1047">
        <v>0.15638580730792948</v>
      </c>
      <c r="AN1047">
        <v>1046</v>
      </c>
      <c r="AO1047">
        <v>0.38498055903439093</v>
      </c>
    </row>
    <row r="1048" spans="31:41" x14ac:dyDescent="0.25">
      <c r="AE1048">
        <v>1047</v>
      </c>
      <c r="AF1048" s="1">
        <v>2.3278257377462808E-2</v>
      </c>
      <c r="AH1048">
        <v>1047</v>
      </c>
      <c r="AI1048">
        <v>63935.104873215081</v>
      </c>
      <c r="AK1048">
        <v>1047</v>
      </c>
      <c r="AL1048">
        <v>0.20076067312762808</v>
      </c>
      <c r="AN1048">
        <v>1047</v>
      </c>
      <c r="AO1048">
        <v>0.48942649250314291</v>
      </c>
    </row>
    <row r="1049" spans="31:41" x14ac:dyDescent="0.25">
      <c r="AE1049">
        <v>1048</v>
      </c>
      <c r="AF1049" s="1">
        <v>2.7682109627708229E-2</v>
      </c>
      <c r="AH1049">
        <v>1048</v>
      </c>
      <c r="AI1049">
        <v>2171.8167944967408</v>
      </c>
      <c r="AK1049">
        <v>1048</v>
      </c>
      <c r="AL1049">
        <v>0.23980666429692085</v>
      </c>
      <c r="AN1049">
        <v>1048</v>
      </c>
      <c r="AO1049">
        <v>0.3315250890677709</v>
      </c>
    </row>
    <row r="1050" spans="31:41" x14ac:dyDescent="0.25">
      <c r="AE1050">
        <v>1049</v>
      </c>
      <c r="AF1050" s="1">
        <v>2.8342248452053909E-2</v>
      </c>
      <c r="AH1050">
        <v>1049</v>
      </c>
      <c r="AI1050">
        <v>4968.158476396914</v>
      </c>
      <c r="AK1050">
        <v>1049</v>
      </c>
      <c r="AL1050">
        <v>0.17001936487999006</v>
      </c>
      <c r="AN1050">
        <v>1049</v>
      </c>
      <c r="AO1050">
        <v>0.3250141414025467</v>
      </c>
    </row>
    <row r="1051" spans="31:41" x14ac:dyDescent="0.25">
      <c r="AE1051">
        <v>1050</v>
      </c>
      <c r="AF1051" s="1">
        <v>2.6747299920366396E-2</v>
      </c>
      <c r="AH1051">
        <v>1050</v>
      </c>
      <c r="AI1051">
        <v>839.31605487516492</v>
      </c>
      <c r="AK1051">
        <v>1050</v>
      </c>
      <c r="AL1051">
        <v>0.15509375507949508</v>
      </c>
      <c r="AN1051">
        <v>1050</v>
      </c>
      <c r="AO1051">
        <v>0.49295705213312568</v>
      </c>
    </row>
    <row r="1052" spans="31:41" x14ac:dyDescent="0.25">
      <c r="AE1052">
        <v>1051</v>
      </c>
      <c r="AF1052" s="1">
        <v>2.7749125645623041E-2</v>
      </c>
      <c r="AH1052">
        <v>1051</v>
      </c>
      <c r="AI1052">
        <v>800.61888261272259</v>
      </c>
      <c r="AK1052">
        <v>1051</v>
      </c>
      <c r="AL1052">
        <v>0.21251576525280488</v>
      </c>
      <c r="AN1052">
        <v>1051</v>
      </c>
      <c r="AO1052">
        <v>0.44550363940564369</v>
      </c>
    </row>
    <row r="1053" spans="31:41" x14ac:dyDescent="0.25">
      <c r="AE1053">
        <v>1052</v>
      </c>
      <c r="AF1053" s="1">
        <v>2.0362725383506364E-2</v>
      </c>
      <c r="AH1053">
        <v>1052</v>
      </c>
      <c r="AI1053">
        <v>5273.2115511034881</v>
      </c>
      <c r="AK1053">
        <v>1052</v>
      </c>
      <c r="AL1053">
        <v>0.21862229918545537</v>
      </c>
      <c r="AN1053">
        <v>1052</v>
      </c>
      <c r="AO1053">
        <v>0.40602992515980069</v>
      </c>
    </row>
    <row r="1054" spans="31:41" x14ac:dyDescent="0.25">
      <c r="AE1054">
        <v>1053</v>
      </c>
      <c r="AF1054" s="1">
        <v>2.7851738731202058E-2</v>
      </c>
      <c r="AH1054">
        <v>1053</v>
      </c>
      <c r="AI1054">
        <v>917.01330124688116</v>
      </c>
      <c r="AK1054">
        <v>1053</v>
      </c>
      <c r="AL1054">
        <v>0.23456851647373658</v>
      </c>
      <c r="AN1054">
        <v>1053</v>
      </c>
      <c r="AO1054">
        <v>0.49058702577736685</v>
      </c>
    </row>
    <row r="1055" spans="31:41" x14ac:dyDescent="0.25">
      <c r="AE1055">
        <v>1054</v>
      </c>
      <c r="AF1055" s="1">
        <v>2.9653631819923643E-2</v>
      </c>
      <c r="AH1055">
        <v>1054</v>
      </c>
      <c r="AI1055">
        <v>5033.1507594465475</v>
      </c>
      <c r="AK1055">
        <v>1054</v>
      </c>
      <c r="AL1055">
        <v>0.25086153639548137</v>
      </c>
      <c r="AN1055">
        <v>1054</v>
      </c>
      <c r="AO1055">
        <v>0.39042219709339582</v>
      </c>
    </row>
    <row r="1056" spans="31:41" x14ac:dyDescent="0.25">
      <c r="AE1056">
        <v>1055</v>
      </c>
      <c r="AF1056" s="1">
        <v>2.9581033281375957E-2</v>
      </c>
      <c r="AH1056">
        <v>1055</v>
      </c>
      <c r="AI1056">
        <v>9157.6080477588985</v>
      </c>
      <c r="AK1056">
        <v>1055</v>
      </c>
      <c r="AL1056">
        <v>0.19760909882871419</v>
      </c>
      <c r="AN1056">
        <v>1055</v>
      </c>
      <c r="AO1056">
        <v>0.46855903345265759</v>
      </c>
    </row>
    <row r="1057" spans="31:41" x14ac:dyDescent="0.25">
      <c r="AE1057">
        <v>1056</v>
      </c>
      <c r="AF1057" s="1">
        <v>3.3846578979954911E-2</v>
      </c>
      <c r="AH1057">
        <v>1056</v>
      </c>
      <c r="AI1057">
        <v>16189.530067153566</v>
      </c>
      <c r="AK1057">
        <v>1056</v>
      </c>
      <c r="AL1057">
        <v>0.18184643315063659</v>
      </c>
      <c r="AN1057">
        <v>1056</v>
      </c>
      <c r="AO1057">
        <v>0.3334512596119194</v>
      </c>
    </row>
    <row r="1058" spans="31:41" x14ac:dyDescent="0.25">
      <c r="AE1058">
        <v>1057</v>
      </c>
      <c r="AF1058" s="1">
        <v>3.1314379688876626E-2</v>
      </c>
      <c r="AH1058">
        <v>1057</v>
      </c>
      <c r="AI1058">
        <v>4406.0127196102421</v>
      </c>
      <c r="AK1058">
        <v>1057</v>
      </c>
      <c r="AL1058">
        <v>0.19185395997168578</v>
      </c>
      <c r="AN1058">
        <v>1057</v>
      </c>
      <c r="AO1058">
        <v>0.40516663627042004</v>
      </c>
    </row>
    <row r="1059" spans="31:41" x14ac:dyDescent="0.25">
      <c r="AE1059">
        <v>1058</v>
      </c>
      <c r="AF1059" s="1">
        <v>2.6324334084436352E-2</v>
      </c>
      <c r="AH1059">
        <v>1058</v>
      </c>
      <c r="AI1059">
        <v>4963.0099186606385</v>
      </c>
      <c r="AK1059">
        <v>1058</v>
      </c>
      <c r="AL1059">
        <v>0.16325251672748073</v>
      </c>
      <c r="AN1059">
        <v>1058</v>
      </c>
      <c r="AO1059">
        <v>0.41354598217916988</v>
      </c>
    </row>
    <row r="1060" spans="31:41" x14ac:dyDescent="0.25">
      <c r="AE1060">
        <v>1059</v>
      </c>
      <c r="AF1060" s="1">
        <v>3.4451078400967727E-2</v>
      </c>
      <c r="AH1060">
        <v>1059</v>
      </c>
      <c r="AI1060">
        <v>3504.5434612759436</v>
      </c>
      <c r="AK1060">
        <v>1059</v>
      </c>
      <c r="AL1060">
        <v>0.19347520491619374</v>
      </c>
      <c r="AN1060">
        <v>1059</v>
      </c>
      <c r="AO1060">
        <v>0.41445364825836134</v>
      </c>
    </row>
    <row r="1061" spans="31:41" x14ac:dyDescent="0.25">
      <c r="AE1061">
        <v>1060</v>
      </c>
      <c r="AF1061" s="1">
        <v>3.1137766286557733E-2</v>
      </c>
      <c r="AH1061">
        <v>1060</v>
      </c>
      <c r="AI1061">
        <v>5252.5308864366489</v>
      </c>
      <c r="AK1061">
        <v>1060</v>
      </c>
      <c r="AL1061">
        <v>0.1646674714529949</v>
      </c>
      <c r="AN1061">
        <v>1060</v>
      </c>
      <c r="AO1061">
        <v>0.33402606274995184</v>
      </c>
    </row>
    <row r="1062" spans="31:41" x14ac:dyDescent="0.25">
      <c r="AE1062">
        <v>1061</v>
      </c>
      <c r="AF1062" s="1">
        <v>1.8426837077175628E-2</v>
      </c>
      <c r="AH1062">
        <v>1061</v>
      </c>
      <c r="AI1062">
        <v>17935.115622726666</v>
      </c>
      <c r="AK1062">
        <v>1061</v>
      </c>
      <c r="AL1062">
        <v>0.21073457761119668</v>
      </c>
      <c r="AN1062">
        <v>1061</v>
      </c>
      <c r="AO1062">
        <v>0.35128615998774371</v>
      </c>
    </row>
    <row r="1063" spans="31:41" x14ac:dyDescent="0.25">
      <c r="AE1063">
        <v>1062</v>
      </c>
      <c r="AF1063" s="1">
        <v>3.3353681162782589E-2</v>
      </c>
      <c r="AH1063">
        <v>1062</v>
      </c>
      <c r="AI1063">
        <v>9964.5799420981912</v>
      </c>
      <c r="AK1063">
        <v>1062</v>
      </c>
      <c r="AL1063">
        <v>0.20730426814326905</v>
      </c>
      <c r="AN1063">
        <v>1062</v>
      </c>
      <c r="AO1063">
        <v>0.41115753128789123</v>
      </c>
    </row>
    <row r="1064" spans="31:41" x14ac:dyDescent="0.25">
      <c r="AE1064">
        <v>1063</v>
      </c>
      <c r="AF1064" s="1">
        <v>2.3755482767983116E-2</v>
      </c>
      <c r="AH1064">
        <v>1063</v>
      </c>
      <c r="AI1064">
        <v>3056.2207993879279</v>
      </c>
      <c r="AK1064">
        <v>1063</v>
      </c>
      <c r="AL1064">
        <v>0.16301711687147949</v>
      </c>
      <c r="AN1064">
        <v>1063</v>
      </c>
      <c r="AO1064">
        <v>0.35356136953286205</v>
      </c>
    </row>
    <row r="1065" spans="31:41" x14ac:dyDescent="0.25">
      <c r="AE1065">
        <v>1064</v>
      </c>
      <c r="AF1065" s="1">
        <v>2.9732073269386428E-2</v>
      </c>
      <c r="AH1065">
        <v>1064</v>
      </c>
      <c r="AI1065">
        <v>9036.641689486145</v>
      </c>
      <c r="AK1065">
        <v>1064</v>
      </c>
      <c r="AL1065">
        <v>0.14645638256366944</v>
      </c>
      <c r="AN1065">
        <v>1064</v>
      </c>
      <c r="AO1065">
        <v>0.34633318952989273</v>
      </c>
    </row>
    <row r="1066" spans="31:41" x14ac:dyDescent="0.25">
      <c r="AE1066">
        <v>1065</v>
      </c>
      <c r="AF1066" s="1">
        <v>2.7702367496426072E-2</v>
      </c>
      <c r="AH1066">
        <v>1065</v>
      </c>
      <c r="AI1066">
        <v>6371.2622417428038</v>
      </c>
      <c r="AK1066">
        <v>1065</v>
      </c>
      <c r="AL1066">
        <v>0.2799842007106435</v>
      </c>
      <c r="AN1066">
        <v>1065</v>
      </c>
      <c r="AO1066">
        <v>0.38531315633399771</v>
      </c>
    </row>
    <row r="1067" spans="31:41" x14ac:dyDescent="0.25">
      <c r="AE1067">
        <v>1066</v>
      </c>
      <c r="AF1067" s="1">
        <v>3.3218044197741214E-2</v>
      </c>
      <c r="AH1067">
        <v>1066</v>
      </c>
      <c r="AI1067">
        <v>19356.737962485411</v>
      </c>
      <c r="AK1067">
        <v>1066</v>
      </c>
      <c r="AL1067">
        <v>0.21614358286577756</v>
      </c>
      <c r="AN1067">
        <v>1066</v>
      </c>
      <c r="AO1067">
        <v>0.49237993677943898</v>
      </c>
    </row>
    <row r="1068" spans="31:41" x14ac:dyDescent="0.25">
      <c r="AE1068">
        <v>1067</v>
      </c>
      <c r="AF1068" s="1">
        <v>3.1238701020839477E-2</v>
      </c>
      <c r="AH1068">
        <v>1067</v>
      </c>
      <c r="AI1068">
        <v>20418.644655713342</v>
      </c>
      <c r="AK1068">
        <v>1067</v>
      </c>
      <c r="AL1068">
        <v>0.10834364655070125</v>
      </c>
      <c r="AN1068">
        <v>1067</v>
      </c>
      <c r="AO1068">
        <v>0.36959689881347468</v>
      </c>
    </row>
    <row r="1069" spans="31:41" x14ac:dyDescent="0.25">
      <c r="AE1069">
        <v>1068</v>
      </c>
      <c r="AF1069" s="1">
        <v>2.8685958660782385E-2</v>
      </c>
      <c r="AH1069">
        <v>1068</v>
      </c>
      <c r="AI1069">
        <v>2333.4194659807904</v>
      </c>
      <c r="AK1069">
        <v>1068</v>
      </c>
      <c r="AL1069">
        <v>0.22115515044968434</v>
      </c>
      <c r="AN1069">
        <v>1068</v>
      </c>
      <c r="AO1069">
        <v>0.28570059719979723</v>
      </c>
    </row>
    <row r="1070" spans="31:41" x14ac:dyDescent="0.25">
      <c r="AE1070">
        <v>1069</v>
      </c>
      <c r="AF1070" s="1">
        <v>3.3815669836571915E-2</v>
      </c>
      <c r="AH1070">
        <v>1069</v>
      </c>
      <c r="AI1070">
        <v>2970.1050724787247</v>
      </c>
      <c r="AK1070">
        <v>1069</v>
      </c>
      <c r="AL1070">
        <v>0.23056037136355645</v>
      </c>
      <c r="AN1070">
        <v>1069</v>
      </c>
      <c r="AO1070">
        <v>0.41040737401614963</v>
      </c>
    </row>
    <row r="1071" spans="31:41" x14ac:dyDescent="0.25">
      <c r="AE1071">
        <v>1070</v>
      </c>
      <c r="AF1071" s="1">
        <v>3.4179782992032504E-2</v>
      </c>
      <c r="AH1071">
        <v>1070</v>
      </c>
      <c r="AI1071">
        <v>1064.338913601747</v>
      </c>
      <c r="AK1071">
        <v>1070</v>
      </c>
      <c r="AL1071">
        <v>0.16627968476238256</v>
      </c>
      <c r="AN1071">
        <v>1070</v>
      </c>
      <c r="AO1071">
        <v>0.37610562959192623</v>
      </c>
    </row>
    <row r="1072" spans="31:41" x14ac:dyDescent="0.25">
      <c r="AE1072">
        <v>1071</v>
      </c>
      <c r="AF1072" s="1">
        <v>3.2992621534530198E-2</v>
      </c>
      <c r="AH1072">
        <v>1071</v>
      </c>
      <c r="AI1072">
        <v>5073.2472996555689</v>
      </c>
      <c r="AK1072">
        <v>1071</v>
      </c>
      <c r="AL1072">
        <v>0.15566560090369982</v>
      </c>
      <c r="AN1072">
        <v>1071</v>
      </c>
      <c r="AO1072">
        <v>0.37474293003287318</v>
      </c>
    </row>
    <row r="1073" spans="31:41" x14ac:dyDescent="0.25">
      <c r="AE1073">
        <v>1072</v>
      </c>
      <c r="AF1073" s="1">
        <v>3.1696609373200735E-2</v>
      </c>
      <c r="AH1073">
        <v>1072</v>
      </c>
      <c r="AI1073">
        <v>22916.378182695542</v>
      </c>
      <c r="AK1073">
        <v>1072</v>
      </c>
      <c r="AL1073">
        <v>0.26496509667596385</v>
      </c>
      <c r="AN1073">
        <v>1072</v>
      </c>
      <c r="AO1073">
        <v>0.380301883413666</v>
      </c>
    </row>
    <row r="1074" spans="31:41" x14ac:dyDescent="0.25">
      <c r="AE1074">
        <v>1073</v>
      </c>
      <c r="AF1074" s="1">
        <v>2.815677610041889E-2</v>
      </c>
      <c r="AH1074">
        <v>1073</v>
      </c>
      <c r="AI1074">
        <v>1918.8296396752289</v>
      </c>
      <c r="AK1074">
        <v>1073</v>
      </c>
      <c r="AL1074">
        <v>0.14090257852925814</v>
      </c>
      <c r="AN1074">
        <v>1073</v>
      </c>
      <c r="AO1074">
        <v>0.40471752427414603</v>
      </c>
    </row>
    <row r="1075" spans="31:41" x14ac:dyDescent="0.25">
      <c r="AE1075">
        <v>1074</v>
      </c>
      <c r="AF1075" s="1">
        <v>2.910479223085316E-2</v>
      </c>
      <c r="AH1075">
        <v>1074</v>
      </c>
      <c r="AI1075">
        <v>10614.349534454492</v>
      </c>
      <c r="AK1075">
        <v>1074</v>
      </c>
      <c r="AL1075">
        <v>0.18818392303180598</v>
      </c>
      <c r="AN1075">
        <v>1074</v>
      </c>
      <c r="AO1075">
        <v>0.36987359084326266</v>
      </c>
    </row>
    <row r="1076" spans="31:41" x14ac:dyDescent="0.25">
      <c r="AE1076">
        <v>1075</v>
      </c>
      <c r="AF1076" s="1">
        <v>3.0207889368106589E-2</v>
      </c>
      <c r="AH1076">
        <v>1075</v>
      </c>
      <c r="AI1076">
        <v>4816.7755676222969</v>
      </c>
      <c r="AK1076">
        <v>1075</v>
      </c>
      <c r="AL1076">
        <v>0.17024672728238133</v>
      </c>
      <c r="AN1076">
        <v>1075</v>
      </c>
      <c r="AO1076">
        <v>0.40565479518498226</v>
      </c>
    </row>
    <row r="1077" spans="31:41" x14ac:dyDescent="0.25">
      <c r="AE1077">
        <v>1076</v>
      </c>
      <c r="AF1077" s="1">
        <v>2.8873626911593231E-2</v>
      </c>
      <c r="AH1077">
        <v>1076</v>
      </c>
      <c r="AI1077">
        <v>4469.3946264915739</v>
      </c>
      <c r="AK1077">
        <v>1076</v>
      </c>
      <c r="AL1077">
        <v>0.19616640607627933</v>
      </c>
      <c r="AN1077">
        <v>1076</v>
      </c>
      <c r="AO1077">
        <v>0.42198609687346494</v>
      </c>
    </row>
    <row r="1078" spans="31:41" x14ac:dyDescent="0.25">
      <c r="AE1078">
        <v>1077</v>
      </c>
      <c r="AF1078" s="1">
        <v>2.7733318776298477E-2</v>
      </c>
      <c r="AH1078">
        <v>1077</v>
      </c>
      <c r="AI1078">
        <v>16299.809820562406</v>
      </c>
      <c r="AK1078">
        <v>1077</v>
      </c>
      <c r="AL1078">
        <v>0.19819523651163512</v>
      </c>
      <c r="AN1078">
        <v>1077</v>
      </c>
      <c r="AO1078">
        <v>0.34525048855671842</v>
      </c>
    </row>
    <row r="1079" spans="31:41" x14ac:dyDescent="0.25">
      <c r="AE1079">
        <v>1078</v>
      </c>
      <c r="AF1079" s="1">
        <v>2.4698894662532833E-2</v>
      </c>
      <c r="AH1079">
        <v>1078</v>
      </c>
      <c r="AI1079">
        <v>8673.5134252732496</v>
      </c>
      <c r="AK1079">
        <v>1078</v>
      </c>
      <c r="AL1079">
        <v>0.22127584902257169</v>
      </c>
      <c r="AN1079">
        <v>1078</v>
      </c>
      <c r="AO1079">
        <v>0.43993627877570818</v>
      </c>
    </row>
    <row r="1080" spans="31:41" x14ac:dyDescent="0.25">
      <c r="AE1080">
        <v>1079</v>
      </c>
      <c r="AF1080" s="1">
        <v>3.3006154725446324E-2</v>
      </c>
      <c r="AH1080">
        <v>1079</v>
      </c>
      <c r="AI1080">
        <v>2324.2789887046988</v>
      </c>
      <c r="AK1080">
        <v>1079</v>
      </c>
      <c r="AL1080">
        <v>0.2263338512474779</v>
      </c>
      <c r="AN1080">
        <v>1079</v>
      </c>
      <c r="AO1080">
        <v>0.32872919069562406</v>
      </c>
    </row>
    <row r="1081" spans="31:41" x14ac:dyDescent="0.25">
      <c r="AE1081">
        <v>1080</v>
      </c>
      <c r="AF1081" s="1">
        <v>3.037876346049706E-2</v>
      </c>
      <c r="AH1081">
        <v>1080</v>
      </c>
      <c r="AI1081">
        <v>5559.3864491204558</v>
      </c>
      <c r="AK1081">
        <v>1080</v>
      </c>
      <c r="AL1081">
        <v>0.23344312764398201</v>
      </c>
      <c r="AN1081">
        <v>1080</v>
      </c>
      <c r="AO1081">
        <v>0.42611701566781518</v>
      </c>
    </row>
    <row r="1082" spans="31:41" x14ac:dyDescent="0.25">
      <c r="AE1082">
        <v>1081</v>
      </c>
      <c r="AF1082" s="1">
        <v>3.4319394778908885E-2</v>
      </c>
      <c r="AH1082">
        <v>1081</v>
      </c>
      <c r="AI1082">
        <v>11009.156226617468</v>
      </c>
      <c r="AK1082">
        <v>1081</v>
      </c>
      <c r="AL1082">
        <v>0.16764064593738603</v>
      </c>
      <c r="AN1082">
        <v>1081</v>
      </c>
      <c r="AO1082">
        <v>0.401588530174735</v>
      </c>
    </row>
    <row r="1083" spans="31:41" x14ac:dyDescent="0.25">
      <c r="AE1083">
        <v>1082</v>
      </c>
      <c r="AF1083" s="1">
        <v>3.2992836510935319E-2</v>
      </c>
      <c r="AH1083">
        <v>1082</v>
      </c>
      <c r="AI1083">
        <v>1632.843482809456</v>
      </c>
      <c r="AK1083">
        <v>1082</v>
      </c>
      <c r="AL1083">
        <v>0.21046162407263674</v>
      </c>
      <c r="AN1083">
        <v>1082</v>
      </c>
      <c r="AO1083">
        <v>0.38176750467510179</v>
      </c>
    </row>
    <row r="1084" spans="31:41" x14ac:dyDescent="0.25">
      <c r="AE1084">
        <v>1083</v>
      </c>
      <c r="AF1084" s="1">
        <v>3.0104737914794732E-2</v>
      </c>
      <c r="AH1084">
        <v>1083</v>
      </c>
      <c r="AI1084">
        <v>8741.8673611545946</v>
      </c>
      <c r="AK1084">
        <v>1083</v>
      </c>
      <c r="AL1084">
        <v>0.17381410946296161</v>
      </c>
      <c r="AN1084">
        <v>1083</v>
      </c>
      <c r="AO1084">
        <v>0.43639244513885234</v>
      </c>
    </row>
    <row r="1085" spans="31:41" x14ac:dyDescent="0.25">
      <c r="AE1085">
        <v>1084</v>
      </c>
      <c r="AF1085" s="1">
        <v>2.8764277453507736E-2</v>
      </c>
      <c r="AH1085">
        <v>1084</v>
      </c>
      <c r="AI1085">
        <v>27808.162157914543</v>
      </c>
      <c r="AK1085">
        <v>1084</v>
      </c>
      <c r="AL1085">
        <v>0.1323717235394915</v>
      </c>
      <c r="AN1085">
        <v>1084</v>
      </c>
      <c r="AO1085">
        <v>0.42679480158466299</v>
      </c>
    </row>
    <row r="1086" spans="31:41" x14ac:dyDescent="0.25">
      <c r="AE1086">
        <v>1085</v>
      </c>
      <c r="AF1086" s="1">
        <v>3.4147997773021022E-2</v>
      </c>
      <c r="AH1086">
        <v>1085</v>
      </c>
      <c r="AI1086">
        <v>7175.1784938234878</v>
      </c>
      <c r="AK1086">
        <v>1085</v>
      </c>
      <c r="AL1086">
        <v>0.23477408302063107</v>
      </c>
      <c r="AN1086">
        <v>1085</v>
      </c>
      <c r="AO1086">
        <v>0.43184764857990249</v>
      </c>
    </row>
    <row r="1087" spans="31:41" x14ac:dyDescent="0.25">
      <c r="AE1087">
        <v>1086</v>
      </c>
      <c r="AF1087" s="1">
        <v>3.2624624768411659E-2</v>
      </c>
      <c r="AH1087">
        <v>1086</v>
      </c>
      <c r="AI1087">
        <v>1451.5619759696583</v>
      </c>
      <c r="AK1087">
        <v>1086</v>
      </c>
      <c r="AL1087">
        <v>0.28841254736648597</v>
      </c>
      <c r="AN1087">
        <v>1086</v>
      </c>
      <c r="AO1087">
        <v>0.32668312795748999</v>
      </c>
    </row>
    <row r="1088" spans="31:41" x14ac:dyDescent="0.25">
      <c r="AE1088">
        <v>1087</v>
      </c>
      <c r="AF1088" s="1">
        <v>2.8901054199635956E-2</v>
      </c>
      <c r="AH1088">
        <v>1087</v>
      </c>
      <c r="AI1088">
        <v>5118.2000267983112</v>
      </c>
      <c r="AK1088">
        <v>1087</v>
      </c>
      <c r="AL1088">
        <v>0.2610795585615428</v>
      </c>
      <c r="AN1088">
        <v>1087</v>
      </c>
      <c r="AO1088">
        <v>0.48697946935020781</v>
      </c>
    </row>
    <row r="1089" spans="31:41" x14ac:dyDescent="0.25">
      <c r="AE1089">
        <v>1088</v>
      </c>
      <c r="AF1089" s="1">
        <v>3.3597024565153344E-2</v>
      </c>
      <c r="AH1089">
        <v>1088</v>
      </c>
      <c r="AI1089">
        <v>1767.6683642711539</v>
      </c>
      <c r="AK1089">
        <v>1088</v>
      </c>
      <c r="AL1089">
        <v>0.18505692180703137</v>
      </c>
      <c r="AN1089">
        <v>1088</v>
      </c>
      <c r="AO1089">
        <v>0.42631293202445208</v>
      </c>
    </row>
    <row r="1090" spans="31:41" x14ac:dyDescent="0.25">
      <c r="AE1090">
        <v>1089</v>
      </c>
      <c r="AF1090" s="1">
        <v>2.7190158945597398E-2</v>
      </c>
      <c r="AH1090">
        <v>1089</v>
      </c>
      <c r="AI1090">
        <v>7655.7968430018354</v>
      </c>
      <c r="AK1090">
        <v>1089</v>
      </c>
      <c r="AL1090">
        <v>0.14110418636457925</v>
      </c>
      <c r="AN1090">
        <v>1089</v>
      </c>
      <c r="AO1090">
        <v>0.45012186607036409</v>
      </c>
    </row>
    <row r="1091" spans="31:41" x14ac:dyDescent="0.25">
      <c r="AE1091">
        <v>1090</v>
      </c>
      <c r="AF1091" s="1">
        <v>3.1507243836456089E-2</v>
      </c>
      <c r="AH1091">
        <v>1090</v>
      </c>
      <c r="AI1091">
        <v>12252.778036034728</v>
      </c>
      <c r="AK1091">
        <v>1090</v>
      </c>
      <c r="AL1091">
        <v>0.18454083602314025</v>
      </c>
      <c r="AN1091">
        <v>1090</v>
      </c>
      <c r="AO1091">
        <v>0.4451014206082497</v>
      </c>
    </row>
    <row r="1092" spans="31:41" x14ac:dyDescent="0.25">
      <c r="AE1092">
        <v>1091</v>
      </c>
      <c r="AF1092" s="1">
        <v>2.8911330872345653E-2</v>
      </c>
      <c r="AH1092">
        <v>1091</v>
      </c>
      <c r="AI1092">
        <v>1909.7556742305856</v>
      </c>
      <c r="AK1092">
        <v>1091</v>
      </c>
      <c r="AL1092">
        <v>0.27928171427118187</v>
      </c>
      <c r="AN1092">
        <v>1091</v>
      </c>
      <c r="AO1092">
        <v>0.45725278487356302</v>
      </c>
    </row>
    <row r="1093" spans="31:41" x14ac:dyDescent="0.25">
      <c r="AE1093">
        <v>1092</v>
      </c>
      <c r="AF1093" s="1">
        <v>2.8624574490110577E-2</v>
      </c>
      <c r="AH1093">
        <v>1092</v>
      </c>
      <c r="AI1093">
        <v>3221.9347038200249</v>
      </c>
      <c r="AK1093">
        <v>1092</v>
      </c>
      <c r="AL1093">
        <v>0.22950349794172983</v>
      </c>
      <c r="AN1093">
        <v>1092</v>
      </c>
      <c r="AO1093">
        <v>0.38221216115162482</v>
      </c>
    </row>
    <row r="1094" spans="31:41" x14ac:dyDescent="0.25">
      <c r="AE1094">
        <v>1093</v>
      </c>
      <c r="AF1094" s="1">
        <v>3.2507120932922184E-2</v>
      </c>
      <c r="AH1094">
        <v>1093</v>
      </c>
      <c r="AI1094">
        <v>1893.3852902990693</v>
      </c>
      <c r="AK1094">
        <v>1093</v>
      </c>
      <c r="AL1094">
        <v>0.18311721574013304</v>
      </c>
      <c r="AN1094">
        <v>1093</v>
      </c>
      <c r="AO1094">
        <v>0.38522121361549638</v>
      </c>
    </row>
    <row r="1095" spans="31:41" x14ac:dyDescent="0.25">
      <c r="AE1095">
        <v>1094</v>
      </c>
      <c r="AF1095" s="1">
        <v>3.0811542208058817E-2</v>
      </c>
      <c r="AH1095">
        <v>1094</v>
      </c>
      <c r="AI1095">
        <v>4685.053517291416</v>
      </c>
      <c r="AK1095">
        <v>1094</v>
      </c>
      <c r="AL1095">
        <v>0.22366736126593728</v>
      </c>
      <c r="AN1095">
        <v>1094</v>
      </c>
      <c r="AO1095">
        <v>0.39250691810921579</v>
      </c>
    </row>
    <row r="1096" spans="31:41" x14ac:dyDescent="0.25">
      <c r="AE1096">
        <v>1095</v>
      </c>
      <c r="AF1096" s="1">
        <v>3.2411718117606014E-2</v>
      </c>
      <c r="AH1096">
        <v>1095</v>
      </c>
      <c r="AI1096">
        <v>25129.099954469897</v>
      </c>
      <c r="AK1096">
        <v>1095</v>
      </c>
      <c r="AL1096">
        <v>0.24388918021445952</v>
      </c>
      <c r="AN1096">
        <v>1095</v>
      </c>
      <c r="AO1096">
        <v>0.41554664673114655</v>
      </c>
    </row>
    <row r="1097" spans="31:41" x14ac:dyDescent="0.25">
      <c r="AE1097">
        <v>1096</v>
      </c>
      <c r="AF1097" s="1">
        <v>3.1039970904848557E-2</v>
      </c>
      <c r="AH1097">
        <v>1096</v>
      </c>
      <c r="AI1097">
        <v>4842.1687450020963</v>
      </c>
      <c r="AK1097">
        <v>1096</v>
      </c>
      <c r="AL1097">
        <v>0.24889489794887637</v>
      </c>
      <c r="AN1097">
        <v>1096</v>
      </c>
      <c r="AO1097">
        <v>0.26760931464534221</v>
      </c>
    </row>
    <row r="1098" spans="31:41" x14ac:dyDescent="0.25">
      <c r="AE1098">
        <v>1097</v>
      </c>
      <c r="AF1098" s="1">
        <v>2.7893632845531924E-2</v>
      </c>
      <c r="AH1098">
        <v>1097</v>
      </c>
      <c r="AI1098">
        <v>2845.3689139779249</v>
      </c>
      <c r="AK1098">
        <v>1097</v>
      </c>
      <c r="AL1098">
        <v>0.23268405572608106</v>
      </c>
      <c r="AN1098">
        <v>1097</v>
      </c>
      <c r="AO1098">
        <v>0.32275371587640972</v>
      </c>
    </row>
    <row r="1099" spans="31:41" x14ac:dyDescent="0.25">
      <c r="AE1099">
        <v>1098</v>
      </c>
      <c r="AF1099" s="1">
        <v>2.9966635655141127E-2</v>
      </c>
      <c r="AH1099">
        <v>1098</v>
      </c>
      <c r="AI1099">
        <v>1055.1193428475738</v>
      </c>
      <c r="AK1099">
        <v>1098</v>
      </c>
      <c r="AL1099">
        <v>0.2787992794130878</v>
      </c>
      <c r="AN1099">
        <v>1098</v>
      </c>
      <c r="AO1099">
        <v>0.37900529000464894</v>
      </c>
    </row>
    <row r="1100" spans="31:41" x14ac:dyDescent="0.25">
      <c r="AE1100">
        <v>1099</v>
      </c>
      <c r="AF1100" s="1">
        <v>2.9809324761974842E-2</v>
      </c>
      <c r="AH1100">
        <v>1099</v>
      </c>
      <c r="AI1100">
        <v>9354.2637759543868</v>
      </c>
      <c r="AK1100">
        <v>1099</v>
      </c>
      <c r="AL1100">
        <v>0.17187097018787356</v>
      </c>
      <c r="AN1100">
        <v>1099</v>
      </c>
      <c r="AO1100">
        <v>0.49079737502923665</v>
      </c>
    </row>
    <row r="1101" spans="31:41" x14ac:dyDescent="0.25">
      <c r="AE1101">
        <v>1100</v>
      </c>
      <c r="AF1101" s="1">
        <v>3.0659558519266605E-2</v>
      </c>
      <c r="AH1101">
        <v>1100</v>
      </c>
      <c r="AI1101">
        <v>2796.9650069837212</v>
      </c>
      <c r="AK1101">
        <v>1100</v>
      </c>
      <c r="AL1101">
        <v>0.19207417637644714</v>
      </c>
      <c r="AN1101">
        <v>1100</v>
      </c>
      <c r="AO1101">
        <v>0.43118840571050798</v>
      </c>
    </row>
    <row r="1102" spans="31:41" x14ac:dyDescent="0.25">
      <c r="AE1102">
        <v>1101</v>
      </c>
      <c r="AF1102" s="1">
        <v>3.1339756290928333E-2</v>
      </c>
      <c r="AH1102">
        <v>1101</v>
      </c>
      <c r="AI1102">
        <v>19442.258481785884</v>
      </c>
      <c r="AK1102">
        <v>1101</v>
      </c>
      <c r="AL1102">
        <v>0.21033772052766589</v>
      </c>
      <c r="AN1102">
        <v>1101</v>
      </c>
      <c r="AO1102">
        <v>0.46325276165001417</v>
      </c>
    </row>
    <row r="1103" spans="31:41" x14ac:dyDescent="0.25">
      <c r="AE1103">
        <v>1102</v>
      </c>
      <c r="AF1103" s="1">
        <v>2.7761163535791056E-2</v>
      </c>
      <c r="AH1103">
        <v>1102</v>
      </c>
      <c r="AI1103">
        <v>2068.8129201516085</v>
      </c>
      <c r="AK1103">
        <v>1102</v>
      </c>
      <c r="AL1103">
        <v>0.18393835647816756</v>
      </c>
      <c r="AN1103">
        <v>1102</v>
      </c>
      <c r="AO1103">
        <v>0.38979394727793415</v>
      </c>
    </row>
    <row r="1104" spans="31:41" x14ac:dyDescent="0.25">
      <c r="AE1104">
        <v>1103</v>
      </c>
      <c r="AF1104" s="1">
        <v>2.6993062717272753E-2</v>
      </c>
      <c r="AH1104">
        <v>1103</v>
      </c>
      <c r="AI1104">
        <v>2799.9969721559546</v>
      </c>
      <c r="AK1104">
        <v>1103</v>
      </c>
      <c r="AL1104">
        <v>0.24668421403536592</v>
      </c>
      <c r="AN1104">
        <v>1103</v>
      </c>
      <c r="AO1104">
        <v>0.26844047570904411</v>
      </c>
    </row>
    <row r="1105" spans="31:41" x14ac:dyDescent="0.25">
      <c r="AE1105">
        <v>1104</v>
      </c>
      <c r="AF1105" s="1">
        <v>3.0761892481643738E-2</v>
      </c>
      <c r="AH1105">
        <v>1104</v>
      </c>
      <c r="AI1105">
        <v>2068.1907486406285</v>
      </c>
      <c r="AK1105">
        <v>1104</v>
      </c>
      <c r="AL1105">
        <v>8.8090599401407982E-2</v>
      </c>
      <c r="AN1105">
        <v>1104</v>
      </c>
      <c r="AO1105">
        <v>0.46013306680473365</v>
      </c>
    </row>
    <row r="1106" spans="31:41" x14ac:dyDescent="0.25">
      <c r="AE1106">
        <v>1105</v>
      </c>
      <c r="AF1106" s="1">
        <v>2.7441123953731328E-2</v>
      </c>
      <c r="AH1106">
        <v>1105</v>
      </c>
      <c r="AI1106">
        <v>1906.4985235547838</v>
      </c>
      <c r="AK1106">
        <v>1105</v>
      </c>
      <c r="AL1106">
        <v>0.14147029672481753</v>
      </c>
      <c r="AN1106">
        <v>1105</v>
      </c>
      <c r="AO1106">
        <v>0.34377610991406865</v>
      </c>
    </row>
    <row r="1107" spans="31:41" x14ac:dyDescent="0.25">
      <c r="AE1107">
        <v>1106</v>
      </c>
      <c r="AF1107" s="1">
        <v>3.3487474512290172E-2</v>
      </c>
      <c r="AH1107">
        <v>1106</v>
      </c>
      <c r="AI1107">
        <v>2255.3323304699184</v>
      </c>
      <c r="AK1107">
        <v>1106</v>
      </c>
      <c r="AL1107">
        <v>6.834619946877582E-2</v>
      </c>
      <c r="AN1107">
        <v>1106</v>
      </c>
      <c r="AO1107">
        <v>0.36507983766357877</v>
      </c>
    </row>
    <row r="1108" spans="31:41" x14ac:dyDescent="0.25">
      <c r="AE1108">
        <v>1107</v>
      </c>
      <c r="AF1108" s="1">
        <v>2.5081153287020985E-2</v>
      </c>
      <c r="AH1108">
        <v>1107</v>
      </c>
      <c r="AI1108">
        <v>4047.4986652094562</v>
      </c>
      <c r="AK1108">
        <v>1107</v>
      </c>
      <c r="AL1108">
        <v>0.19621860551184653</v>
      </c>
      <c r="AN1108">
        <v>1107</v>
      </c>
      <c r="AO1108">
        <v>0.34930725319482503</v>
      </c>
    </row>
    <row r="1109" spans="31:41" x14ac:dyDescent="0.25">
      <c r="AE1109">
        <v>1108</v>
      </c>
      <c r="AF1109" s="1">
        <v>2.8828590759162553E-2</v>
      </c>
      <c r="AH1109">
        <v>1108</v>
      </c>
      <c r="AI1109">
        <v>714.11438535783407</v>
      </c>
      <c r="AK1109">
        <v>1108</v>
      </c>
      <c r="AL1109">
        <v>0.12852395001045086</v>
      </c>
      <c r="AN1109">
        <v>1108</v>
      </c>
      <c r="AO1109">
        <v>0.29137286671006274</v>
      </c>
    </row>
    <row r="1110" spans="31:41" x14ac:dyDescent="0.25">
      <c r="AE1110">
        <v>1109</v>
      </c>
      <c r="AF1110" s="1">
        <v>3.0779323374983347E-2</v>
      </c>
      <c r="AH1110">
        <v>1109</v>
      </c>
      <c r="AI1110">
        <v>830.66404623594531</v>
      </c>
      <c r="AK1110">
        <v>1109</v>
      </c>
      <c r="AL1110">
        <v>0.27987164014459365</v>
      </c>
      <c r="AN1110">
        <v>1109</v>
      </c>
      <c r="AO1110">
        <v>0.39929928158234651</v>
      </c>
    </row>
    <row r="1111" spans="31:41" x14ac:dyDescent="0.25">
      <c r="AE1111">
        <v>1110</v>
      </c>
      <c r="AF1111" s="1">
        <v>3.3152318839609007E-2</v>
      </c>
      <c r="AH1111">
        <v>1110</v>
      </c>
      <c r="AI1111">
        <v>2494.1183359662014</v>
      </c>
      <c r="AK1111">
        <v>1110</v>
      </c>
      <c r="AL1111">
        <v>0.22502404239218615</v>
      </c>
      <c r="AN1111">
        <v>1110</v>
      </c>
      <c r="AO1111">
        <v>0.36989649013963671</v>
      </c>
    </row>
    <row r="1112" spans="31:41" x14ac:dyDescent="0.25">
      <c r="AE1112">
        <v>1111</v>
      </c>
      <c r="AF1112" s="1">
        <v>3.071409858365004E-2</v>
      </c>
      <c r="AH1112">
        <v>1111</v>
      </c>
      <c r="AI1112">
        <v>4288.3861316871553</v>
      </c>
      <c r="AK1112">
        <v>1111</v>
      </c>
      <c r="AL1112">
        <v>0.27640624330666519</v>
      </c>
      <c r="AN1112">
        <v>1111</v>
      </c>
      <c r="AO1112">
        <v>0.48115077202995504</v>
      </c>
    </row>
    <row r="1113" spans="31:41" x14ac:dyDescent="0.25">
      <c r="AE1113">
        <v>1112</v>
      </c>
      <c r="AF1113" s="1">
        <v>3.5996475414954876E-2</v>
      </c>
      <c r="AH1113">
        <v>1112</v>
      </c>
      <c r="AI1113">
        <v>1699.1184697514407</v>
      </c>
      <c r="AK1113">
        <v>1112</v>
      </c>
      <c r="AL1113">
        <v>0.24640322225050892</v>
      </c>
      <c r="AN1113">
        <v>1112</v>
      </c>
      <c r="AO1113">
        <v>0.32982529285457007</v>
      </c>
    </row>
    <row r="1114" spans="31:41" x14ac:dyDescent="0.25">
      <c r="AE1114">
        <v>1113</v>
      </c>
      <c r="AF1114" s="1">
        <v>2.6638209558303538E-2</v>
      </c>
      <c r="AH1114">
        <v>1113</v>
      </c>
      <c r="AI1114">
        <v>2086.0145541827233</v>
      </c>
      <c r="AK1114">
        <v>1113</v>
      </c>
      <c r="AL1114">
        <v>0.24223216696269245</v>
      </c>
      <c r="AN1114">
        <v>1113</v>
      </c>
      <c r="AO1114">
        <v>0.44222737862159139</v>
      </c>
    </row>
    <row r="1115" spans="31:41" x14ac:dyDescent="0.25">
      <c r="AE1115">
        <v>1114</v>
      </c>
      <c r="AF1115" s="1">
        <v>2.8222104909771284E-2</v>
      </c>
      <c r="AH1115">
        <v>1114</v>
      </c>
      <c r="AI1115">
        <v>4442.381892759624</v>
      </c>
      <c r="AK1115">
        <v>1114</v>
      </c>
      <c r="AL1115">
        <v>0.25183000068775285</v>
      </c>
      <c r="AN1115">
        <v>1114</v>
      </c>
      <c r="AO1115">
        <v>0.36965151002564717</v>
      </c>
    </row>
    <row r="1116" spans="31:41" x14ac:dyDescent="0.25">
      <c r="AE1116">
        <v>1115</v>
      </c>
      <c r="AF1116" s="1">
        <v>3.0974581763741238E-2</v>
      </c>
      <c r="AH1116">
        <v>1115</v>
      </c>
      <c r="AI1116">
        <v>41256.205909347846</v>
      </c>
      <c r="AK1116">
        <v>1115</v>
      </c>
      <c r="AL1116">
        <v>0.2327575488438744</v>
      </c>
      <c r="AN1116">
        <v>1115</v>
      </c>
      <c r="AO1116">
        <v>0.41396307159544826</v>
      </c>
    </row>
    <row r="1117" spans="31:41" x14ac:dyDescent="0.25">
      <c r="AE1117">
        <v>1116</v>
      </c>
      <c r="AF1117" s="1">
        <v>3.271298165003711E-2</v>
      </c>
      <c r="AH1117">
        <v>1116</v>
      </c>
      <c r="AI1117">
        <v>8786.5524821750259</v>
      </c>
      <c r="AK1117">
        <v>1116</v>
      </c>
      <c r="AL1117">
        <v>0.16228575811107671</v>
      </c>
      <c r="AN1117">
        <v>1116</v>
      </c>
      <c r="AO1117">
        <v>0.36353335235067363</v>
      </c>
    </row>
    <row r="1118" spans="31:41" x14ac:dyDescent="0.25">
      <c r="AE1118">
        <v>1117</v>
      </c>
      <c r="AF1118" s="1">
        <v>2.6312744234968877E-2</v>
      </c>
      <c r="AH1118">
        <v>1117</v>
      </c>
      <c r="AI1118">
        <v>4415.9398249676997</v>
      </c>
      <c r="AK1118">
        <v>1117</v>
      </c>
      <c r="AL1118">
        <v>0.229978343886966</v>
      </c>
      <c r="AN1118">
        <v>1117</v>
      </c>
      <c r="AO1118">
        <v>0.40638103220426036</v>
      </c>
    </row>
    <row r="1119" spans="31:41" x14ac:dyDescent="0.25">
      <c r="AE1119">
        <v>1118</v>
      </c>
      <c r="AF1119" s="1">
        <v>3.305332668987182E-2</v>
      </c>
      <c r="AH1119">
        <v>1118</v>
      </c>
      <c r="AI1119">
        <v>9170.4948450923257</v>
      </c>
      <c r="AK1119">
        <v>1118</v>
      </c>
      <c r="AL1119">
        <v>0.17918756962133706</v>
      </c>
      <c r="AN1119">
        <v>1118</v>
      </c>
      <c r="AO1119">
        <v>0.42881271910272101</v>
      </c>
    </row>
    <row r="1120" spans="31:41" x14ac:dyDescent="0.25">
      <c r="AE1120">
        <v>1119</v>
      </c>
      <c r="AF1120" s="1">
        <v>2.9878576209019014E-2</v>
      </c>
      <c r="AH1120">
        <v>1119</v>
      </c>
      <c r="AI1120">
        <v>1162.028703592357</v>
      </c>
      <c r="AK1120">
        <v>1119</v>
      </c>
      <c r="AL1120">
        <v>0.22815787577472191</v>
      </c>
      <c r="AN1120">
        <v>1119</v>
      </c>
      <c r="AO1120">
        <v>0.40786208037465993</v>
      </c>
    </row>
    <row r="1121" spans="31:41" x14ac:dyDescent="0.25">
      <c r="AE1121">
        <v>1120</v>
      </c>
      <c r="AF1121" s="1">
        <v>2.9890741669763798E-2</v>
      </c>
      <c r="AH1121">
        <v>1120</v>
      </c>
      <c r="AI1121">
        <v>3296.4002022420605</v>
      </c>
      <c r="AK1121">
        <v>1120</v>
      </c>
      <c r="AL1121">
        <v>0.19356224518929169</v>
      </c>
      <c r="AN1121">
        <v>1120</v>
      </c>
      <c r="AO1121">
        <v>0.43115499135250573</v>
      </c>
    </row>
    <row r="1122" spans="31:41" x14ac:dyDescent="0.25">
      <c r="AE1122">
        <v>1121</v>
      </c>
      <c r="AF1122" s="1">
        <v>3.5585960953278706E-2</v>
      </c>
      <c r="AH1122">
        <v>1121</v>
      </c>
      <c r="AI1122">
        <v>3852.8732633073978</v>
      </c>
      <c r="AK1122">
        <v>1121</v>
      </c>
      <c r="AL1122">
        <v>0.18178580032767094</v>
      </c>
      <c r="AN1122">
        <v>1121</v>
      </c>
      <c r="AO1122">
        <v>0.40892875652122168</v>
      </c>
    </row>
    <row r="1123" spans="31:41" x14ac:dyDescent="0.25">
      <c r="AE1123">
        <v>1122</v>
      </c>
      <c r="AF1123" s="1">
        <v>3.3130214769629962E-2</v>
      </c>
      <c r="AH1123">
        <v>1122</v>
      </c>
      <c r="AI1123">
        <v>11134.103378636182</v>
      </c>
      <c r="AK1123">
        <v>1122</v>
      </c>
      <c r="AL1123">
        <v>0.14976429595212518</v>
      </c>
      <c r="AN1123">
        <v>1122</v>
      </c>
      <c r="AO1123">
        <v>0.44343304008277723</v>
      </c>
    </row>
    <row r="1124" spans="31:41" x14ac:dyDescent="0.25">
      <c r="AE1124">
        <v>1123</v>
      </c>
      <c r="AF1124" s="1">
        <v>2.9796743518422764E-2</v>
      </c>
      <c r="AH1124">
        <v>1123</v>
      </c>
      <c r="AI1124">
        <v>16487.327896525494</v>
      </c>
      <c r="AK1124">
        <v>1123</v>
      </c>
      <c r="AL1124">
        <v>0.261848339631639</v>
      </c>
      <c r="AN1124">
        <v>1123</v>
      </c>
      <c r="AO1124">
        <v>0.39903930207677374</v>
      </c>
    </row>
    <row r="1125" spans="31:41" x14ac:dyDescent="0.25">
      <c r="AE1125">
        <v>1124</v>
      </c>
      <c r="AF1125" s="1">
        <v>3.3430452402240851E-2</v>
      </c>
      <c r="AH1125">
        <v>1124</v>
      </c>
      <c r="AI1125">
        <v>1060.3788906724812</v>
      </c>
      <c r="AK1125">
        <v>1124</v>
      </c>
      <c r="AL1125">
        <v>0.29084035623709348</v>
      </c>
      <c r="AN1125">
        <v>1124</v>
      </c>
      <c r="AO1125">
        <v>0.36083899952143322</v>
      </c>
    </row>
    <row r="1126" spans="31:41" x14ac:dyDescent="0.25">
      <c r="AE1126">
        <v>1125</v>
      </c>
      <c r="AF1126" s="1">
        <v>2.6944237037427543E-2</v>
      </c>
      <c r="AH1126">
        <v>1125</v>
      </c>
      <c r="AI1126">
        <v>17577.323393957864</v>
      </c>
      <c r="AK1126">
        <v>1125</v>
      </c>
      <c r="AL1126">
        <v>0.14215655931775123</v>
      </c>
      <c r="AN1126">
        <v>1125</v>
      </c>
      <c r="AO1126">
        <v>0.49221368011217048</v>
      </c>
    </row>
    <row r="1127" spans="31:41" x14ac:dyDescent="0.25">
      <c r="AE1127">
        <v>1126</v>
      </c>
      <c r="AF1127" s="1">
        <v>2.9482213968108795E-2</v>
      </c>
      <c r="AH1127">
        <v>1126</v>
      </c>
      <c r="AI1127">
        <v>1899.4844339455594</v>
      </c>
      <c r="AK1127">
        <v>1126</v>
      </c>
      <c r="AL1127">
        <v>0.18253378243928312</v>
      </c>
      <c r="AN1127">
        <v>1126</v>
      </c>
      <c r="AO1127">
        <v>0.43835116360121607</v>
      </c>
    </row>
    <row r="1128" spans="31:41" x14ac:dyDescent="0.25">
      <c r="AE1128">
        <v>1127</v>
      </c>
      <c r="AF1128" s="1">
        <v>3.3174069035482479E-2</v>
      </c>
      <c r="AH1128">
        <v>1127</v>
      </c>
      <c r="AI1128">
        <v>4524.7557999079618</v>
      </c>
      <c r="AK1128">
        <v>1127</v>
      </c>
      <c r="AL1128">
        <v>0.24335111009984953</v>
      </c>
      <c r="AN1128">
        <v>1127</v>
      </c>
      <c r="AO1128">
        <v>0.32991352677819186</v>
      </c>
    </row>
    <row r="1129" spans="31:41" x14ac:dyDescent="0.25">
      <c r="AE1129">
        <v>1128</v>
      </c>
      <c r="AF1129" s="1">
        <v>3.1173122711355195E-2</v>
      </c>
      <c r="AH1129">
        <v>1128</v>
      </c>
      <c r="AI1129">
        <v>1427.6704555768872</v>
      </c>
      <c r="AK1129">
        <v>1128</v>
      </c>
      <c r="AL1129">
        <v>0.20471490021224933</v>
      </c>
      <c r="AN1129">
        <v>1128</v>
      </c>
      <c r="AO1129">
        <v>0.43275089107353903</v>
      </c>
    </row>
    <row r="1130" spans="31:41" x14ac:dyDescent="0.25">
      <c r="AE1130">
        <v>1129</v>
      </c>
      <c r="AF1130" s="1">
        <v>2.9641029394787077E-2</v>
      </c>
      <c r="AH1130">
        <v>1129</v>
      </c>
      <c r="AI1130">
        <v>6055.5635037291713</v>
      </c>
      <c r="AK1130">
        <v>1129</v>
      </c>
      <c r="AL1130">
        <v>0.14016618765004674</v>
      </c>
      <c r="AN1130">
        <v>1129</v>
      </c>
      <c r="AO1130">
        <v>0.42580658504459756</v>
      </c>
    </row>
    <row r="1131" spans="31:41" x14ac:dyDescent="0.25">
      <c r="AE1131">
        <v>1130</v>
      </c>
      <c r="AF1131" s="1">
        <v>2.567094707955353E-2</v>
      </c>
      <c r="AH1131">
        <v>1130</v>
      </c>
      <c r="AI1131">
        <v>4293.5259545768031</v>
      </c>
      <c r="AK1131">
        <v>1130</v>
      </c>
      <c r="AL1131">
        <v>0.18268879727468354</v>
      </c>
      <c r="AN1131">
        <v>1130</v>
      </c>
      <c r="AO1131">
        <v>0.41274921317199043</v>
      </c>
    </row>
    <row r="1132" spans="31:41" x14ac:dyDescent="0.25">
      <c r="AE1132">
        <v>1131</v>
      </c>
      <c r="AF1132" s="1">
        <v>3.1513686193467505E-2</v>
      </c>
      <c r="AH1132">
        <v>1131</v>
      </c>
      <c r="AI1132">
        <v>5134.5553863358691</v>
      </c>
      <c r="AK1132">
        <v>1131</v>
      </c>
      <c r="AL1132">
        <v>0.20634315683273879</v>
      </c>
      <c r="AN1132">
        <v>1131</v>
      </c>
      <c r="AO1132">
        <v>0.32434179167563582</v>
      </c>
    </row>
    <row r="1133" spans="31:41" x14ac:dyDescent="0.25">
      <c r="AE1133">
        <v>1132</v>
      </c>
      <c r="AF1133" s="1">
        <v>2.9941191074138063E-2</v>
      </c>
      <c r="AH1133">
        <v>1132</v>
      </c>
      <c r="AI1133">
        <v>5410.0504911855442</v>
      </c>
      <c r="AK1133">
        <v>1132</v>
      </c>
      <c r="AL1133">
        <v>0.21752941725022679</v>
      </c>
      <c r="AN1133">
        <v>1132</v>
      </c>
      <c r="AO1133">
        <v>0.50586301528457611</v>
      </c>
    </row>
    <row r="1134" spans="31:41" x14ac:dyDescent="0.25">
      <c r="AE1134">
        <v>1133</v>
      </c>
      <c r="AF1134" s="1">
        <v>2.5627965934889696E-2</v>
      </c>
      <c r="AH1134">
        <v>1133</v>
      </c>
      <c r="AI1134">
        <v>5597.5390002631211</v>
      </c>
      <c r="AK1134">
        <v>1133</v>
      </c>
      <c r="AL1134">
        <v>0.12219148542566088</v>
      </c>
      <c r="AN1134">
        <v>1133</v>
      </c>
      <c r="AO1134">
        <v>0.44135553635666935</v>
      </c>
    </row>
    <row r="1135" spans="31:41" x14ac:dyDescent="0.25">
      <c r="AE1135">
        <v>1134</v>
      </c>
      <c r="AF1135" s="1">
        <v>3.4244488294223663E-2</v>
      </c>
      <c r="AH1135">
        <v>1134</v>
      </c>
      <c r="AI1135">
        <v>1904.6549883395776</v>
      </c>
      <c r="AK1135">
        <v>1134</v>
      </c>
      <c r="AL1135">
        <v>0.28733002885335024</v>
      </c>
      <c r="AN1135">
        <v>1134</v>
      </c>
      <c r="AO1135">
        <v>0.41709045462357081</v>
      </c>
    </row>
    <row r="1136" spans="31:41" x14ac:dyDescent="0.25">
      <c r="AE1136">
        <v>1135</v>
      </c>
      <c r="AF1136" s="1">
        <v>3.1831081694596808E-2</v>
      </c>
      <c r="AH1136">
        <v>1135</v>
      </c>
      <c r="AI1136">
        <v>320.96682461809678</v>
      </c>
      <c r="AK1136">
        <v>1135</v>
      </c>
      <c r="AL1136">
        <v>0.20933179685151063</v>
      </c>
      <c r="AN1136">
        <v>1135</v>
      </c>
      <c r="AO1136">
        <v>0.41057858281717385</v>
      </c>
    </row>
    <row r="1137" spans="31:41" x14ac:dyDescent="0.25">
      <c r="AE1137">
        <v>1136</v>
      </c>
      <c r="AF1137" s="1">
        <v>2.7851921565366089E-2</v>
      </c>
      <c r="AH1137">
        <v>1136</v>
      </c>
      <c r="AI1137">
        <v>7536.4770482177209</v>
      </c>
      <c r="AK1137">
        <v>1136</v>
      </c>
      <c r="AL1137">
        <v>0.26674872528024546</v>
      </c>
      <c r="AN1137">
        <v>1136</v>
      </c>
      <c r="AO1137">
        <v>0.46359743925532182</v>
      </c>
    </row>
    <row r="1138" spans="31:41" x14ac:dyDescent="0.25">
      <c r="AE1138">
        <v>1137</v>
      </c>
      <c r="AF1138" s="1">
        <v>3.0566251339174455E-2</v>
      </c>
      <c r="AH1138">
        <v>1137</v>
      </c>
      <c r="AI1138">
        <v>21301.004574090832</v>
      </c>
      <c r="AK1138">
        <v>1137</v>
      </c>
      <c r="AL1138">
        <v>0.24450017274780431</v>
      </c>
      <c r="AN1138">
        <v>1137</v>
      </c>
      <c r="AO1138">
        <v>0.4414215652129137</v>
      </c>
    </row>
    <row r="1139" spans="31:41" x14ac:dyDescent="0.25">
      <c r="AE1139">
        <v>1138</v>
      </c>
      <c r="AF1139" s="1">
        <v>3.4525294693610542E-2</v>
      </c>
      <c r="AH1139">
        <v>1138</v>
      </c>
      <c r="AI1139">
        <v>2678.7679803251599</v>
      </c>
      <c r="AK1139">
        <v>1138</v>
      </c>
      <c r="AL1139">
        <v>0.21052593538610401</v>
      </c>
      <c r="AN1139">
        <v>1138</v>
      </c>
      <c r="AO1139">
        <v>0.44918002922163847</v>
      </c>
    </row>
    <row r="1140" spans="31:41" x14ac:dyDescent="0.25">
      <c r="AE1140">
        <v>1139</v>
      </c>
      <c r="AF1140" s="1">
        <v>3.2547767105770564E-2</v>
      </c>
      <c r="AH1140">
        <v>1139</v>
      </c>
      <c r="AI1140">
        <v>2434.4228719600587</v>
      </c>
      <c r="AK1140">
        <v>1139</v>
      </c>
      <c r="AL1140">
        <v>0.16749340333584889</v>
      </c>
      <c r="AN1140">
        <v>1139</v>
      </c>
      <c r="AO1140">
        <v>0.40606758623880518</v>
      </c>
    </row>
    <row r="1141" spans="31:41" x14ac:dyDescent="0.25">
      <c r="AE1141">
        <v>1140</v>
      </c>
      <c r="AF1141" s="1">
        <v>2.924432039040048E-2</v>
      </c>
      <c r="AH1141">
        <v>1140</v>
      </c>
      <c r="AI1141">
        <v>4525.6269231491196</v>
      </c>
      <c r="AK1141">
        <v>1140</v>
      </c>
      <c r="AL1141">
        <v>0.18995724427993277</v>
      </c>
      <c r="AN1141">
        <v>1140</v>
      </c>
      <c r="AO1141">
        <v>0.42038139199905056</v>
      </c>
    </row>
    <row r="1142" spans="31:41" x14ac:dyDescent="0.25">
      <c r="AE1142">
        <v>1141</v>
      </c>
      <c r="AF1142" s="1">
        <v>2.9607338459530119E-2</v>
      </c>
      <c r="AH1142">
        <v>1141</v>
      </c>
      <c r="AI1142">
        <v>2778.2354237698405</v>
      </c>
      <c r="AK1142">
        <v>1141</v>
      </c>
      <c r="AL1142">
        <v>0.2531462593375674</v>
      </c>
      <c r="AN1142">
        <v>1141</v>
      </c>
      <c r="AO1142">
        <v>0.44133635159686035</v>
      </c>
    </row>
    <row r="1143" spans="31:41" x14ac:dyDescent="0.25">
      <c r="AE1143">
        <v>1142</v>
      </c>
      <c r="AF1143" s="1">
        <v>3.2360283379744281E-2</v>
      </c>
      <c r="AH1143">
        <v>1142</v>
      </c>
      <c r="AI1143">
        <v>5172.6811867393471</v>
      </c>
      <c r="AK1143">
        <v>1142</v>
      </c>
      <c r="AL1143">
        <v>0.16128961197451763</v>
      </c>
      <c r="AN1143">
        <v>1142</v>
      </c>
      <c r="AO1143">
        <v>0.47428933089529801</v>
      </c>
    </row>
    <row r="1144" spans="31:41" x14ac:dyDescent="0.25">
      <c r="AE1144">
        <v>1143</v>
      </c>
      <c r="AF1144" s="1">
        <v>2.9199105743898723E-2</v>
      </c>
      <c r="AH1144">
        <v>1143</v>
      </c>
      <c r="AI1144">
        <v>882.50660752402462</v>
      </c>
      <c r="AK1144">
        <v>1143</v>
      </c>
      <c r="AL1144">
        <v>0.15097140542105147</v>
      </c>
      <c r="AN1144">
        <v>1143</v>
      </c>
      <c r="AO1144">
        <v>0.44869669332480361</v>
      </c>
    </row>
    <row r="1145" spans="31:41" x14ac:dyDescent="0.25">
      <c r="AE1145">
        <v>1144</v>
      </c>
      <c r="AF1145" s="1">
        <v>3.6141706807723661E-2</v>
      </c>
      <c r="AH1145">
        <v>1144</v>
      </c>
      <c r="AI1145">
        <v>3654.2290955819826</v>
      </c>
      <c r="AK1145">
        <v>1144</v>
      </c>
      <c r="AL1145">
        <v>0.15516525401881887</v>
      </c>
      <c r="AN1145">
        <v>1144</v>
      </c>
      <c r="AO1145">
        <v>0.43263974301875119</v>
      </c>
    </row>
    <row r="1146" spans="31:41" x14ac:dyDescent="0.25">
      <c r="AE1146">
        <v>1145</v>
      </c>
      <c r="AF1146" s="1">
        <v>3.5551902929058299E-2</v>
      </c>
      <c r="AH1146">
        <v>1145</v>
      </c>
      <c r="AI1146">
        <v>3122.5709424084057</v>
      </c>
      <c r="AK1146">
        <v>1145</v>
      </c>
      <c r="AL1146">
        <v>0.22966179332962991</v>
      </c>
      <c r="AN1146">
        <v>1145</v>
      </c>
      <c r="AO1146">
        <v>0.42300289792945178</v>
      </c>
    </row>
    <row r="1147" spans="31:41" x14ac:dyDescent="0.25">
      <c r="AE1147">
        <v>1146</v>
      </c>
      <c r="AF1147" s="1">
        <v>3.0122977007587926E-2</v>
      </c>
      <c r="AH1147">
        <v>1146</v>
      </c>
      <c r="AI1147">
        <v>1844.3434988192353</v>
      </c>
      <c r="AK1147">
        <v>1146</v>
      </c>
      <c r="AL1147">
        <v>0.28046742706026773</v>
      </c>
      <c r="AN1147">
        <v>1146</v>
      </c>
      <c r="AO1147">
        <v>0.38959243212242201</v>
      </c>
    </row>
    <row r="1148" spans="31:41" x14ac:dyDescent="0.25">
      <c r="AE1148">
        <v>1147</v>
      </c>
      <c r="AF1148" s="1">
        <v>3.3472125399258035E-2</v>
      </c>
      <c r="AH1148">
        <v>1147</v>
      </c>
      <c r="AI1148">
        <v>669.03470334860003</v>
      </c>
      <c r="AK1148">
        <v>1147</v>
      </c>
      <c r="AL1148">
        <v>0.22260020728684726</v>
      </c>
      <c r="AN1148">
        <v>1147</v>
      </c>
      <c r="AO1148">
        <v>0.37378214639539037</v>
      </c>
    </row>
    <row r="1149" spans="31:41" x14ac:dyDescent="0.25">
      <c r="AE1149">
        <v>1148</v>
      </c>
      <c r="AF1149" s="1">
        <v>2.7323452669270942E-2</v>
      </c>
      <c r="AH1149">
        <v>1148</v>
      </c>
      <c r="AI1149">
        <v>1545.474202428755</v>
      </c>
      <c r="AK1149">
        <v>1148</v>
      </c>
      <c r="AL1149">
        <v>0.24141579233368066</v>
      </c>
      <c r="AN1149">
        <v>1148</v>
      </c>
      <c r="AO1149">
        <v>0.48619721936114024</v>
      </c>
    </row>
    <row r="1150" spans="31:41" x14ac:dyDescent="0.25">
      <c r="AE1150">
        <v>1149</v>
      </c>
      <c r="AF1150" s="1">
        <v>3.4603206114577123E-2</v>
      </c>
      <c r="AH1150">
        <v>1149</v>
      </c>
      <c r="AI1150">
        <v>3239.5780434328194</v>
      </c>
      <c r="AK1150">
        <v>1149</v>
      </c>
      <c r="AL1150">
        <v>0.2288708494868518</v>
      </c>
      <c r="AN1150">
        <v>1149</v>
      </c>
      <c r="AO1150">
        <v>0.35156626209374503</v>
      </c>
    </row>
    <row r="1151" spans="31:41" x14ac:dyDescent="0.25">
      <c r="AE1151">
        <v>1150</v>
      </c>
      <c r="AF1151" s="1">
        <v>3.0680837824980101E-2</v>
      </c>
      <c r="AH1151">
        <v>1150</v>
      </c>
      <c r="AI1151">
        <v>1355.6179757538855</v>
      </c>
      <c r="AK1151">
        <v>1150</v>
      </c>
      <c r="AL1151">
        <v>0.22789293704287691</v>
      </c>
      <c r="AN1151">
        <v>1150</v>
      </c>
      <c r="AO1151">
        <v>0.4371532259262767</v>
      </c>
    </row>
    <row r="1152" spans="31:41" x14ac:dyDescent="0.25">
      <c r="AE1152">
        <v>1151</v>
      </c>
      <c r="AF1152" s="1">
        <v>3.1276917434125417E-2</v>
      </c>
      <c r="AH1152">
        <v>1151</v>
      </c>
      <c r="AI1152">
        <v>5316.2914113802281</v>
      </c>
      <c r="AK1152">
        <v>1151</v>
      </c>
      <c r="AL1152">
        <v>0.16443919393492604</v>
      </c>
      <c r="AN1152">
        <v>1151</v>
      </c>
      <c r="AO1152">
        <v>0.47301093787146764</v>
      </c>
    </row>
    <row r="1153" spans="31:41" x14ac:dyDescent="0.25">
      <c r="AE1153">
        <v>1152</v>
      </c>
      <c r="AF1153" s="1">
        <v>3.6372017964368286E-2</v>
      </c>
      <c r="AH1153">
        <v>1152</v>
      </c>
      <c r="AI1153">
        <v>4140.5003911679205</v>
      </c>
      <c r="AK1153">
        <v>1152</v>
      </c>
      <c r="AL1153">
        <v>0.23355988195025432</v>
      </c>
      <c r="AN1153">
        <v>1152</v>
      </c>
      <c r="AO1153">
        <v>0.42639945405247104</v>
      </c>
    </row>
    <row r="1154" spans="31:41" x14ac:dyDescent="0.25">
      <c r="AE1154">
        <v>1153</v>
      </c>
      <c r="AF1154" s="1">
        <v>3.075298540638971E-2</v>
      </c>
      <c r="AH1154">
        <v>1153</v>
      </c>
      <c r="AI1154">
        <v>7949.7557381420647</v>
      </c>
      <c r="AK1154">
        <v>1153</v>
      </c>
      <c r="AL1154">
        <v>0.23137292699977993</v>
      </c>
      <c r="AN1154">
        <v>1153</v>
      </c>
      <c r="AO1154">
        <v>0.43063623097619935</v>
      </c>
    </row>
    <row r="1155" spans="31:41" x14ac:dyDescent="0.25">
      <c r="AE1155">
        <v>1154</v>
      </c>
      <c r="AF1155" s="1">
        <v>3.3234880062311456E-2</v>
      </c>
      <c r="AH1155">
        <v>1154</v>
      </c>
      <c r="AI1155">
        <v>24657.081000807968</v>
      </c>
      <c r="AK1155">
        <v>1154</v>
      </c>
      <c r="AL1155">
        <v>0.13656924182826405</v>
      </c>
      <c r="AN1155">
        <v>1154</v>
      </c>
      <c r="AO1155">
        <v>0.303126475276426</v>
      </c>
    </row>
    <row r="1156" spans="31:41" x14ac:dyDescent="0.25">
      <c r="AE1156">
        <v>1155</v>
      </c>
      <c r="AF1156" s="1">
        <v>3.2818617275992112E-2</v>
      </c>
      <c r="AH1156">
        <v>1155</v>
      </c>
      <c r="AI1156">
        <v>6885.6944794903065</v>
      </c>
      <c r="AK1156">
        <v>1155</v>
      </c>
      <c r="AL1156">
        <v>0.17077423971156203</v>
      </c>
      <c r="AN1156">
        <v>1155</v>
      </c>
      <c r="AO1156">
        <v>0.53310165810526622</v>
      </c>
    </row>
    <row r="1157" spans="31:41" x14ac:dyDescent="0.25">
      <c r="AE1157">
        <v>1156</v>
      </c>
      <c r="AF1157" s="1">
        <v>3.0232912284399394E-2</v>
      </c>
      <c r="AH1157">
        <v>1156</v>
      </c>
      <c r="AI1157">
        <v>3469.4231295845429</v>
      </c>
      <c r="AK1157">
        <v>1156</v>
      </c>
      <c r="AL1157">
        <v>0.28894550955832077</v>
      </c>
      <c r="AN1157">
        <v>1156</v>
      </c>
      <c r="AO1157">
        <v>0.47241590189798621</v>
      </c>
    </row>
    <row r="1158" spans="31:41" x14ac:dyDescent="0.25">
      <c r="AE1158">
        <v>1157</v>
      </c>
      <c r="AF1158" s="1">
        <v>3.234256696357396E-2</v>
      </c>
      <c r="AH1158">
        <v>1157</v>
      </c>
      <c r="AI1158">
        <v>27772.448627744638</v>
      </c>
      <c r="AK1158">
        <v>1157</v>
      </c>
      <c r="AL1158">
        <v>0.16217097474510461</v>
      </c>
      <c r="AN1158">
        <v>1157</v>
      </c>
      <c r="AO1158">
        <v>0.37027493116932753</v>
      </c>
    </row>
    <row r="1159" spans="31:41" x14ac:dyDescent="0.25">
      <c r="AE1159">
        <v>1158</v>
      </c>
      <c r="AF1159" s="1">
        <v>3.4258982561068407E-2</v>
      </c>
      <c r="AH1159">
        <v>1158</v>
      </c>
      <c r="AI1159">
        <v>12775.412434036925</v>
      </c>
      <c r="AK1159">
        <v>1158</v>
      </c>
      <c r="AL1159">
        <v>0.23911576332069792</v>
      </c>
      <c r="AN1159">
        <v>1158</v>
      </c>
      <c r="AO1159">
        <v>0.34762816704305988</v>
      </c>
    </row>
    <row r="1160" spans="31:41" x14ac:dyDescent="0.25">
      <c r="AE1160">
        <v>1159</v>
      </c>
      <c r="AF1160" s="1">
        <v>3.1807985354386448E-2</v>
      </c>
      <c r="AH1160">
        <v>1159</v>
      </c>
      <c r="AI1160">
        <v>19188.673379537075</v>
      </c>
      <c r="AK1160">
        <v>1159</v>
      </c>
      <c r="AL1160">
        <v>0.15577868279425292</v>
      </c>
      <c r="AN1160">
        <v>1159</v>
      </c>
      <c r="AO1160">
        <v>0.40519007407580981</v>
      </c>
    </row>
    <row r="1161" spans="31:41" x14ac:dyDescent="0.25">
      <c r="AE1161">
        <v>1160</v>
      </c>
      <c r="AF1161" s="1">
        <v>3.2595431360913141E-2</v>
      </c>
      <c r="AH1161">
        <v>1160</v>
      </c>
      <c r="AI1161">
        <v>23161.218229597369</v>
      </c>
      <c r="AK1161">
        <v>1160</v>
      </c>
      <c r="AL1161">
        <v>0.16335075489314149</v>
      </c>
      <c r="AN1161">
        <v>1160</v>
      </c>
      <c r="AO1161">
        <v>0.39802985607512642</v>
      </c>
    </row>
    <row r="1162" spans="31:41" x14ac:dyDescent="0.25">
      <c r="AE1162">
        <v>1161</v>
      </c>
      <c r="AF1162" s="1">
        <v>2.653922554808541E-2</v>
      </c>
      <c r="AH1162">
        <v>1161</v>
      </c>
      <c r="AI1162">
        <v>6624.8521615073505</v>
      </c>
      <c r="AK1162">
        <v>1161</v>
      </c>
      <c r="AL1162">
        <v>0.14567490598901414</v>
      </c>
      <c r="AN1162">
        <v>1161</v>
      </c>
      <c r="AO1162">
        <v>0.38316269883321014</v>
      </c>
    </row>
    <row r="1163" spans="31:41" x14ac:dyDescent="0.25">
      <c r="AE1163">
        <v>1162</v>
      </c>
      <c r="AF1163" s="1">
        <v>2.8929001773904339E-2</v>
      </c>
      <c r="AH1163">
        <v>1162</v>
      </c>
      <c r="AI1163">
        <v>7191.4786995409841</v>
      </c>
      <c r="AK1163">
        <v>1162</v>
      </c>
      <c r="AL1163">
        <v>0.29860752033712346</v>
      </c>
      <c r="AN1163">
        <v>1162</v>
      </c>
      <c r="AO1163">
        <v>0.27896440712877973</v>
      </c>
    </row>
    <row r="1164" spans="31:41" x14ac:dyDescent="0.25">
      <c r="AE1164">
        <v>1163</v>
      </c>
      <c r="AF1164" s="1">
        <v>2.7953031800701966E-2</v>
      </c>
      <c r="AH1164">
        <v>1163</v>
      </c>
      <c r="AI1164">
        <v>752.6232520836877</v>
      </c>
      <c r="AK1164">
        <v>1163</v>
      </c>
      <c r="AL1164">
        <v>0.17379368714408355</v>
      </c>
      <c r="AN1164">
        <v>1163</v>
      </c>
      <c r="AO1164">
        <v>0.41481387800814318</v>
      </c>
    </row>
    <row r="1165" spans="31:41" x14ac:dyDescent="0.25">
      <c r="AE1165">
        <v>1164</v>
      </c>
      <c r="AF1165" s="1">
        <v>2.4153485217620396E-2</v>
      </c>
      <c r="AH1165">
        <v>1164</v>
      </c>
      <c r="AI1165">
        <v>10191.389060249221</v>
      </c>
      <c r="AK1165">
        <v>1164</v>
      </c>
      <c r="AL1165">
        <v>0.24766264288482226</v>
      </c>
      <c r="AN1165">
        <v>1164</v>
      </c>
      <c r="AO1165">
        <v>0.43333933722890466</v>
      </c>
    </row>
    <row r="1166" spans="31:41" x14ac:dyDescent="0.25">
      <c r="AE1166">
        <v>1165</v>
      </c>
      <c r="AF1166" s="1">
        <v>3.694065166295446E-2</v>
      </c>
      <c r="AH1166">
        <v>1165</v>
      </c>
      <c r="AI1166">
        <v>10073.76121071954</v>
      </c>
      <c r="AK1166">
        <v>1165</v>
      </c>
      <c r="AL1166">
        <v>0.14839559072427094</v>
      </c>
      <c r="AN1166">
        <v>1165</v>
      </c>
      <c r="AO1166">
        <v>0.33800534451058389</v>
      </c>
    </row>
    <row r="1167" spans="31:41" x14ac:dyDescent="0.25">
      <c r="AE1167">
        <v>1166</v>
      </c>
      <c r="AF1167" s="1">
        <v>2.8402899327581999E-2</v>
      </c>
      <c r="AH1167">
        <v>1166</v>
      </c>
      <c r="AI1167">
        <v>3469.8160578346287</v>
      </c>
      <c r="AK1167">
        <v>1166</v>
      </c>
      <c r="AL1167">
        <v>0.20020504336155673</v>
      </c>
      <c r="AN1167">
        <v>1166</v>
      </c>
      <c r="AO1167">
        <v>0.50767186393088248</v>
      </c>
    </row>
    <row r="1168" spans="31:41" x14ac:dyDescent="0.25">
      <c r="AE1168">
        <v>1167</v>
      </c>
      <c r="AF1168" s="1">
        <v>2.5957911767470199E-2</v>
      </c>
      <c r="AH1168">
        <v>1167</v>
      </c>
      <c r="AI1168">
        <v>2954.2714388965824</v>
      </c>
      <c r="AK1168">
        <v>1167</v>
      </c>
      <c r="AL1168">
        <v>0.21211928705046285</v>
      </c>
      <c r="AN1168">
        <v>1167</v>
      </c>
      <c r="AO1168">
        <v>0.3723667631698529</v>
      </c>
    </row>
    <row r="1169" spans="31:41" x14ac:dyDescent="0.25">
      <c r="AE1169">
        <v>1168</v>
      </c>
      <c r="AF1169" s="1">
        <v>2.637686575502074E-2</v>
      </c>
      <c r="AH1169">
        <v>1168</v>
      </c>
      <c r="AI1169">
        <v>4465.7907029119033</v>
      </c>
      <c r="AK1169">
        <v>1168</v>
      </c>
      <c r="AL1169">
        <v>6.8585166491267863E-2</v>
      </c>
      <c r="AN1169">
        <v>1168</v>
      </c>
      <c r="AO1169">
        <v>0.3276044690188275</v>
      </c>
    </row>
    <row r="1170" spans="31:41" x14ac:dyDescent="0.25">
      <c r="AE1170">
        <v>1169</v>
      </c>
      <c r="AF1170" s="1">
        <v>3.0359530127368917E-2</v>
      </c>
      <c r="AH1170">
        <v>1169</v>
      </c>
      <c r="AI1170">
        <v>2046.3508851156694</v>
      </c>
      <c r="AK1170">
        <v>1169</v>
      </c>
      <c r="AL1170">
        <v>0.23435822868249101</v>
      </c>
      <c r="AN1170">
        <v>1169</v>
      </c>
      <c r="AO1170">
        <v>0.33691757113704862</v>
      </c>
    </row>
    <row r="1171" spans="31:41" x14ac:dyDescent="0.25">
      <c r="AE1171">
        <v>1170</v>
      </c>
      <c r="AF1171" s="1">
        <v>2.9866630776378411E-2</v>
      </c>
      <c r="AH1171">
        <v>1170</v>
      </c>
      <c r="AI1171">
        <v>9197.6787560411012</v>
      </c>
      <c r="AK1171">
        <v>1170</v>
      </c>
      <c r="AL1171">
        <v>0.22707109158457561</v>
      </c>
      <c r="AN1171">
        <v>1170</v>
      </c>
      <c r="AO1171">
        <v>0.47405325567109458</v>
      </c>
    </row>
    <row r="1172" spans="31:41" x14ac:dyDescent="0.25">
      <c r="AE1172">
        <v>1171</v>
      </c>
      <c r="AF1172" s="1">
        <v>3.5055760351981879E-2</v>
      </c>
      <c r="AH1172">
        <v>1171</v>
      </c>
      <c r="AI1172">
        <v>3949.1715838016416</v>
      </c>
      <c r="AK1172">
        <v>1171</v>
      </c>
      <c r="AL1172">
        <v>0.21740438895521957</v>
      </c>
      <c r="AN1172">
        <v>1171</v>
      </c>
      <c r="AO1172">
        <v>0.37037696072588383</v>
      </c>
    </row>
    <row r="1173" spans="31:41" x14ac:dyDescent="0.25">
      <c r="AE1173">
        <v>1172</v>
      </c>
      <c r="AF1173" s="1">
        <v>2.8548672423312382E-2</v>
      </c>
      <c r="AH1173">
        <v>1172</v>
      </c>
      <c r="AI1173">
        <v>2238.8726636710203</v>
      </c>
      <c r="AK1173">
        <v>1172</v>
      </c>
      <c r="AL1173">
        <v>0.20739291768900922</v>
      </c>
      <c r="AN1173">
        <v>1172</v>
      </c>
      <c r="AO1173">
        <v>0.47368977971800852</v>
      </c>
    </row>
    <row r="1174" spans="31:41" x14ac:dyDescent="0.25">
      <c r="AE1174">
        <v>1173</v>
      </c>
      <c r="AF1174" s="1">
        <v>2.8246382169907713E-2</v>
      </c>
      <c r="AH1174">
        <v>1173</v>
      </c>
      <c r="AI1174">
        <v>751.48442263659229</v>
      </c>
      <c r="AK1174">
        <v>1173</v>
      </c>
      <c r="AL1174">
        <v>0.22966335100849272</v>
      </c>
      <c r="AN1174">
        <v>1173</v>
      </c>
      <c r="AO1174">
        <v>0.36260756389897292</v>
      </c>
    </row>
    <row r="1175" spans="31:41" x14ac:dyDescent="0.25">
      <c r="AE1175">
        <v>1174</v>
      </c>
      <c r="AF1175" s="1">
        <v>2.9242632180284778E-2</v>
      </c>
      <c r="AH1175">
        <v>1174</v>
      </c>
      <c r="AI1175">
        <v>3749.7017270543024</v>
      </c>
      <c r="AK1175">
        <v>1174</v>
      </c>
      <c r="AL1175">
        <v>0.27921357693586246</v>
      </c>
      <c r="AN1175">
        <v>1174</v>
      </c>
      <c r="AO1175">
        <v>0.40124582402795411</v>
      </c>
    </row>
    <row r="1176" spans="31:41" x14ac:dyDescent="0.25">
      <c r="AE1176">
        <v>1175</v>
      </c>
      <c r="AF1176" s="1">
        <v>2.820188851441463E-2</v>
      </c>
      <c r="AH1176">
        <v>1175</v>
      </c>
      <c r="AI1176">
        <v>2918.0511504129377</v>
      </c>
      <c r="AK1176">
        <v>1175</v>
      </c>
      <c r="AL1176">
        <v>0.17017518690601954</v>
      </c>
      <c r="AN1176">
        <v>1175</v>
      </c>
      <c r="AO1176">
        <v>0.41456330372415323</v>
      </c>
    </row>
    <row r="1177" spans="31:41" x14ac:dyDescent="0.25">
      <c r="AE1177">
        <v>1176</v>
      </c>
      <c r="AF1177" s="1">
        <v>3.4637288391652588E-2</v>
      </c>
      <c r="AH1177">
        <v>1176</v>
      </c>
      <c r="AI1177">
        <v>3751.6856742994073</v>
      </c>
      <c r="AK1177">
        <v>1176</v>
      </c>
      <c r="AL1177">
        <v>0.20568895400037995</v>
      </c>
      <c r="AN1177">
        <v>1176</v>
      </c>
      <c r="AO1177">
        <v>0.53595751686644133</v>
      </c>
    </row>
    <row r="1178" spans="31:41" x14ac:dyDescent="0.25">
      <c r="AE1178">
        <v>1177</v>
      </c>
      <c r="AF1178" s="1">
        <v>3.5732556682657401E-2</v>
      </c>
      <c r="AH1178">
        <v>1177</v>
      </c>
      <c r="AI1178">
        <v>30375.250365720563</v>
      </c>
      <c r="AK1178">
        <v>1177</v>
      </c>
      <c r="AL1178">
        <v>0.2207260850486566</v>
      </c>
      <c r="AN1178">
        <v>1177</v>
      </c>
      <c r="AO1178">
        <v>0.4368299337184991</v>
      </c>
    </row>
    <row r="1179" spans="31:41" x14ac:dyDescent="0.25">
      <c r="AE1179">
        <v>1178</v>
      </c>
      <c r="AF1179" s="1">
        <v>3.0946484602625945E-2</v>
      </c>
      <c r="AH1179">
        <v>1178</v>
      </c>
      <c r="AI1179">
        <v>6811.8685423929755</v>
      </c>
      <c r="AK1179">
        <v>1178</v>
      </c>
      <c r="AL1179">
        <v>0.23219944499244291</v>
      </c>
      <c r="AN1179">
        <v>1178</v>
      </c>
      <c r="AO1179">
        <v>0.43439368120547872</v>
      </c>
    </row>
    <row r="1180" spans="31:41" x14ac:dyDescent="0.25">
      <c r="AE1180">
        <v>1179</v>
      </c>
      <c r="AF1180" s="1">
        <v>3.1553502733503436E-2</v>
      </c>
      <c r="AH1180">
        <v>1179</v>
      </c>
      <c r="AI1180">
        <v>51594.149761022956</v>
      </c>
      <c r="AK1180">
        <v>1179</v>
      </c>
      <c r="AL1180">
        <v>0.23881986496407387</v>
      </c>
      <c r="AN1180">
        <v>1179</v>
      </c>
      <c r="AO1180">
        <v>0.3569802352531079</v>
      </c>
    </row>
    <row r="1181" spans="31:41" x14ac:dyDescent="0.25">
      <c r="AE1181">
        <v>1180</v>
      </c>
      <c r="AF1181" s="1">
        <v>2.4052732257307197E-2</v>
      </c>
      <c r="AH1181">
        <v>1180</v>
      </c>
      <c r="AI1181">
        <v>9622.9330872098199</v>
      </c>
      <c r="AK1181">
        <v>1180</v>
      </c>
      <c r="AL1181">
        <v>0.25820636489510657</v>
      </c>
      <c r="AN1181">
        <v>1180</v>
      </c>
      <c r="AO1181">
        <v>0.43391853225671007</v>
      </c>
    </row>
    <row r="1182" spans="31:41" x14ac:dyDescent="0.25">
      <c r="AE1182">
        <v>1181</v>
      </c>
      <c r="AF1182" s="1">
        <v>3.6184485144900691E-2</v>
      </c>
      <c r="AH1182">
        <v>1181</v>
      </c>
      <c r="AI1182">
        <v>3065.3030794599586</v>
      </c>
      <c r="AK1182">
        <v>1181</v>
      </c>
      <c r="AL1182">
        <v>0.21359149851449358</v>
      </c>
      <c r="AN1182">
        <v>1181</v>
      </c>
      <c r="AO1182">
        <v>0.40820147568340126</v>
      </c>
    </row>
    <row r="1183" spans="31:41" x14ac:dyDescent="0.25">
      <c r="AE1183">
        <v>1182</v>
      </c>
      <c r="AF1183" s="1">
        <v>3.1790430089554622E-2</v>
      </c>
      <c r="AH1183">
        <v>1182</v>
      </c>
      <c r="AI1183">
        <v>2395.5248350355882</v>
      </c>
      <c r="AK1183">
        <v>1182</v>
      </c>
      <c r="AL1183">
        <v>0.17821368370612808</v>
      </c>
      <c r="AN1183">
        <v>1182</v>
      </c>
      <c r="AO1183">
        <v>0.37869344610853961</v>
      </c>
    </row>
    <row r="1184" spans="31:41" x14ac:dyDescent="0.25">
      <c r="AE1184">
        <v>1183</v>
      </c>
      <c r="AF1184" s="1">
        <v>3.3477553962370843E-2</v>
      </c>
      <c r="AH1184">
        <v>1183</v>
      </c>
      <c r="AI1184">
        <v>825.15681452068736</v>
      </c>
      <c r="AK1184">
        <v>1183</v>
      </c>
      <c r="AL1184">
        <v>0.24199964802837193</v>
      </c>
      <c r="AN1184">
        <v>1183</v>
      </c>
      <c r="AO1184">
        <v>0.42567612603137556</v>
      </c>
    </row>
    <row r="1185" spans="31:41" x14ac:dyDescent="0.25">
      <c r="AE1185">
        <v>1184</v>
      </c>
      <c r="AF1185" s="1">
        <v>2.5877098240833396E-2</v>
      </c>
      <c r="AH1185">
        <v>1184</v>
      </c>
      <c r="AI1185">
        <v>1232.3896307300695</v>
      </c>
      <c r="AK1185">
        <v>1184</v>
      </c>
      <c r="AL1185">
        <v>0.27219373967769905</v>
      </c>
      <c r="AN1185">
        <v>1184</v>
      </c>
      <c r="AO1185">
        <v>0.31071276172987267</v>
      </c>
    </row>
    <row r="1186" spans="31:41" x14ac:dyDescent="0.25">
      <c r="AE1186">
        <v>1185</v>
      </c>
      <c r="AF1186" s="1">
        <v>3.6403486876082081E-2</v>
      </c>
      <c r="AH1186">
        <v>1185</v>
      </c>
      <c r="AI1186">
        <v>3248.9123380699871</v>
      </c>
      <c r="AK1186">
        <v>1185</v>
      </c>
      <c r="AL1186">
        <v>0.11511076167973859</v>
      </c>
      <c r="AN1186">
        <v>1185</v>
      </c>
      <c r="AO1186">
        <v>0.38398000742778116</v>
      </c>
    </row>
    <row r="1187" spans="31:41" x14ac:dyDescent="0.25">
      <c r="AE1187">
        <v>1186</v>
      </c>
      <c r="AF1187" s="1">
        <v>2.938115851660128E-2</v>
      </c>
      <c r="AH1187">
        <v>1186</v>
      </c>
      <c r="AI1187">
        <v>8164.170131000833</v>
      </c>
      <c r="AK1187">
        <v>1186</v>
      </c>
      <c r="AL1187">
        <v>0.22768373349091847</v>
      </c>
      <c r="AN1187">
        <v>1186</v>
      </c>
      <c r="AO1187">
        <v>0.39793253315732552</v>
      </c>
    </row>
    <row r="1188" spans="31:41" x14ac:dyDescent="0.25">
      <c r="AE1188">
        <v>1187</v>
      </c>
      <c r="AF1188" s="1">
        <v>2.6255912536288228E-2</v>
      </c>
      <c r="AH1188">
        <v>1187</v>
      </c>
      <c r="AI1188">
        <v>2938.9935191566055</v>
      </c>
      <c r="AK1188">
        <v>1187</v>
      </c>
      <c r="AL1188">
        <v>0.19798245465255443</v>
      </c>
      <c r="AN1188">
        <v>1187</v>
      </c>
      <c r="AO1188">
        <v>0.38421003099413692</v>
      </c>
    </row>
    <row r="1189" spans="31:41" x14ac:dyDescent="0.25">
      <c r="AE1189">
        <v>1188</v>
      </c>
      <c r="AF1189" s="1">
        <v>3.2315182496458927E-2</v>
      </c>
      <c r="AH1189">
        <v>1188</v>
      </c>
      <c r="AI1189">
        <v>2418.5997857506445</v>
      </c>
      <c r="AK1189">
        <v>1188</v>
      </c>
      <c r="AL1189">
        <v>0.18965807748911978</v>
      </c>
      <c r="AN1189">
        <v>1188</v>
      </c>
      <c r="AO1189">
        <v>0.48061801470429888</v>
      </c>
    </row>
    <row r="1190" spans="31:41" x14ac:dyDescent="0.25">
      <c r="AE1190">
        <v>1189</v>
      </c>
      <c r="AF1190" s="1">
        <v>3.102365163752796E-2</v>
      </c>
      <c r="AH1190">
        <v>1189</v>
      </c>
      <c r="AI1190">
        <v>15138.732931032571</v>
      </c>
      <c r="AK1190">
        <v>1189</v>
      </c>
      <c r="AL1190">
        <v>0.24634012416745599</v>
      </c>
      <c r="AN1190">
        <v>1189</v>
      </c>
      <c r="AO1190">
        <v>0.35675370570712872</v>
      </c>
    </row>
    <row r="1191" spans="31:41" x14ac:dyDescent="0.25">
      <c r="AE1191">
        <v>1190</v>
      </c>
      <c r="AF1191" s="1">
        <v>3.065168557263287E-2</v>
      </c>
      <c r="AH1191">
        <v>1190</v>
      </c>
      <c r="AI1191">
        <v>1290.9964666779772</v>
      </c>
      <c r="AK1191">
        <v>1190</v>
      </c>
      <c r="AL1191">
        <v>0.25962761801136247</v>
      </c>
      <c r="AN1191">
        <v>1190</v>
      </c>
      <c r="AO1191">
        <v>0.43800029237592009</v>
      </c>
    </row>
    <row r="1192" spans="31:41" x14ac:dyDescent="0.25">
      <c r="AE1192">
        <v>1191</v>
      </c>
      <c r="AF1192" s="1">
        <v>3.2705590552817743E-2</v>
      </c>
      <c r="AH1192">
        <v>1191</v>
      </c>
      <c r="AI1192">
        <v>12941.700259136262</v>
      </c>
      <c r="AK1192">
        <v>1191</v>
      </c>
      <c r="AL1192">
        <v>0.16951977013877362</v>
      </c>
      <c r="AN1192">
        <v>1191</v>
      </c>
      <c r="AO1192">
        <v>0.45566292184237783</v>
      </c>
    </row>
    <row r="1193" spans="31:41" x14ac:dyDescent="0.25">
      <c r="AE1193">
        <v>1192</v>
      </c>
      <c r="AF1193" s="1">
        <v>3.4310966030124623E-2</v>
      </c>
      <c r="AH1193">
        <v>1192</v>
      </c>
      <c r="AI1193">
        <v>701.88634492640631</v>
      </c>
      <c r="AK1193">
        <v>1192</v>
      </c>
      <c r="AL1193">
        <v>0.21995719099269553</v>
      </c>
      <c r="AN1193">
        <v>1192</v>
      </c>
      <c r="AO1193">
        <v>0.49717741747329136</v>
      </c>
    </row>
    <row r="1194" spans="31:41" x14ac:dyDescent="0.25">
      <c r="AE1194">
        <v>1193</v>
      </c>
      <c r="AF1194" s="1">
        <v>3.3432830941777736E-2</v>
      </c>
      <c r="AH1194">
        <v>1193</v>
      </c>
      <c r="AI1194">
        <v>8172.7841926870042</v>
      </c>
      <c r="AK1194">
        <v>1193</v>
      </c>
      <c r="AL1194">
        <v>0.15644288045975638</v>
      </c>
      <c r="AN1194">
        <v>1193</v>
      </c>
      <c r="AO1194">
        <v>0.42333547298275703</v>
      </c>
    </row>
    <row r="1195" spans="31:41" x14ac:dyDescent="0.25">
      <c r="AE1195">
        <v>1194</v>
      </c>
      <c r="AF1195" s="1">
        <v>3.5161656998684121E-2</v>
      </c>
      <c r="AH1195">
        <v>1194</v>
      </c>
      <c r="AI1195">
        <v>40659.108020094893</v>
      </c>
      <c r="AK1195">
        <v>1194</v>
      </c>
      <c r="AL1195">
        <v>0.25540044029371178</v>
      </c>
      <c r="AN1195">
        <v>1194</v>
      </c>
      <c r="AO1195">
        <v>0.39189058243891617</v>
      </c>
    </row>
    <row r="1196" spans="31:41" x14ac:dyDescent="0.25">
      <c r="AE1196">
        <v>1195</v>
      </c>
      <c r="AF1196" s="1">
        <v>3.5922576274117546E-2</v>
      </c>
      <c r="AH1196">
        <v>1195</v>
      </c>
      <c r="AI1196">
        <v>11803.98713597051</v>
      </c>
      <c r="AK1196">
        <v>1195</v>
      </c>
      <c r="AL1196">
        <v>0.19871171663575568</v>
      </c>
      <c r="AN1196">
        <v>1195</v>
      </c>
      <c r="AO1196">
        <v>0.43237102520095055</v>
      </c>
    </row>
    <row r="1197" spans="31:41" x14ac:dyDescent="0.25">
      <c r="AE1197">
        <v>1196</v>
      </c>
      <c r="AF1197" s="1">
        <v>3.0280493356758864E-2</v>
      </c>
      <c r="AH1197">
        <v>1196</v>
      </c>
      <c r="AI1197">
        <v>3231.1625680433849</v>
      </c>
      <c r="AK1197">
        <v>1196</v>
      </c>
      <c r="AL1197">
        <v>0.28960918447919776</v>
      </c>
      <c r="AN1197">
        <v>1196</v>
      </c>
      <c r="AO1197">
        <v>0.4374345445151705</v>
      </c>
    </row>
    <row r="1198" spans="31:41" x14ac:dyDescent="0.25">
      <c r="AE1198">
        <v>1197</v>
      </c>
      <c r="AF1198" s="1">
        <v>3.105856331041057E-2</v>
      </c>
      <c r="AH1198">
        <v>1197</v>
      </c>
      <c r="AI1198">
        <v>2487.5567922643627</v>
      </c>
      <c r="AK1198">
        <v>1197</v>
      </c>
      <c r="AL1198">
        <v>6.8559549930522018E-2</v>
      </c>
      <c r="AN1198">
        <v>1197</v>
      </c>
      <c r="AO1198">
        <v>0.31832251030464642</v>
      </c>
    </row>
    <row r="1199" spans="31:41" x14ac:dyDescent="0.25">
      <c r="AE1199">
        <v>1198</v>
      </c>
      <c r="AF1199" s="1">
        <v>3.122402720248707E-2</v>
      </c>
      <c r="AH1199">
        <v>1198</v>
      </c>
      <c r="AI1199">
        <v>1004.20302395903</v>
      </c>
      <c r="AK1199">
        <v>1198</v>
      </c>
      <c r="AL1199">
        <v>0.17847651002608683</v>
      </c>
      <c r="AN1199">
        <v>1198</v>
      </c>
      <c r="AO1199">
        <v>0.48911824136937199</v>
      </c>
    </row>
    <row r="1200" spans="31:41" x14ac:dyDescent="0.25">
      <c r="AE1200">
        <v>1199</v>
      </c>
      <c r="AF1200" s="1">
        <v>2.9898240216293281E-2</v>
      </c>
      <c r="AH1200">
        <v>1199</v>
      </c>
      <c r="AI1200">
        <v>3834.6657099567774</v>
      </c>
      <c r="AK1200">
        <v>1199</v>
      </c>
      <c r="AL1200">
        <v>0.25089196169042238</v>
      </c>
      <c r="AN1200">
        <v>1199</v>
      </c>
      <c r="AO1200">
        <v>0.3423700228032811</v>
      </c>
    </row>
    <row r="1201" spans="31:41" x14ac:dyDescent="0.25">
      <c r="AE1201">
        <v>1200</v>
      </c>
      <c r="AF1201" s="1">
        <v>2.9768157901009396E-2</v>
      </c>
      <c r="AH1201">
        <v>1200</v>
      </c>
      <c r="AI1201">
        <v>3251.1739414014833</v>
      </c>
      <c r="AK1201">
        <v>1200</v>
      </c>
      <c r="AL1201">
        <v>0.17177467556549808</v>
      </c>
      <c r="AN1201">
        <v>1200</v>
      </c>
      <c r="AO1201">
        <v>0.37629065841981563</v>
      </c>
    </row>
    <row r="1202" spans="31:41" x14ac:dyDescent="0.25">
      <c r="AE1202">
        <v>1201</v>
      </c>
      <c r="AF1202" s="1">
        <v>3.3358335673997042E-2</v>
      </c>
      <c r="AH1202">
        <v>1201</v>
      </c>
      <c r="AI1202">
        <v>7271.8246258289673</v>
      </c>
      <c r="AK1202">
        <v>1201</v>
      </c>
      <c r="AL1202">
        <v>0.15454706566916868</v>
      </c>
      <c r="AN1202">
        <v>1201</v>
      </c>
      <c r="AO1202">
        <v>0.34827781605076846</v>
      </c>
    </row>
    <row r="1203" spans="31:41" x14ac:dyDescent="0.25">
      <c r="AE1203">
        <v>1202</v>
      </c>
      <c r="AF1203" s="1">
        <v>3.34749357307218E-2</v>
      </c>
      <c r="AH1203">
        <v>1202</v>
      </c>
      <c r="AI1203">
        <v>1821.8027822031568</v>
      </c>
      <c r="AK1203">
        <v>1202</v>
      </c>
      <c r="AL1203">
        <v>0.14783847722943666</v>
      </c>
      <c r="AN1203">
        <v>1202</v>
      </c>
      <c r="AO1203">
        <v>0.43222075170467139</v>
      </c>
    </row>
    <row r="1204" spans="31:41" x14ac:dyDescent="0.25">
      <c r="AE1204">
        <v>1203</v>
      </c>
      <c r="AF1204" s="1">
        <v>3.7322240333864665E-2</v>
      </c>
      <c r="AH1204">
        <v>1203</v>
      </c>
      <c r="AI1204">
        <v>823.06320306939233</v>
      </c>
      <c r="AK1204">
        <v>1203</v>
      </c>
      <c r="AL1204">
        <v>0.12468836621528201</v>
      </c>
      <c r="AN1204">
        <v>1203</v>
      </c>
      <c r="AO1204">
        <v>0.43469892799271004</v>
      </c>
    </row>
    <row r="1205" spans="31:41" x14ac:dyDescent="0.25">
      <c r="AE1205">
        <v>1204</v>
      </c>
      <c r="AF1205" s="1">
        <v>3.061969007200438E-2</v>
      </c>
      <c r="AH1205">
        <v>1204</v>
      </c>
      <c r="AI1205">
        <v>2124.900164983892</v>
      </c>
      <c r="AK1205">
        <v>1204</v>
      </c>
      <c r="AL1205">
        <v>0.24283533319197315</v>
      </c>
      <c r="AN1205">
        <v>1204</v>
      </c>
      <c r="AO1205">
        <v>0.35500536548340123</v>
      </c>
    </row>
    <row r="1206" spans="31:41" x14ac:dyDescent="0.25">
      <c r="AE1206">
        <v>1205</v>
      </c>
      <c r="AF1206" s="1">
        <v>3.9273037368304342E-2</v>
      </c>
      <c r="AH1206">
        <v>1205</v>
      </c>
      <c r="AI1206">
        <v>1267.9997770613081</v>
      </c>
      <c r="AK1206">
        <v>1205</v>
      </c>
      <c r="AL1206">
        <v>0.22920979067836028</v>
      </c>
      <c r="AN1206">
        <v>1205</v>
      </c>
      <c r="AO1206">
        <v>0.42486440189468277</v>
      </c>
    </row>
    <row r="1207" spans="31:41" x14ac:dyDescent="0.25">
      <c r="AE1207">
        <v>1206</v>
      </c>
      <c r="AF1207" s="1">
        <v>3.0970515542797949E-2</v>
      </c>
      <c r="AH1207">
        <v>1206</v>
      </c>
      <c r="AI1207">
        <v>1311.9595500486655</v>
      </c>
      <c r="AK1207">
        <v>1206</v>
      </c>
      <c r="AL1207">
        <v>0.17024477556461023</v>
      </c>
      <c r="AN1207">
        <v>1206</v>
      </c>
      <c r="AO1207">
        <v>0.38919916245560887</v>
      </c>
    </row>
    <row r="1208" spans="31:41" x14ac:dyDescent="0.25">
      <c r="AE1208">
        <v>1207</v>
      </c>
      <c r="AF1208" s="1">
        <v>2.5982734000617347E-2</v>
      </c>
      <c r="AH1208">
        <v>1207</v>
      </c>
      <c r="AI1208">
        <v>1875.0679425439646</v>
      </c>
      <c r="AK1208">
        <v>1207</v>
      </c>
      <c r="AL1208">
        <v>0.14688263914032348</v>
      </c>
      <c r="AN1208">
        <v>1207</v>
      </c>
      <c r="AO1208">
        <v>0.37382910190345481</v>
      </c>
    </row>
    <row r="1209" spans="31:41" x14ac:dyDescent="0.25">
      <c r="AE1209">
        <v>1208</v>
      </c>
      <c r="AF1209" s="1">
        <v>3.3717184557331414E-2</v>
      </c>
      <c r="AH1209">
        <v>1208</v>
      </c>
      <c r="AI1209">
        <v>8997.4751120782639</v>
      </c>
      <c r="AK1209">
        <v>1208</v>
      </c>
      <c r="AL1209">
        <v>0.1774026435111356</v>
      </c>
      <c r="AN1209">
        <v>1208</v>
      </c>
      <c r="AO1209">
        <v>0.44064813447107948</v>
      </c>
    </row>
    <row r="1210" spans="31:41" x14ac:dyDescent="0.25">
      <c r="AE1210">
        <v>1209</v>
      </c>
      <c r="AF1210" s="1">
        <v>3.1955648439303541E-2</v>
      </c>
      <c r="AH1210">
        <v>1209</v>
      </c>
      <c r="AI1210">
        <v>1843.0457305295486</v>
      </c>
      <c r="AK1210">
        <v>1209</v>
      </c>
      <c r="AL1210">
        <v>0.1416050651471718</v>
      </c>
      <c r="AN1210">
        <v>1209</v>
      </c>
      <c r="AO1210">
        <v>0.33940058018185898</v>
      </c>
    </row>
    <row r="1211" spans="31:41" x14ac:dyDescent="0.25">
      <c r="AE1211">
        <v>1210</v>
      </c>
      <c r="AF1211" s="1">
        <v>2.7067813659167106E-2</v>
      </c>
      <c r="AH1211">
        <v>1210</v>
      </c>
      <c r="AI1211">
        <v>244.32715760130503</v>
      </c>
      <c r="AK1211">
        <v>1210</v>
      </c>
      <c r="AL1211">
        <v>0.14313816744701249</v>
      </c>
      <c r="AN1211">
        <v>1210</v>
      </c>
      <c r="AO1211">
        <v>0.4852914942353973</v>
      </c>
    </row>
    <row r="1212" spans="31:41" x14ac:dyDescent="0.25">
      <c r="AE1212">
        <v>1211</v>
      </c>
      <c r="AF1212" s="1">
        <v>3.1904128854399749E-2</v>
      </c>
      <c r="AH1212">
        <v>1211</v>
      </c>
      <c r="AI1212">
        <v>7233.6334989288989</v>
      </c>
      <c r="AK1212">
        <v>1211</v>
      </c>
      <c r="AL1212">
        <v>0.18811243279674411</v>
      </c>
      <c r="AN1212">
        <v>1211</v>
      </c>
      <c r="AO1212">
        <v>0.38743457368061163</v>
      </c>
    </row>
    <row r="1213" spans="31:41" x14ac:dyDescent="0.25">
      <c r="AE1213">
        <v>1212</v>
      </c>
      <c r="AF1213" s="1">
        <v>3.0145038994660922E-2</v>
      </c>
      <c r="AH1213">
        <v>1212</v>
      </c>
      <c r="AI1213">
        <v>621.72474127173507</v>
      </c>
      <c r="AK1213">
        <v>1212</v>
      </c>
      <c r="AL1213">
        <v>0.1672736146949107</v>
      </c>
      <c r="AN1213">
        <v>1212</v>
      </c>
      <c r="AO1213">
        <v>0.34119003360424477</v>
      </c>
    </row>
    <row r="1214" spans="31:41" x14ac:dyDescent="0.25">
      <c r="AE1214">
        <v>1213</v>
      </c>
      <c r="AF1214" s="1">
        <v>2.8050175560853985E-2</v>
      </c>
      <c r="AH1214">
        <v>1213</v>
      </c>
      <c r="AI1214">
        <v>13061.535239226661</v>
      </c>
      <c r="AK1214">
        <v>1213</v>
      </c>
      <c r="AL1214">
        <v>0.15988540659055228</v>
      </c>
      <c r="AN1214">
        <v>1213</v>
      </c>
      <c r="AO1214">
        <v>0.34586831022131964</v>
      </c>
    </row>
    <row r="1215" spans="31:41" x14ac:dyDescent="0.25">
      <c r="AE1215">
        <v>1214</v>
      </c>
      <c r="AF1215" s="1">
        <v>2.6622930642394849E-2</v>
      </c>
      <c r="AH1215">
        <v>1214</v>
      </c>
      <c r="AI1215">
        <v>11286.054912414911</v>
      </c>
      <c r="AK1215">
        <v>1214</v>
      </c>
      <c r="AL1215">
        <v>0.1890781928313176</v>
      </c>
      <c r="AN1215">
        <v>1214</v>
      </c>
      <c r="AO1215">
        <v>0.3692333323362389</v>
      </c>
    </row>
    <row r="1216" spans="31:41" x14ac:dyDescent="0.25">
      <c r="AE1216">
        <v>1215</v>
      </c>
      <c r="AF1216" s="1">
        <v>2.7975439679894132E-2</v>
      </c>
      <c r="AH1216">
        <v>1215</v>
      </c>
      <c r="AI1216">
        <v>3649.0164319310479</v>
      </c>
      <c r="AK1216">
        <v>1215</v>
      </c>
      <c r="AL1216">
        <v>0.27437944500555922</v>
      </c>
      <c r="AN1216">
        <v>1215</v>
      </c>
      <c r="AO1216">
        <v>0.42470765110030972</v>
      </c>
    </row>
    <row r="1217" spans="31:41" x14ac:dyDescent="0.25">
      <c r="AE1217">
        <v>1216</v>
      </c>
      <c r="AF1217" s="1">
        <v>3.0909015221285863E-2</v>
      </c>
      <c r="AH1217">
        <v>1216</v>
      </c>
      <c r="AI1217">
        <v>7604.6939102492461</v>
      </c>
      <c r="AK1217">
        <v>1216</v>
      </c>
      <c r="AL1217">
        <v>0.23696591934695976</v>
      </c>
      <c r="AN1217">
        <v>1216</v>
      </c>
      <c r="AO1217">
        <v>0.38311261161612342</v>
      </c>
    </row>
    <row r="1218" spans="31:41" x14ac:dyDescent="0.25">
      <c r="AE1218">
        <v>1217</v>
      </c>
      <c r="AF1218" s="1">
        <v>3.1124137022634724E-2</v>
      </c>
      <c r="AH1218">
        <v>1217</v>
      </c>
      <c r="AI1218">
        <v>41547.426356775024</v>
      </c>
      <c r="AK1218">
        <v>1217</v>
      </c>
      <c r="AL1218">
        <v>0.29747965189098796</v>
      </c>
      <c r="AN1218">
        <v>1217</v>
      </c>
      <c r="AO1218">
        <v>0.2873049322688459</v>
      </c>
    </row>
    <row r="1219" spans="31:41" x14ac:dyDescent="0.25">
      <c r="AE1219">
        <v>1218</v>
      </c>
      <c r="AF1219" s="1">
        <v>2.746174526256584E-2</v>
      </c>
      <c r="AH1219">
        <v>1218</v>
      </c>
      <c r="AI1219">
        <v>9762.2918834560551</v>
      </c>
      <c r="AK1219">
        <v>1218</v>
      </c>
      <c r="AL1219">
        <v>0.2404110294500961</v>
      </c>
      <c r="AN1219">
        <v>1218</v>
      </c>
      <c r="AO1219">
        <v>0.37143593213423609</v>
      </c>
    </row>
    <row r="1220" spans="31:41" x14ac:dyDescent="0.25">
      <c r="AE1220">
        <v>1219</v>
      </c>
      <c r="AF1220" s="1">
        <v>2.9278562522053964E-2</v>
      </c>
      <c r="AH1220">
        <v>1219</v>
      </c>
      <c r="AI1220">
        <v>1034.3245208270389</v>
      </c>
      <c r="AK1220">
        <v>1219</v>
      </c>
      <c r="AL1220">
        <v>0.29669911229265422</v>
      </c>
      <c r="AN1220">
        <v>1219</v>
      </c>
      <c r="AO1220">
        <v>0.48435462123279277</v>
      </c>
    </row>
    <row r="1221" spans="31:41" x14ac:dyDescent="0.25">
      <c r="AE1221">
        <v>1220</v>
      </c>
      <c r="AF1221" s="1">
        <v>2.5916504292466724E-2</v>
      </c>
      <c r="AH1221">
        <v>1220</v>
      </c>
      <c r="AI1221">
        <v>8469.7238584348961</v>
      </c>
      <c r="AK1221">
        <v>1220</v>
      </c>
      <c r="AL1221">
        <v>0.16008171467427257</v>
      </c>
      <c r="AN1221">
        <v>1220</v>
      </c>
      <c r="AO1221">
        <v>0.39677736150554666</v>
      </c>
    </row>
    <row r="1222" spans="31:41" x14ac:dyDescent="0.25">
      <c r="AE1222">
        <v>1221</v>
      </c>
      <c r="AF1222" s="1">
        <v>2.8460398455699032E-2</v>
      </c>
      <c r="AH1222">
        <v>1221</v>
      </c>
      <c r="AI1222">
        <v>3627.4276881319383</v>
      </c>
      <c r="AK1222">
        <v>1221</v>
      </c>
      <c r="AL1222">
        <v>0.30236369446000955</v>
      </c>
      <c r="AN1222">
        <v>1221</v>
      </c>
      <c r="AO1222">
        <v>0.34234881935553635</v>
      </c>
    </row>
    <row r="1223" spans="31:41" x14ac:dyDescent="0.25">
      <c r="AE1223">
        <v>1222</v>
      </c>
      <c r="AF1223" s="1">
        <v>3.4078799248344671E-2</v>
      </c>
      <c r="AH1223">
        <v>1222</v>
      </c>
      <c r="AI1223">
        <v>953.21440628310779</v>
      </c>
      <c r="AK1223">
        <v>1222</v>
      </c>
      <c r="AL1223">
        <v>0.15112286365403613</v>
      </c>
      <c r="AN1223">
        <v>1222</v>
      </c>
      <c r="AO1223">
        <v>0.41435533303452754</v>
      </c>
    </row>
    <row r="1224" spans="31:41" x14ac:dyDescent="0.25">
      <c r="AE1224">
        <v>1223</v>
      </c>
      <c r="AF1224" s="1">
        <v>3.4216932433080993E-2</v>
      </c>
      <c r="AH1224">
        <v>1223</v>
      </c>
      <c r="AI1224">
        <v>8136.0091152050936</v>
      </c>
      <c r="AK1224">
        <v>1223</v>
      </c>
      <c r="AL1224">
        <v>0.19153431985787572</v>
      </c>
      <c r="AN1224">
        <v>1223</v>
      </c>
      <c r="AO1224">
        <v>0.46413141466162811</v>
      </c>
    </row>
    <row r="1225" spans="31:41" x14ac:dyDescent="0.25">
      <c r="AE1225">
        <v>1224</v>
      </c>
      <c r="AF1225" s="1">
        <v>2.5925354345675444E-2</v>
      </c>
      <c r="AH1225">
        <v>1224</v>
      </c>
      <c r="AI1225">
        <v>3709.9405832463272</v>
      </c>
      <c r="AK1225">
        <v>1224</v>
      </c>
      <c r="AL1225">
        <v>0.15669451882139313</v>
      </c>
      <c r="AN1225">
        <v>1224</v>
      </c>
      <c r="AO1225">
        <v>0.39150564895866274</v>
      </c>
    </row>
    <row r="1226" spans="31:41" x14ac:dyDescent="0.25">
      <c r="AE1226">
        <v>1225</v>
      </c>
      <c r="AF1226" s="1">
        <v>3.3411827189527621E-2</v>
      </c>
      <c r="AH1226">
        <v>1225</v>
      </c>
      <c r="AI1226">
        <v>45063.695248680677</v>
      </c>
      <c r="AK1226">
        <v>1225</v>
      </c>
      <c r="AL1226">
        <v>0.25600726674869578</v>
      </c>
      <c r="AN1226">
        <v>1225</v>
      </c>
      <c r="AO1226">
        <v>0.41929901516364293</v>
      </c>
    </row>
    <row r="1227" spans="31:41" x14ac:dyDescent="0.25">
      <c r="AE1227">
        <v>1226</v>
      </c>
      <c r="AF1227" s="1">
        <v>2.745468065040102E-2</v>
      </c>
      <c r="AH1227">
        <v>1226</v>
      </c>
      <c r="AI1227">
        <v>7084.8664775116777</v>
      </c>
      <c r="AK1227">
        <v>1226</v>
      </c>
      <c r="AL1227">
        <v>0.16972789618944001</v>
      </c>
      <c r="AN1227">
        <v>1226</v>
      </c>
      <c r="AO1227">
        <v>0.41903264878420771</v>
      </c>
    </row>
    <row r="1228" spans="31:41" x14ac:dyDescent="0.25">
      <c r="AE1228">
        <v>1227</v>
      </c>
      <c r="AF1228" s="1">
        <v>2.80232499475499E-2</v>
      </c>
      <c r="AH1228">
        <v>1227</v>
      </c>
      <c r="AI1228">
        <v>2482.3854732566033</v>
      </c>
      <c r="AK1228">
        <v>1227</v>
      </c>
      <c r="AL1228">
        <v>0.24688085300883683</v>
      </c>
      <c r="AN1228">
        <v>1227</v>
      </c>
      <c r="AO1228">
        <v>0.4490700288986062</v>
      </c>
    </row>
    <row r="1229" spans="31:41" x14ac:dyDescent="0.25">
      <c r="AE1229">
        <v>1228</v>
      </c>
      <c r="AF1229" s="1">
        <v>3.6036210127773138E-2</v>
      </c>
      <c r="AH1229">
        <v>1228</v>
      </c>
      <c r="AI1229">
        <v>2857.7408624297859</v>
      </c>
      <c r="AK1229">
        <v>1228</v>
      </c>
      <c r="AL1229">
        <v>0.18351326899222506</v>
      </c>
      <c r="AN1229">
        <v>1228</v>
      </c>
      <c r="AO1229">
        <v>0.46625110608572479</v>
      </c>
    </row>
    <row r="1230" spans="31:41" x14ac:dyDescent="0.25">
      <c r="AE1230">
        <v>1229</v>
      </c>
      <c r="AF1230" s="1">
        <v>3.0434194979678031E-2</v>
      </c>
      <c r="AH1230">
        <v>1229</v>
      </c>
      <c r="AI1230">
        <v>2570.2197723927638</v>
      </c>
      <c r="AK1230">
        <v>1229</v>
      </c>
      <c r="AL1230">
        <v>0.24600667307638716</v>
      </c>
      <c r="AN1230">
        <v>1229</v>
      </c>
      <c r="AO1230">
        <v>0.46772211821926857</v>
      </c>
    </row>
    <row r="1231" spans="31:41" x14ac:dyDescent="0.25">
      <c r="AE1231">
        <v>1230</v>
      </c>
      <c r="AF1231" s="1">
        <v>2.9557392794141046E-2</v>
      </c>
      <c r="AH1231">
        <v>1230</v>
      </c>
      <c r="AI1231">
        <v>4453.1466593490768</v>
      </c>
      <c r="AK1231">
        <v>1230</v>
      </c>
      <c r="AL1231">
        <v>0.21907019215841106</v>
      </c>
      <c r="AN1231">
        <v>1230</v>
      </c>
      <c r="AO1231">
        <v>0.41098715070007313</v>
      </c>
    </row>
    <row r="1232" spans="31:41" x14ac:dyDescent="0.25">
      <c r="AE1232">
        <v>1231</v>
      </c>
      <c r="AF1232" s="1">
        <v>3.1878109368375762E-2</v>
      </c>
      <c r="AH1232">
        <v>1231</v>
      </c>
      <c r="AI1232">
        <v>8659.4120656833857</v>
      </c>
      <c r="AK1232">
        <v>1231</v>
      </c>
      <c r="AL1232">
        <v>0.13935080337773723</v>
      </c>
      <c r="AN1232">
        <v>1231</v>
      </c>
      <c r="AO1232">
        <v>0.48371888495772203</v>
      </c>
    </row>
    <row r="1233" spans="31:41" x14ac:dyDescent="0.25">
      <c r="AE1233">
        <v>1232</v>
      </c>
      <c r="AF1233" s="1">
        <v>3.2963087013778924E-2</v>
      </c>
      <c r="AH1233">
        <v>1232</v>
      </c>
      <c r="AI1233">
        <v>4870.7638210500845</v>
      </c>
      <c r="AK1233">
        <v>1232</v>
      </c>
      <c r="AL1233">
        <v>0.11569408283364364</v>
      </c>
      <c r="AN1233">
        <v>1232</v>
      </c>
      <c r="AO1233">
        <v>0.55669823971898724</v>
      </c>
    </row>
    <row r="1234" spans="31:41" x14ac:dyDescent="0.25">
      <c r="AE1234">
        <v>1233</v>
      </c>
      <c r="AF1234" s="1">
        <v>3.3970618855705847E-2</v>
      </c>
      <c r="AH1234">
        <v>1233</v>
      </c>
      <c r="AI1234">
        <v>8838.310703605679</v>
      </c>
      <c r="AK1234">
        <v>1233</v>
      </c>
      <c r="AL1234">
        <v>0.1694460063701064</v>
      </c>
      <c r="AN1234">
        <v>1233</v>
      </c>
      <c r="AO1234">
        <v>0.41410284653251123</v>
      </c>
    </row>
    <row r="1235" spans="31:41" x14ac:dyDescent="0.25">
      <c r="AE1235">
        <v>1234</v>
      </c>
      <c r="AF1235" s="1">
        <v>2.9940473144306479E-2</v>
      </c>
      <c r="AH1235">
        <v>1234</v>
      </c>
      <c r="AI1235">
        <v>17514.190451553506</v>
      </c>
      <c r="AK1235">
        <v>1234</v>
      </c>
      <c r="AL1235">
        <v>0.10292593273243482</v>
      </c>
      <c r="AN1235">
        <v>1234</v>
      </c>
      <c r="AO1235">
        <v>0.33598651850653583</v>
      </c>
    </row>
    <row r="1236" spans="31:41" x14ac:dyDescent="0.25">
      <c r="AE1236">
        <v>1235</v>
      </c>
      <c r="AF1236" s="1">
        <v>2.7433583051083454E-2</v>
      </c>
      <c r="AH1236">
        <v>1235</v>
      </c>
      <c r="AI1236">
        <v>2425.3732396387682</v>
      </c>
      <c r="AK1236">
        <v>1235</v>
      </c>
      <c r="AL1236">
        <v>0.2623952125777464</v>
      </c>
      <c r="AN1236">
        <v>1235</v>
      </c>
      <c r="AO1236">
        <v>0.41211841887036471</v>
      </c>
    </row>
    <row r="1237" spans="31:41" x14ac:dyDescent="0.25">
      <c r="AE1237">
        <v>1236</v>
      </c>
      <c r="AF1237" s="1">
        <v>2.87002025149381E-2</v>
      </c>
      <c r="AH1237">
        <v>1236</v>
      </c>
      <c r="AI1237">
        <v>3753.2820035895061</v>
      </c>
      <c r="AK1237">
        <v>1236</v>
      </c>
      <c r="AL1237">
        <v>0.25010545078692886</v>
      </c>
      <c r="AN1237">
        <v>1236</v>
      </c>
      <c r="AO1237">
        <v>0.41976507044551098</v>
      </c>
    </row>
    <row r="1238" spans="31:41" x14ac:dyDescent="0.25">
      <c r="AE1238">
        <v>1237</v>
      </c>
      <c r="AF1238" s="1">
        <v>3.5863299083798816E-2</v>
      </c>
      <c r="AH1238">
        <v>1237</v>
      </c>
      <c r="AI1238">
        <v>16789.757064125315</v>
      </c>
      <c r="AK1238">
        <v>1237</v>
      </c>
      <c r="AL1238">
        <v>0.13772414029840188</v>
      </c>
      <c r="AN1238">
        <v>1237</v>
      </c>
      <c r="AO1238">
        <v>0.36913355514234159</v>
      </c>
    </row>
    <row r="1239" spans="31:41" x14ac:dyDescent="0.25">
      <c r="AE1239">
        <v>1238</v>
      </c>
      <c r="AF1239" s="1">
        <v>3.203036246925195E-2</v>
      </c>
      <c r="AH1239">
        <v>1238</v>
      </c>
      <c r="AI1239">
        <v>3740.7502215728186</v>
      </c>
      <c r="AK1239">
        <v>1238</v>
      </c>
      <c r="AL1239">
        <v>0.13325747322690121</v>
      </c>
      <c r="AN1239">
        <v>1238</v>
      </c>
      <c r="AO1239">
        <v>0.3929856269702986</v>
      </c>
    </row>
    <row r="1240" spans="31:41" x14ac:dyDescent="0.25">
      <c r="AE1240">
        <v>1239</v>
      </c>
      <c r="AF1240" s="1">
        <v>3.45702542459283E-2</v>
      </c>
      <c r="AH1240">
        <v>1239</v>
      </c>
      <c r="AI1240">
        <v>17386.420276250781</v>
      </c>
      <c r="AK1240">
        <v>1239</v>
      </c>
      <c r="AL1240">
        <v>0.15909717323970282</v>
      </c>
      <c r="AN1240">
        <v>1239</v>
      </c>
      <c r="AO1240">
        <v>0.38348598572001719</v>
      </c>
    </row>
    <row r="1241" spans="31:41" x14ac:dyDescent="0.25">
      <c r="AE1241">
        <v>1240</v>
      </c>
      <c r="AF1241" s="1">
        <v>3.2326523806816221E-2</v>
      </c>
      <c r="AH1241">
        <v>1240</v>
      </c>
      <c r="AI1241">
        <v>5229.8783562735325</v>
      </c>
      <c r="AK1241">
        <v>1240</v>
      </c>
      <c r="AL1241">
        <v>0.26774112214530271</v>
      </c>
      <c r="AN1241">
        <v>1240</v>
      </c>
      <c r="AO1241">
        <v>0.3588110427549428</v>
      </c>
    </row>
    <row r="1242" spans="31:41" x14ac:dyDescent="0.25">
      <c r="AE1242">
        <v>1241</v>
      </c>
      <c r="AF1242" s="1">
        <v>2.1503018323860923E-2</v>
      </c>
      <c r="AH1242">
        <v>1241</v>
      </c>
      <c r="AI1242">
        <v>7121.0812456169315</v>
      </c>
      <c r="AK1242">
        <v>1241</v>
      </c>
      <c r="AL1242">
        <v>0.23301828882303169</v>
      </c>
      <c r="AN1242">
        <v>1241</v>
      </c>
      <c r="AO1242">
        <v>0.44227997507575934</v>
      </c>
    </row>
    <row r="1243" spans="31:41" x14ac:dyDescent="0.25">
      <c r="AE1243">
        <v>1242</v>
      </c>
      <c r="AF1243" s="1">
        <v>2.5853844679542215E-2</v>
      </c>
      <c r="AH1243">
        <v>1242</v>
      </c>
      <c r="AI1243">
        <v>12817.587742933609</v>
      </c>
      <c r="AK1243">
        <v>1242</v>
      </c>
      <c r="AL1243">
        <v>0.20005939602581693</v>
      </c>
      <c r="AN1243">
        <v>1242</v>
      </c>
      <c r="AO1243">
        <v>0.38259026033335752</v>
      </c>
    </row>
    <row r="1244" spans="31:41" x14ac:dyDescent="0.25">
      <c r="AE1244">
        <v>1243</v>
      </c>
      <c r="AF1244" s="1">
        <v>3.032690945430816E-2</v>
      </c>
      <c r="AH1244">
        <v>1243</v>
      </c>
      <c r="AI1244">
        <v>1360.050593107723</v>
      </c>
      <c r="AK1244">
        <v>1243</v>
      </c>
      <c r="AL1244">
        <v>0.11937400559857297</v>
      </c>
      <c r="AN1244">
        <v>1243</v>
      </c>
      <c r="AO1244">
        <v>0.41663431510165422</v>
      </c>
    </row>
    <row r="1245" spans="31:41" x14ac:dyDescent="0.25">
      <c r="AE1245">
        <v>1244</v>
      </c>
      <c r="AF1245" s="1">
        <v>3.001575221813102E-2</v>
      </c>
      <c r="AH1245">
        <v>1244</v>
      </c>
      <c r="AI1245">
        <v>963.76897137385527</v>
      </c>
      <c r="AK1245">
        <v>1244</v>
      </c>
      <c r="AL1245">
        <v>0.23199315249676708</v>
      </c>
      <c r="AN1245">
        <v>1244</v>
      </c>
      <c r="AO1245">
        <v>0.38571905652809269</v>
      </c>
    </row>
    <row r="1246" spans="31:41" x14ac:dyDescent="0.25">
      <c r="AE1246">
        <v>1245</v>
      </c>
      <c r="AF1246" s="1">
        <v>3.000877279440517E-2</v>
      </c>
      <c r="AH1246">
        <v>1245</v>
      </c>
      <c r="AI1246">
        <v>1079.3098214185538</v>
      </c>
      <c r="AK1246">
        <v>1245</v>
      </c>
      <c r="AL1246">
        <v>0.19740010503467789</v>
      </c>
      <c r="AN1246">
        <v>1245</v>
      </c>
      <c r="AO1246">
        <v>0.37623326339735563</v>
      </c>
    </row>
    <row r="1247" spans="31:41" x14ac:dyDescent="0.25">
      <c r="AE1247">
        <v>1246</v>
      </c>
      <c r="AF1247" s="1">
        <v>3.5540811156886454E-2</v>
      </c>
      <c r="AH1247">
        <v>1246</v>
      </c>
      <c r="AI1247">
        <v>7300.5694652969796</v>
      </c>
      <c r="AK1247">
        <v>1246</v>
      </c>
      <c r="AL1247">
        <v>0.18788613942030846</v>
      </c>
      <c r="AN1247">
        <v>1246</v>
      </c>
      <c r="AO1247">
        <v>0.34086996219243626</v>
      </c>
    </row>
    <row r="1248" spans="31:41" x14ac:dyDescent="0.25">
      <c r="AE1248">
        <v>1247</v>
      </c>
      <c r="AF1248" s="1">
        <v>2.8641135858507694E-2</v>
      </c>
      <c r="AH1248">
        <v>1247</v>
      </c>
      <c r="AI1248">
        <v>1377.6272958344725</v>
      </c>
      <c r="AK1248">
        <v>1247</v>
      </c>
      <c r="AL1248">
        <v>0.21597924187264678</v>
      </c>
      <c r="AN1248">
        <v>1247</v>
      </c>
      <c r="AO1248">
        <v>0.38200571836360853</v>
      </c>
    </row>
    <row r="1249" spans="31:41" x14ac:dyDescent="0.25">
      <c r="AE1249">
        <v>1248</v>
      </c>
      <c r="AF1249" s="1">
        <v>3.2773355652467639E-2</v>
      </c>
      <c r="AH1249">
        <v>1248</v>
      </c>
      <c r="AI1249">
        <v>1438.5805918837323</v>
      </c>
      <c r="AK1249">
        <v>1248</v>
      </c>
      <c r="AL1249">
        <v>0.21030869490681028</v>
      </c>
      <c r="AN1249">
        <v>1248</v>
      </c>
      <c r="AO1249">
        <v>0.35253826904788788</v>
      </c>
    </row>
    <row r="1250" spans="31:41" x14ac:dyDescent="0.25">
      <c r="AE1250">
        <v>1249</v>
      </c>
      <c r="AF1250" s="1">
        <v>3.0393974919757927E-2</v>
      </c>
      <c r="AH1250">
        <v>1249</v>
      </c>
      <c r="AI1250">
        <v>5697.1805145272847</v>
      </c>
      <c r="AK1250">
        <v>1249</v>
      </c>
      <c r="AL1250">
        <v>0.14576309203552026</v>
      </c>
      <c r="AN1250">
        <v>1249</v>
      </c>
      <c r="AO1250">
        <v>0.42676179371748335</v>
      </c>
    </row>
    <row r="1251" spans="31:41" x14ac:dyDescent="0.25">
      <c r="AE1251">
        <v>1250</v>
      </c>
      <c r="AF1251" s="1">
        <v>3.1719260975593411E-2</v>
      </c>
      <c r="AH1251">
        <v>1250</v>
      </c>
      <c r="AI1251">
        <v>2657.3847190626634</v>
      </c>
      <c r="AK1251">
        <v>1250</v>
      </c>
      <c r="AL1251">
        <v>0.2257263526383379</v>
      </c>
      <c r="AN1251">
        <v>1250</v>
      </c>
      <c r="AO1251">
        <v>0.3667349602389865</v>
      </c>
    </row>
    <row r="1252" spans="31:41" x14ac:dyDescent="0.25">
      <c r="AE1252">
        <v>1251</v>
      </c>
      <c r="AF1252" s="1">
        <v>2.9509019985558327E-2</v>
      </c>
      <c r="AH1252">
        <v>1251</v>
      </c>
      <c r="AI1252">
        <v>1417.9684396386772</v>
      </c>
      <c r="AK1252">
        <v>1251</v>
      </c>
      <c r="AL1252">
        <v>0.16469103449652073</v>
      </c>
      <c r="AN1252">
        <v>1251</v>
      </c>
      <c r="AO1252">
        <v>0.38554362139448178</v>
      </c>
    </row>
    <row r="1253" spans="31:41" x14ac:dyDescent="0.25">
      <c r="AE1253">
        <v>1252</v>
      </c>
      <c r="AF1253" s="1">
        <v>2.9693417566494684E-2</v>
      </c>
      <c r="AH1253">
        <v>1252</v>
      </c>
      <c r="AI1253">
        <v>2729.0931877615458</v>
      </c>
      <c r="AK1253">
        <v>1252</v>
      </c>
      <c r="AL1253">
        <v>0.17182010906353551</v>
      </c>
      <c r="AN1253">
        <v>1252</v>
      </c>
      <c r="AO1253">
        <v>0.41383591517084989</v>
      </c>
    </row>
    <row r="1254" spans="31:41" x14ac:dyDescent="0.25">
      <c r="AE1254">
        <v>1253</v>
      </c>
      <c r="AF1254" s="1">
        <v>3.2817938961931636E-2</v>
      </c>
      <c r="AH1254">
        <v>1253</v>
      </c>
      <c r="AI1254">
        <v>9766.8325207632333</v>
      </c>
      <c r="AK1254">
        <v>1253</v>
      </c>
      <c r="AL1254">
        <v>0.2034631880811851</v>
      </c>
      <c r="AN1254">
        <v>1253</v>
      </c>
      <c r="AO1254">
        <v>0.43018185207419862</v>
      </c>
    </row>
    <row r="1255" spans="31:41" x14ac:dyDescent="0.25">
      <c r="AE1255">
        <v>1254</v>
      </c>
      <c r="AF1255" s="1">
        <v>3.3140121828791447E-2</v>
      </c>
      <c r="AH1255">
        <v>1254</v>
      </c>
      <c r="AI1255">
        <v>2282.091517634105</v>
      </c>
      <c r="AK1255">
        <v>1254</v>
      </c>
      <c r="AL1255">
        <v>0.24484203321019349</v>
      </c>
      <c r="AN1255">
        <v>1254</v>
      </c>
      <c r="AO1255">
        <v>0.48709152536120454</v>
      </c>
    </row>
    <row r="1256" spans="31:41" x14ac:dyDescent="0.25">
      <c r="AE1256">
        <v>1255</v>
      </c>
      <c r="AF1256" s="1">
        <v>3.079876471591203E-2</v>
      </c>
      <c r="AH1256">
        <v>1255</v>
      </c>
      <c r="AI1256">
        <v>1724.8776668339704</v>
      </c>
      <c r="AK1256">
        <v>1255</v>
      </c>
      <c r="AL1256">
        <v>0.31357364135725019</v>
      </c>
      <c r="AN1256">
        <v>1255</v>
      </c>
      <c r="AO1256">
        <v>0.43416771527842229</v>
      </c>
    </row>
    <row r="1257" spans="31:41" x14ac:dyDescent="0.25">
      <c r="AE1257">
        <v>1256</v>
      </c>
      <c r="AF1257" s="1">
        <v>3.3063712816322921E-2</v>
      </c>
      <c r="AH1257">
        <v>1256</v>
      </c>
      <c r="AI1257">
        <v>11042.370169943506</v>
      </c>
      <c r="AK1257">
        <v>1256</v>
      </c>
      <c r="AL1257">
        <v>0.29021089441617215</v>
      </c>
      <c r="AN1257">
        <v>1256</v>
      </c>
      <c r="AO1257">
        <v>0.31750954223389749</v>
      </c>
    </row>
    <row r="1258" spans="31:41" x14ac:dyDescent="0.25">
      <c r="AE1258">
        <v>1257</v>
      </c>
      <c r="AF1258" s="1">
        <v>3.4963277463329501E-2</v>
      </c>
      <c r="AH1258">
        <v>1257</v>
      </c>
      <c r="AI1258">
        <v>685.53680572011933</v>
      </c>
      <c r="AK1258">
        <v>1257</v>
      </c>
      <c r="AL1258">
        <v>0.23298962573062409</v>
      </c>
      <c r="AN1258">
        <v>1257</v>
      </c>
      <c r="AO1258">
        <v>0.37847760582943513</v>
      </c>
    </row>
    <row r="1259" spans="31:41" x14ac:dyDescent="0.25">
      <c r="AE1259">
        <v>1258</v>
      </c>
      <c r="AF1259" s="1">
        <v>3.3165517588278126E-2</v>
      </c>
      <c r="AH1259">
        <v>1258</v>
      </c>
      <c r="AI1259">
        <v>3105.0008896998015</v>
      </c>
      <c r="AK1259">
        <v>1258</v>
      </c>
      <c r="AL1259">
        <v>0.16224903809793551</v>
      </c>
      <c r="AN1259">
        <v>1258</v>
      </c>
      <c r="AO1259">
        <v>0.41975889423706558</v>
      </c>
    </row>
    <row r="1260" spans="31:41" x14ac:dyDescent="0.25">
      <c r="AE1260">
        <v>1259</v>
      </c>
      <c r="AF1260" s="1">
        <v>3.0903001257785112E-2</v>
      </c>
      <c r="AH1260">
        <v>1259</v>
      </c>
      <c r="AI1260">
        <v>19815.907891374602</v>
      </c>
      <c r="AK1260">
        <v>1259</v>
      </c>
      <c r="AL1260">
        <v>0.18162452579818458</v>
      </c>
      <c r="AN1260">
        <v>1259</v>
      </c>
      <c r="AO1260">
        <v>0.36790615322608644</v>
      </c>
    </row>
    <row r="1261" spans="31:41" x14ac:dyDescent="0.25">
      <c r="AE1261">
        <v>1260</v>
      </c>
      <c r="AF1261" s="1">
        <v>3.0057643633778497E-2</v>
      </c>
      <c r="AH1261">
        <v>1260</v>
      </c>
      <c r="AI1261">
        <v>2046.2670734868452</v>
      </c>
      <c r="AK1261">
        <v>1260</v>
      </c>
      <c r="AL1261">
        <v>0.27812433358563143</v>
      </c>
      <c r="AN1261">
        <v>1260</v>
      </c>
      <c r="AO1261">
        <v>0.40375562813627575</v>
      </c>
    </row>
    <row r="1262" spans="31:41" x14ac:dyDescent="0.25">
      <c r="AE1262">
        <v>1261</v>
      </c>
      <c r="AF1262" s="1">
        <v>2.8343088061336674E-2</v>
      </c>
      <c r="AH1262">
        <v>1261</v>
      </c>
      <c r="AI1262">
        <v>4391.260011702062</v>
      </c>
      <c r="AK1262">
        <v>1261</v>
      </c>
      <c r="AL1262">
        <v>0.29609930140706386</v>
      </c>
      <c r="AN1262">
        <v>1261</v>
      </c>
      <c r="AO1262">
        <v>0.37342021365283701</v>
      </c>
    </row>
    <row r="1263" spans="31:41" x14ac:dyDescent="0.25">
      <c r="AE1263">
        <v>1262</v>
      </c>
      <c r="AF1263" s="1">
        <v>2.8225156184031874E-2</v>
      </c>
      <c r="AH1263">
        <v>1262</v>
      </c>
      <c r="AI1263">
        <v>1631.3574202760756</v>
      </c>
      <c r="AK1263">
        <v>1262</v>
      </c>
      <c r="AL1263">
        <v>0.17882926804117949</v>
      </c>
      <c r="AN1263">
        <v>1262</v>
      </c>
      <c r="AO1263">
        <v>0.45767474385237933</v>
      </c>
    </row>
    <row r="1264" spans="31:41" x14ac:dyDescent="0.25">
      <c r="AE1264">
        <v>1263</v>
      </c>
      <c r="AF1264" s="1">
        <v>2.8735438367325505E-2</v>
      </c>
      <c r="AH1264">
        <v>1263</v>
      </c>
      <c r="AI1264">
        <v>3665.2459538378457</v>
      </c>
      <c r="AK1264">
        <v>1263</v>
      </c>
      <c r="AL1264">
        <v>0.254109475033933</v>
      </c>
      <c r="AN1264">
        <v>1263</v>
      </c>
      <c r="AO1264">
        <v>0.45943926924620038</v>
      </c>
    </row>
    <row r="1265" spans="31:41" x14ac:dyDescent="0.25">
      <c r="AE1265">
        <v>1264</v>
      </c>
      <c r="AF1265" s="1">
        <v>3.4849655939954927E-2</v>
      </c>
      <c r="AH1265">
        <v>1264</v>
      </c>
      <c r="AI1265">
        <v>2412.604007450263</v>
      </c>
      <c r="AK1265">
        <v>1264</v>
      </c>
      <c r="AL1265">
        <v>0.31371951620114202</v>
      </c>
      <c r="AN1265">
        <v>1264</v>
      </c>
      <c r="AO1265">
        <v>0.44504315973073455</v>
      </c>
    </row>
    <row r="1266" spans="31:41" x14ac:dyDescent="0.25">
      <c r="AE1266">
        <v>1265</v>
      </c>
      <c r="AF1266" s="1">
        <v>2.466935719385499E-2</v>
      </c>
      <c r="AH1266">
        <v>1265</v>
      </c>
      <c r="AI1266">
        <v>1511.1547798068948</v>
      </c>
      <c r="AK1266">
        <v>1265</v>
      </c>
      <c r="AL1266">
        <v>0.20041585600993148</v>
      </c>
      <c r="AN1266">
        <v>1265</v>
      </c>
      <c r="AO1266">
        <v>0.41470000239820209</v>
      </c>
    </row>
    <row r="1267" spans="31:41" x14ac:dyDescent="0.25">
      <c r="AE1267">
        <v>1266</v>
      </c>
      <c r="AF1267" s="1">
        <v>3.4964272488012815E-2</v>
      </c>
      <c r="AH1267">
        <v>1266</v>
      </c>
      <c r="AI1267">
        <v>7986.1304509533347</v>
      </c>
      <c r="AK1267">
        <v>1266</v>
      </c>
      <c r="AL1267">
        <v>0.22703296457892191</v>
      </c>
      <c r="AN1267">
        <v>1266</v>
      </c>
      <c r="AO1267">
        <v>0.41001237444089128</v>
      </c>
    </row>
    <row r="1268" spans="31:41" x14ac:dyDescent="0.25">
      <c r="AE1268">
        <v>1267</v>
      </c>
      <c r="AF1268" s="1">
        <v>3.115586951877658E-2</v>
      </c>
      <c r="AH1268">
        <v>1267</v>
      </c>
      <c r="AI1268">
        <v>538.84921748412785</v>
      </c>
      <c r="AK1268">
        <v>1267</v>
      </c>
      <c r="AL1268">
        <v>0.15195337914692114</v>
      </c>
      <c r="AN1268">
        <v>1267</v>
      </c>
      <c r="AO1268">
        <v>0.38339008766260879</v>
      </c>
    </row>
    <row r="1269" spans="31:41" x14ac:dyDescent="0.25">
      <c r="AE1269">
        <v>1268</v>
      </c>
      <c r="AF1269" s="1">
        <v>3.2802336306327895E-2</v>
      </c>
      <c r="AH1269">
        <v>1268</v>
      </c>
      <c r="AI1269">
        <v>4416.158309739335</v>
      </c>
      <c r="AK1269">
        <v>1268</v>
      </c>
      <c r="AL1269">
        <v>0.17614506689479098</v>
      </c>
      <c r="AN1269">
        <v>1268</v>
      </c>
      <c r="AO1269">
        <v>0.4076761626003188</v>
      </c>
    </row>
    <row r="1270" spans="31:41" x14ac:dyDescent="0.25">
      <c r="AE1270">
        <v>1269</v>
      </c>
      <c r="AF1270" s="1">
        <v>2.7554195524591929E-2</v>
      </c>
      <c r="AH1270">
        <v>1269</v>
      </c>
      <c r="AI1270">
        <v>1971.2911184416243</v>
      </c>
      <c r="AK1270">
        <v>1269</v>
      </c>
      <c r="AL1270">
        <v>0.27731268384855451</v>
      </c>
      <c r="AN1270">
        <v>1269</v>
      </c>
      <c r="AO1270">
        <v>0.43520823237358081</v>
      </c>
    </row>
    <row r="1271" spans="31:41" x14ac:dyDescent="0.25">
      <c r="AE1271">
        <v>1270</v>
      </c>
      <c r="AF1271" s="1">
        <v>2.0873487009212432E-2</v>
      </c>
      <c r="AH1271">
        <v>1270</v>
      </c>
      <c r="AI1271">
        <v>225.03266314514582</v>
      </c>
      <c r="AK1271">
        <v>1270</v>
      </c>
      <c r="AL1271">
        <v>0.17546371489895146</v>
      </c>
      <c r="AN1271">
        <v>1270</v>
      </c>
      <c r="AO1271">
        <v>0.41385327705065927</v>
      </c>
    </row>
    <row r="1272" spans="31:41" x14ac:dyDescent="0.25">
      <c r="AE1272">
        <v>1271</v>
      </c>
      <c r="AF1272" s="1">
        <v>2.6008028667018568E-2</v>
      </c>
      <c r="AH1272">
        <v>1271</v>
      </c>
      <c r="AI1272">
        <v>1188.1719041158362</v>
      </c>
      <c r="AK1272">
        <v>1271</v>
      </c>
      <c r="AL1272">
        <v>0.22490870174486832</v>
      </c>
      <c r="AN1272">
        <v>1271</v>
      </c>
      <c r="AO1272">
        <v>0.34790829584642835</v>
      </c>
    </row>
    <row r="1273" spans="31:41" x14ac:dyDescent="0.25">
      <c r="AE1273">
        <v>1272</v>
      </c>
      <c r="AF1273" s="1">
        <v>3.0184735358746773E-2</v>
      </c>
      <c r="AH1273">
        <v>1272</v>
      </c>
      <c r="AI1273">
        <v>4159.355749556481</v>
      </c>
      <c r="AK1273">
        <v>1272</v>
      </c>
      <c r="AL1273">
        <v>0.19310129171750801</v>
      </c>
      <c r="AN1273">
        <v>1272</v>
      </c>
      <c r="AO1273">
        <v>0.35987967561051243</v>
      </c>
    </row>
    <row r="1274" spans="31:41" x14ac:dyDescent="0.25">
      <c r="AE1274">
        <v>1273</v>
      </c>
      <c r="AF1274" s="1">
        <v>2.4481858090019015E-2</v>
      </c>
      <c r="AH1274">
        <v>1273</v>
      </c>
      <c r="AI1274">
        <v>6474.9812065459228</v>
      </c>
      <c r="AK1274">
        <v>1273</v>
      </c>
      <c r="AL1274">
        <v>0.15589959987170923</v>
      </c>
      <c r="AN1274">
        <v>1273</v>
      </c>
      <c r="AO1274">
        <v>0.44265986949886621</v>
      </c>
    </row>
    <row r="1275" spans="31:41" x14ac:dyDescent="0.25">
      <c r="AE1275">
        <v>1274</v>
      </c>
      <c r="AF1275" s="1">
        <v>3.2299158045292931E-2</v>
      </c>
      <c r="AH1275">
        <v>1274</v>
      </c>
      <c r="AI1275">
        <v>588.27074077883242</v>
      </c>
      <c r="AK1275">
        <v>1274</v>
      </c>
      <c r="AL1275">
        <v>0.27063476453961627</v>
      </c>
      <c r="AN1275">
        <v>1274</v>
      </c>
      <c r="AO1275">
        <v>0.41793409925630953</v>
      </c>
    </row>
    <row r="1276" spans="31:41" x14ac:dyDescent="0.25">
      <c r="AE1276">
        <v>1275</v>
      </c>
      <c r="AF1276" s="1">
        <v>3.1808445379904571E-2</v>
      </c>
      <c r="AH1276">
        <v>1275</v>
      </c>
      <c r="AI1276">
        <v>20813.162077642373</v>
      </c>
      <c r="AK1276">
        <v>1275</v>
      </c>
      <c r="AL1276">
        <v>0.12198718253100721</v>
      </c>
      <c r="AN1276">
        <v>1275</v>
      </c>
      <c r="AO1276">
        <v>0.39528437009548234</v>
      </c>
    </row>
    <row r="1277" spans="31:41" x14ac:dyDescent="0.25">
      <c r="AE1277">
        <v>1276</v>
      </c>
      <c r="AF1277" s="1">
        <v>3.0043140230588294E-2</v>
      </c>
      <c r="AH1277">
        <v>1276</v>
      </c>
      <c r="AI1277">
        <v>7146.2025039488253</v>
      </c>
      <c r="AK1277">
        <v>1276</v>
      </c>
      <c r="AL1277">
        <v>0.24097198911792433</v>
      </c>
      <c r="AN1277">
        <v>1276</v>
      </c>
      <c r="AO1277">
        <v>0.39532246622483752</v>
      </c>
    </row>
    <row r="1278" spans="31:41" x14ac:dyDescent="0.25">
      <c r="AE1278">
        <v>1277</v>
      </c>
      <c r="AF1278" s="1">
        <v>3.1745591344911839E-2</v>
      </c>
      <c r="AH1278">
        <v>1277</v>
      </c>
      <c r="AI1278">
        <v>6032.7518405042129</v>
      </c>
      <c r="AK1278">
        <v>1277</v>
      </c>
      <c r="AL1278">
        <v>0.22244154178587394</v>
      </c>
      <c r="AN1278">
        <v>1277</v>
      </c>
      <c r="AO1278">
        <v>0.36747145577316331</v>
      </c>
    </row>
    <row r="1279" spans="31:41" x14ac:dyDescent="0.25">
      <c r="AE1279">
        <v>1278</v>
      </c>
      <c r="AF1279" s="1">
        <v>3.2270964192691487E-2</v>
      </c>
      <c r="AH1279">
        <v>1278</v>
      </c>
      <c r="AI1279">
        <v>59052.843082321066</v>
      </c>
      <c r="AK1279">
        <v>1278</v>
      </c>
      <c r="AL1279">
        <v>0.19304283978600664</v>
      </c>
      <c r="AN1279">
        <v>1278</v>
      </c>
      <c r="AO1279">
        <v>0.34157565331807876</v>
      </c>
    </row>
    <row r="1280" spans="31:41" x14ac:dyDescent="0.25">
      <c r="AE1280">
        <v>1279</v>
      </c>
      <c r="AF1280" s="1">
        <v>2.8191541008648402E-2</v>
      </c>
      <c r="AH1280">
        <v>1279</v>
      </c>
      <c r="AI1280">
        <v>7561.936987238335</v>
      </c>
      <c r="AK1280">
        <v>1279</v>
      </c>
      <c r="AL1280">
        <v>0.18696794365628702</v>
      </c>
      <c r="AN1280">
        <v>1279</v>
      </c>
      <c r="AO1280">
        <v>0.38403763593721535</v>
      </c>
    </row>
    <row r="1281" spans="31:41" x14ac:dyDescent="0.25">
      <c r="AE1281">
        <v>1280</v>
      </c>
      <c r="AF1281" s="1">
        <v>3.4082796763934553E-2</v>
      </c>
      <c r="AH1281">
        <v>1280</v>
      </c>
      <c r="AI1281">
        <v>582.8448529977793</v>
      </c>
      <c r="AK1281">
        <v>1280</v>
      </c>
      <c r="AL1281">
        <v>0.17330400625802303</v>
      </c>
      <c r="AN1281">
        <v>1280</v>
      </c>
      <c r="AO1281">
        <v>0.46770458133198206</v>
      </c>
    </row>
    <row r="1282" spans="31:41" x14ac:dyDescent="0.25">
      <c r="AE1282">
        <v>1281</v>
      </c>
      <c r="AF1282" s="1">
        <v>2.5112489838277074E-2</v>
      </c>
      <c r="AH1282">
        <v>1281</v>
      </c>
      <c r="AI1282">
        <v>241.53010799538572</v>
      </c>
      <c r="AK1282">
        <v>1281</v>
      </c>
      <c r="AL1282">
        <v>0.30826852996974963</v>
      </c>
      <c r="AN1282">
        <v>1281</v>
      </c>
      <c r="AO1282">
        <v>0.37695254598290284</v>
      </c>
    </row>
    <row r="1283" spans="31:41" x14ac:dyDescent="0.25">
      <c r="AE1283">
        <v>1282</v>
      </c>
      <c r="AF1283" s="1">
        <v>2.8939942283096043E-2</v>
      </c>
      <c r="AH1283">
        <v>1282</v>
      </c>
      <c r="AI1283">
        <v>8773.9146885777354</v>
      </c>
      <c r="AK1283">
        <v>1282</v>
      </c>
      <c r="AL1283">
        <v>0.24116913623271496</v>
      </c>
      <c r="AN1283">
        <v>1282</v>
      </c>
      <c r="AO1283">
        <v>0.36846229791270396</v>
      </c>
    </row>
    <row r="1284" spans="31:41" x14ac:dyDescent="0.25">
      <c r="AE1284">
        <v>1283</v>
      </c>
      <c r="AF1284" s="1">
        <v>2.6637310042434414E-2</v>
      </c>
      <c r="AH1284">
        <v>1283</v>
      </c>
      <c r="AI1284">
        <v>5248.0807936455731</v>
      </c>
      <c r="AK1284">
        <v>1283</v>
      </c>
      <c r="AL1284">
        <v>0.16969304766212262</v>
      </c>
      <c r="AN1284">
        <v>1283</v>
      </c>
      <c r="AO1284">
        <v>0.38058670806010864</v>
      </c>
    </row>
    <row r="1285" spans="31:41" x14ac:dyDescent="0.25">
      <c r="AE1285">
        <v>1284</v>
      </c>
      <c r="AF1285" s="1">
        <v>2.5376559121561337E-2</v>
      </c>
      <c r="AH1285">
        <v>1284</v>
      </c>
      <c r="AI1285">
        <v>600.1349320961823</v>
      </c>
      <c r="AK1285">
        <v>1284</v>
      </c>
      <c r="AL1285">
        <v>0.22851622031045707</v>
      </c>
      <c r="AN1285">
        <v>1284</v>
      </c>
      <c r="AO1285">
        <v>0.38523536647084539</v>
      </c>
    </row>
    <row r="1286" spans="31:41" x14ac:dyDescent="0.25">
      <c r="AE1286">
        <v>1285</v>
      </c>
      <c r="AF1286" s="1">
        <v>2.9274647359579964E-2</v>
      </c>
      <c r="AH1286">
        <v>1285</v>
      </c>
      <c r="AI1286">
        <v>2945.8724423693188</v>
      </c>
      <c r="AK1286">
        <v>1285</v>
      </c>
      <c r="AL1286">
        <v>0.18122731807518966</v>
      </c>
      <c r="AN1286">
        <v>1285</v>
      </c>
      <c r="AO1286">
        <v>0.42209883740454435</v>
      </c>
    </row>
    <row r="1287" spans="31:41" x14ac:dyDescent="0.25">
      <c r="AE1287">
        <v>1286</v>
      </c>
      <c r="AF1287" s="1">
        <v>3.1646419796604652E-2</v>
      </c>
      <c r="AH1287">
        <v>1286</v>
      </c>
      <c r="AI1287">
        <v>4090.7955912093435</v>
      </c>
      <c r="AK1287">
        <v>1286</v>
      </c>
      <c r="AL1287">
        <v>0.19090835604090767</v>
      </c>
      <c r="AN1287">
        <v>1286</v>
      </c>
      <c r="AO1287">
        <v>0.39801005949959833</v>
      </c>
    </row>
    <row r="1288" spans="31:41" x14ac:dyDescent="0.25">
      <c r="AE1288">
        <v>1287</v>
      </c>
      <c r="AF1288" s="1">
        <v>3.2287409707574932E-2</v>
      </c>
      <c r="AH1288">
        <v>1287</v>
      </c>
      <c r="AI1288">
        <v>26013.786791342565</v>
      </c>
      <c r="AK1288">
        <v>1287</v>
      </c>
      <c r="AL1288">
        <v>0.13698048030567231</v>
      </c>
      <c r="AN1288">
        <v>1287</v>
      </c>
      <c r="AO1288">
        <v>0.36719976504522123</v>
      </c>
    </row>
    <row r="1289" spans="31:41" x14ac:dyDescent="0.25">
      <c r="AE1289">
        <v>1288</v>
      </c>
      <c r="AF1289" s="1">
        <v>3.0446576706419037E-2</v>
      </c>
      <c r="AH1289">
        <v>1288</v>
      </c>
      <c r="AI1289">
        <v>2603.5922988059383</v>
      </c>
      <c r="AK1289">
        <v>1288</v>
      </c>
      <c r="AL1289">
        <v>0.26507105741485221</v>
      </c>
      <c r="AN1289">
        <v>1288</v>
      </c>
      <c r="AO1289">
        <v>0.45827705889887549</v>
      </c>
    </row>
    <row r="1290" spans="31:41" x14ac:dyDescent="0.25">
      <c r="AE1290">
        <v>1289</v>
      </c>
      <c r="AF1290" s="1">
        <v>2.8600349372587264E-2</v>
      </c>
      <c r="AH1290">
        <v>1289</v>
      </c>
      <c r="AI1290">
        <v>23513.572553250047</v>
      </c>
      <c r="AK1290">
        <v>1289</v>
      </c>
      <c r="AL1290">
        <v>0.24775006498667956</v>
      </c>
      <c r="AN1290">
        <v>1289</v>
      </c>
      <c r="AO1290">
        <v>0.3246565969051976</v>
      </c>
    </row>
    <row r="1291" spans="31:41" x14ac:dyDescent="0.25">
      <c r="AE1291">
        <v>1290</v>
      </c>
      <c r="AF1291" s="1">
        <v>2.7453694979094445E-2</v>
      </c>
      <c r="AH1291">
        <v>1290</v>
      </c>
      <c r="AI1291">
        <v>4591.0037915469875</v>
      </c>
      <c r="AK1291">
        <v>1290</v>
      </c>
      <c r="AL1291">
        <v>0.19170589408820604</v>
      </c>
      <c r="AN1291">
        <v>1290</v>
      </c>
      <c r="AO1291">
        <v>0.46261654312565736</v>
      </c>
    </row>
    <row r="1292" spans="31:41" x14ac:dyDescent="0.25">
      <c r="AE1292">
        <v>1291</v>
      </c>
      <c r="AF1292" s="1">
        <v>3.2295358974381072E-2</v>
      </c>
      <c r="AH1292">
        <v>1291</v>
      </c>
      <c r="AI1292">
        <v>1368.771743203944</v>
      </c>
      <c r="AK1292">
        <v>1291</v>
      </c>
      <c r="AL1292">
        <v>0.22118438527370454</v>
      </c>
      <c r="AN1292">
        <v>1291</v>
      </c>
      <c r="AO1292">
        <v>0.43060559761518191</v>
      </c>
    </row>
    <row r="1293" spans="31:41" x14ac:dyDescent="0.25">
      <c r="AE1293">
        <v>1292</v>
      </c>
      <c r="AF1293" s="1">
        <v>2.9280117235830794E-2</v>
      </c>
      <c r="AH1293">
        <v>1292</v>
      </c>
      <c r="AI1293">
        <v>3537.9601186878112</v>
      </c>
      <c r="AK1293">
        <v>1292</v>
      </c>
      <c r="AL1293">
        <v>0.12943631922626986</v>
      </c>
      <c r="AN1293">
        <v>1292</v>
      </c>
      <c r="AO1293">
        <v>0.37031187685367245</v>
      </c>
    </row>
    <row r="1294" spans="31:41" x14ac:dyDescent="0.25">
      <c r="AE1294">
        <v>1293</v>
      </c>
      <c r="AF1294" s="1">
        <v>3.2775393009788933E-2</v>
      </c>
      <c r="AH1294">
        <v>1293</v>
      </c>
      <c r="AI1294">
        <v>14831.441238127769</v>
      </c>
      <c r="AK1294">
        <v>1293</v>
      </c>
      <c r="AL1294">
        <v>0.26160191624760792</v>
      </c>
      <c r="AN1294">
        <v>1293</v>
      </c>
      <c r="AO1294">
        <v>0.38770040282292989</v>
      </c>
    </row>
    <row r="1295" spans="31:41" x14ac:dyDescent="0.25">
      <c r="AE1295">
        <v>1294</v>
      </c>
      <c r="AF1295" s="1">
        <v>2.9881049388587488E-2</v>
      </c>
      <c r="AH1295">
        <v>1294</v>
      </c>
      <c r="AI1295">
        <v>5635.9079274547648</v>
      </c>
      <c r="AK1295">
        <v>1294</v>
      </c>
      <c r="AL1295">
        <v>0.10863714022568179</v>
      </c>
      <c r="AN1295">
        <v>1294</v>
      </c>
      <c r="AO1295">
        <v>0.39758064335759646</v>
      </c>
    </row>
    <row r="1296" spans="31:41" x14ac:dyDescent="0.25">
      <c r="AE1296">
        <v>1295</v>
      </c>
      <c r="AF1296" s="1">
        <v>3.2084925662734909E-2</v>
      </c>
      <c r="AH1296">
        <v>1295</v>
      </c>
      <c r="AI1296">
        <v>1017.745950145365</v>
      </c>
      <c r="AK1296">
        <v>1295</v>
      </c>
      <c r="AL1296">
        <v>0.14546632987246441</v>
      </c>
      <c r="AN1296">
        <v>1295</v>
      </c>
      <c r="AO1296">
        <v>0.3744453323738523</v>
      </c>
    </row>
    <row r="1297" spans="31:41" x14ac:dyDescent="0.25">
      <c r="AE1297">
        <v>1296</v>
      </c>
      <c r="AF1297" s="1">
        <v>3.3571140764754093E-2</v>
      </c>
      <c r="AH1297">
        <v>1296</v>
      </c>
      <c r="AI1297">
        <v>2656.0111206566562</v>
      </c>
      <c r="AK1297">
        <v>1296</v>
      </c>
      <c r="AL1297">
        <v>0.1479292691724769</v>
      </c>
      <c r="AN1297">
        <v>1296</v>
      </c>
      <c r="AO1297">
        <v>0.37821888554898131</v>
      </c>
    </row>
    <row r="1298" spans="31:41" x14ac:dyDescent="0.25">
      <c r="AE1298">
        <v>1297</v>
      </c>
      <c r="AF1298" s="1">
        <v>2.9842247777762898E-2</v>
      </c>
      <c r="AH1298">
        <v>1297</v>
      </c>
      <c r="AI1298">
        <v>8092.0192818954401</v>
      </c>
      <c r="AK1298">
        <v>1297</v>
      </c>
      <c r="AL1298">
        <v>0.23737598072693844</v>
      </c>
      <c r="AN1298">
        <v>1297</v>
      </c>
      <c r="AO1298">
        <v>0.36077621194499448</v>
      </c>
    </row>
    <row r="1299" spans="31:41" x14ac:dyDescent="0.25">
      <c r="AE1299">
        <v>1298</v>
      </c>
      <c r="AF1299" s="1">
        <v>3.3433298930895416E-2</v>
      </c>
      <c r="AH1299">
        <v>1298</v>
      </c>
      <c r="AI1299">
        <v>8518.2340855842613</v>
      </c>
      <c r="AK1299">
        <v>1298</v>
      </c>
      <c r="AL1299">
        <v>0.18607694246059295</v>
      </c>
      <c r="AN1299">
        <v>1298</v>
      </c>
      <c r="AO1299">
        <v>0.45460746435947363</v>
      </c>
    </row>
    <row r="1300" spans="31:41" x14ac:dyDescent="0.25">
      <c r="AE1300">
        <v>1299</v>
      </c>
      <c r="AF1300" s="1">
        <v>3.0083311102965915E-2</v>
      </c>
      <c r="AH1300">
        <v>1299</v>
      </c>
      <c r="AI1300">
        <v>24702.709729577313</v>
      </c>
      <c r="AK1300">
        <v>1299</v>
      </c>
      <c r="AL1300">
        <v>0.25561928153550195</v>
      </c>
      <c r="AN1300">
        <v>1299</v>
      </c>
      <c r="AO1300">
        <v>0.4505820590850026</v>
      </c>
    </row>
    <row r="1301" spans="31:41" x14ac:dyDescent="0.25">
      <c r="AE1301">
        <v>1300</v>
      </c>
      <c r="AF1301" s="1">
        <v>2.7408316847254088E-2</v>
      </c>
      <c r="AH1301">
        <v>1300</v>
      </c>
      <c r="AI1301">
        <v>6782.9578516460906</v>
      </c>
      <c r="AK1301">
        <v>1300</v>
      </c>
      <c r="AL1301">
        <v>0.19933982201598655</v>
      </c>
      <c r="AN1301">
        <v>1300</v>
      </c>
      <c r="AO1301">
        <v>0.36639629518238698</v>
      </c>
    </row>
    <row r="1302" spans="31:41" x14ac:dyDescent="0.25">
      <c r="AE1302">
        <v>1301</v>
      </c>
      <c r="AF1302" s="1">
        <v>2.5592336187982623E-2</v>
      </c>
      <c r="AH1302">
        <v>1301</v>
      </c>
      <c r="AI1302">
        <v>4196.9311717014843</v>
      </c>
      <c r="AK1302">
        <v>1301</v>
      </c>
      <c r="AL1302">
        <v>0.12073007713136624</v>
      </c>
      <c r="AN1302">
        <v>1301</v>
      </c>
      <c r="AO1302">
        <v>0.26350799909535672</v>
      </c>
    </row>
    <row r="1303" spans="31:41" x14ac:dyDescent="0.25">
      <c r="AE1303">
        <v>1302</v>
      </c>
      <c r="AF1303" s="1">
        <v>2.958405911865758E-2</v>
      </c>
      <c r="AH1303">
        <v>1302</v>
      </c>
      <c r="AI1303">
        <v>3294.9983878274893</v>
      </c>
      <c r="AK1303">
        <v>1302</v>
      </c>
      <c r="AL1303">
        <v>0.12729416250142472</v>
      </c>
      <c r="AN1303">
        <v>1302</v>
      </c>
      <c r="AO1303">
        <v>0.3482744809152164</v>
      </c>
    </row>
    <row r="1304" spans="31:41" x14ac:dyDescent="0.25">
      <c r="AE1304">
        <v>1303</v>
      </c>
      <c r="AF1304" s="1">
        <v>2.9109464395673079E-2</v>
      </c>
      <c r="AH1304">
        <v>1303</v>
      </c>
      <c r="AI1304">
        <v>38757.115899358498</v>
      </c>
      <c r="AK1304">
        <v>1303</v>
      </c>
      <c r="AL1304">
        <v>0.16351566684226299</v>
      </c>
      <c r="AN1304">
        <v>1303</v>
      </c>
      <c r="AO1304">
        <v>0.39839089043283377</v>
      </c>
    </row>
    <row r="1305" spans="31:41" x14ac:dyDescent="0.25">
      <c r="AE1305">
        <v>1304</v>
      </c>
      <c r="AF1305" s="1">
        <v>3.0021360475397607E-2</v>
      </c>
      <c r="AH1305">
        <v>1304</v>
      </c>
      <c r="AI1305">
        <v>8152.5677844502306</v>
      </c>
      <c r="AK1305">
        <v>1304</v>
      </c>
      <c r="AL1305">
        <v>0.11490595100782021</v>
      </c>
      <c r="AN1305">
        <v>1304</v>
      </c>
      <c r="AO1305">
        <v>0.44436158605819598</v>
      </c>
    </row>
    <row r="1306" spans="31:41" x14ac:dyDescent="0.25">
      <c r="AE1306">
        <v>1305</v>
      </c>
      <c r="AF1306" s="1">
        <v>2.5946814797584761E-2</v>
      </c>
      <c r="AH1306">
        <v>1305</v>
      </c>
      <c r="AI1306">
        <v>13933.700942515317</v>
      </c>
      <c r="AK1306">
        <v>1305</v>
      </c>
      <c r="AL1306">
        <v>0.21753868149429761</v>
      </c>
      <c r="AN1306">
        <v>1305</v>
      </c>
      <c r="AO1306">
        <v>0.40146262832879376</v>
      </c>
    </row>
    <row r="1307" spans="31:41" x14ac:dyDescent="0.25">
      <c r="AE1307">
        <v>1306</v>
      </c>
      <c r="AF1307" s="1">
        <v>2.8972616988740318E-2</v>
      </c>
      <c r="AH1307">
        <v>1306</v>
      </c>
      <c r="AI1307">
        <v>11470.110089781418</v>
      </c>
      <c r="AK1307">
        <v>1306</v>
      </c>
      <c r="AL1307">
        <v>0.11760004479915004</v>
      </c>
      <c r="AN1307">
        <v>1306</v>
      </c>
      <c r="AO1307">
        <v>0.33584914104170327</v>
      </c>
    </row>
    <row r="1308" spans="31:41" x14ac:dyDescent="0.25">
      <c r="AE1308">
        <v>1307</v>
      </c>
      <c r="AF1308" s="1">
        <v>2.5953769406904525E-2</v>
      </c>
      <c r="AH1308">
        <v>1307</v>
      </c>
      <c r="AI1308">
        <v>865.5368302517536</v>
      </c>
      <c r="AK1308">
        <v>1307</v>
      </c>
      <c r="AL1308">
        <v>0.16737471449697142</v>
      </c>
      <c r="AN1308">
        <v>1307</v>
      </c>
      <c r="AO1308">
        <v>0.36927977780701815</v>
      </c>
    </row>
    <row r="1309" spans="31:41" x14ac:dyDescent="0.25">
      <c r="AE1309">
        <v>1308</v>
      </c>
      <c r="AF1309" s="1">
        <v>3.0517967705106841E-2</v>
      </c>
      <c r="AH1309">
        <v>1308</v>
      </c>
      <c r="AI1309">
        <v>24243.502303559108</v>
      </c>
      <c r="AK1309">
        <v>1308</v>
      </c>
      <c r="AL1309">
        <v>0.10690165341150482</v>
      </c>
      <c r="AN1309">
        <v>1308</v>
      </c>
      <c r="AO1309">
        <v>0.46634935105210806</v>
      </c>
    </row>
    <row r="1310" spans="31:41" x14ac:dyDescent="0.25">
      <c r="AE1310">
        <v>1309</v>
      </c>
      <c r="AF1310" s="1">
        <v>2.8738841845254104E-2</v>
      </c>
      <c r="AH1310">
        <v>1309</v>
      </c>
      <c r="AI1310">
        <v>2170.2854085645463</v>
      </c>
      <c r="AK1310">
        <v>1309</v>
      </c>
      <c r="AL1310">
        <v>0.24174104363364277</v>
      </c>
      <c r="AN1310">
        <v>1309</v>
      </c>
      <c r="AO1310">
        <v>0.43370885530782022</v>
      </c>
    </row>
    <row r="1311" spans="31:41" x14ac:dyDescent="0.25">
      <c r="AE1311">
        <v>1310</v>
      </c>
      <c r="AF1311" s="1">
        <v>3.0769429072731391E-2</v>
      </c>
      <c r="AH1311">
        <v>1310</v>
      </c>
      <c r="AI1311">
        <v>1733.8251240973545</v>
      </c>
      <c r="AK1311">
        <v>1310</v>
      </c>
      <c r="AL1311">
        <v>0.17739566320832501</v>
      </c>
      <c r="AN1311">
        <v>1310</v>
      </c>
      <c r="AO1311">
        <v>0.42493094179021362</v>
      </c>
    </row>
    <row r="1312" spans="31:41" x14ac:dyDescent="0.25">
      <c r="AE1312">
        <v>1311</v>
      </c>
      <c r="AF1312" s="1">
        <v>2.7541075574267326E-2</v>
      </c>
      <c r="AH1312">
        <v>1311</v>
      </c>
      <c r="AI1312">
        <v>10974.710325448184</v>
      </c>
      <c r="AK1312">
        <v>1311</v>
      </c>
      <c r="AL1312">
        <v>0.26293918219548301</v>
      </c>
      <c r="AN1312">
        <v>1311</v>
      </c>
      <c r="AO1312">
        <v>0.39670165961737186</v>
      </c>
    </row>
    <row r="1313" spans="31:41" x14ac:dyDescent="0.25">
      <c r="AE1313">
        <v>1312</v>
      </c>
      <c r="AF1313" s="1">
        <v>2.8914466658921611E-2</v>
      </c>
      <c r="AH1313">
        <v>1312</v>
      </c>
      <c r="AI1313">
        <v>4125.2649537676834</v>
      </c>
      <c r="AK1313">
        <v>1312</v>
      </c>
      <c r="AL1313">
        <v>0.2728968794928382</v>
      </c>
      <c r="AN1313">
        <v>1312</v>
      </c>
      <c r="AO1313">
        <v>0.4140615633068162</v>
      </c>
    </row>
    <row r="1314" spans="31:41" x14ac:dyDescent="0.25">
      <c r="AE1314">
        <v>1313</v>
      </c>
      <c r="AF1314" s="1">
        <v>2.5289373901723255E-2</v>
      </c>
      <c r="AH1314">
        <v>1313</v>
      </c>
      <c r="AI1314">
        <v>8956.4979287201913</v>
      </c>
      <c r="AK1314">
        <v>1313</v>
      </c>
      <c r="AL1314">
        <v>0.18232958676578029</v>
      </c>
      <c r="AN1314">
        <v>1313</v>
      </c>
      <c r="AO1314">
        <v>0.39027272781664818</v>
      </c>
    </row>
    <row r="1315" spans="31:41" x14ac:dyDescent="0.25">
      <c r="AE1315">
        <v>1314</v>
      </c>
      <c r="AF1315" s="1">
        <v>3.0820995184738909E-2</v>
      </c>
      <c r="AH1315">
        <v>1314</v>
      </c>
      <c r="AI1315">
        <v>12499.804356993949</v>
      </c>
      <c r="AK1315">
        <v>1314</v>
      </c>
      <c r="AL1315">
        <v>0.1760218672307157</v>
      </c>
      <c r="AN1315">
        <v>1314</v>
      </c>
      <c r="AO1315">
        <v>0.43414112893403839</v>
      </c>
    </row>
    <row r="1316" spans="31:41" x14ac:dyDescent="0.25">
      <c r="AE1316">
        <v>1315</v>
      </c>
      <c r="AF1316" s="1">
        <v>3.0176004580337867E-2</v>
      </c>
      <c r="AH1316">
        <v>1315</v>
      </c>
      <c r="AI1316">
        <v>5394.9455899035465</v>
      </c>
      <c r="AK1316">
        <v>1315</v>
      </c>
      <c r="AL1316">
        <v>0.19296016973295108</v>
      </c>
      <c r="AN1316">
        <v>1315</v>
      </c>
      <c r="AO1316">
        <v>0.31706511241542651</v>
      </c>
    </row>
    <row r="1317" spans="31:41" x14ac:dyDescent="0.25">
      <c r="AE1317">
        <v>1316</v>
      </c>
      <c r="AF1317" s="1">
        <v>2.8190980702684998E-2</v>
      </c>
      <c r="AH1317">
        <v>1316</v>
      </c>
      <c r="AI1317">
        <v>2198.3082914840656</v>
      </c>
      <c r="AK1317">
        <v>1316</v>
      </c>
      <c r="AL1317">
        <v>0.31209662662170418</v>
      </c>
      <c r="AN1317">
        <v>1316</v>
      </c>
      <c r="AO1317">
        <v>0.42493190592521113</v>
      </c>
    </row>
    <row r="1318" spans="31:41" x14ac:dyDescent="0.25">
      <c r="AE1318">
        <v>1317</v>
      </c>
      <c r="AF1318" s="1">
        <v>3.2119330804757373E-2</v>
      </c>
      <c r="AH1318">
        <v>1317</v>
      </c>
      <c r="AI1318">
        <v>1763.346275245641</v>
      </c>
      <c r="AK1318">
        <v>1317</v>
      </c>
      <c r="AL1318">
        <v>0.12601072099177454</v>
      </c>
      <c r="AN1318">
        <v>1317</v>
      </c>
      <c r="AO1318">
        <v>0.37973775073939009</v>
      </c>
    </row>
    <row r="1319" spans="31:41" x14ac:dyDescent="0.25">
      <c r="AE1319">
        <v>1318</v>
      </c>
      <c r="AF1319" s="1">
        <v>2.9584039977695209E-2</v>
      </c>
      <c r="AH1319">
        <v>1318</v>
      </c>
      <c r="AI1319">
        <v>2255.6178938946787</v>
      </c>
      <c r="AK1319">
        <v>1318</v>
      </c>
      <c r="AL1319">
        <v>0.21544907716045358</v>
      </c>
      <c r="AN1319">
        <v>1318</v>
      </c>
      <c r="AO1319">
        <v>0.44207636485470481</v>
      </c>
    </row>
    <row r="1320" spans="31:41" x14ac:dyDescent="0.25">
      <c r="AE1320">
        <v>1319</v>
      </c>
      <c r="AF1320" s="1">
        <v>3.690766967970216E-2</v>
      </c>
      <c r="AH1320">
        <v>1319</v>
      </c>
      <c r="AI1320">
        <v>5937.8656056160526</v>
      </c>
      <c r="AK1320">
        <v>1319</v>
      </c>
      <c r="AL1320">
        <v>0.2214301525330257</v>
      </c>
      <c r="AN1320">
        <v>1319</v>
      </c>
      <c r="AO1320">
        <v>0.46901426689265469</v>
      </c>
    </row>
    <row r="1321" spans="31:41" x14ac:dyDescent="0.25">
      <c r="AE1321">
        <v>1320</v>
      </c>
      <c r="AF1321" s="1">
        <v>3.174664870257482E-2</v>
      </c>
      <c r="AH1321">
        <v>1320</v>
      </c>
      <c r="AI1321">
        <v>2953.6563408954007</v>
      </c>
      <c r="AK1321">
        <v>1320</v>
      </c>
      <c r="AL1321">
        <v>0.13506668983866799</v>
      </c>
      <c r="AN1321">
        <v>1320</v>
      </c>
      <c r="AO1321">
        <v>0.44686829450949744</v>
      </c>
    </row>
    <row r="1322" spans="31:41" x14ac:dyDescent="0.25">
      <c r="AE1322">
        <v>1321</v>
      </c>
      <c r="AF1322" s="1">
        <v>3.3183950464148015E-2</v>
      </c>
      <c r="AH1322">
        <v>1321</v>
      </c>
      <c r="AI1322">
        <v>1903.8557948584532</v>
      </c>
      <c r="AK1322">
        <v>1321</v>
      </c>
      <c r="AL1322">
        <v>0.24247839168949625</v>
      </c>
      <c r="AN1322">
        <v>1321</v>
      </c>
      <c r="AO1322">
        <v>0.36641707684405833</v>
      </c>
    </row>
    <row r="1323" spans="31:41" x14ac:dyDescent="0.25">
      <c r="AE1323">
        <v>1322</v>
      </c>
      <c r="AF1323" s="1">
        <v>2.9571866226553167E-2</v>
      </c>
      <c r="AH1323">
        <v>1322</v>
      </c>
      <c r="AI1323">
        <v>6479.8587274400861</v>
      </c>
      <c r="AK1323">
        <v>1322</v>
      </c>
      <c r="AL1323">
        <v>0.18983339476027611</v>
      </c>
      <c r="AN1323">
        <v>1322</v>
      </c>
      <c r="AO1323">
        <v>0.35186952540075644</v>
      </c>
    </row>
    <row r="1324" spans="31:41" x14ac:dyDescent="0.25">
      <c r="AE1324">
        <v>1323</v>
      </c>
      <c r="AF1324" s="1">
        <v>3.0069776467275489E-2</v>
      </c>
      <c r="AH1324">
        <v>1323</v>
      </c>
      <c r="AI1324">
        <v>935.60143187212554</v>
      </c>
      <c r="AK1324">
        <v>1323</v>
      </c>
      <c r="AL1324">
        <v>0.24156165013046577</v>
      </c>
      <c r="AN1324">
        <v>1323</v>
      </c>
      <c r="AO1324">
        <v>0.40500276222343212</v>
      </c>
    </row>
    <row r="1325" spans="31:41" x14ac:dyDescent="0.25">
      <c r="AE1325">
        <v>1324</v>
      </c>
      <c r="AF1325" s="1">
        <v>2.8673383695968946E-2</v>
      </c>
      <c r="AH1325">
        <v>1324</v>
      </c>
      <c r="AI1325">
        <v>11374.393015270176</v>
      </c>
      <c r="AK1325">
        <v>1324</v>
      </c>
      <c r="AL1325">
        <v>0.31946571581017558</v>
      </c>
      <c r="AN1325">
        <v>1324</v>
      </c>
      <c r="AO1325">
        <v>0.35200112107472231</v>
      </c>
    </row>
    <row r="1326" spans="31:41" x14ac:dyDescent="0.25">
      <c r="AE1326">
        <v>1325</v>
      </c>
      <c r="AF1326" s="1">
        <v>3.3376681029478661E-2</v>
      </c>
      <c r="AH1326">
        <v>1325</v>
      </c>
      <c r="AI1326">
        <v>8527.8842528853402</v>
      </c>
      <c r="AK1326">
        <v>1325</v>
      </c>
      <c r="AL1326">
        <v>0.29900040056291455</v>
      </c>
      <c r="AN1326">
        <v>1325</v>
      </c>
      <c r="AO1326">
        <v>0.41905135908882879</v>
      </c>
    </row>
    <row r="1327" spans="31:41" x14ac:dyDescent="0.25">
      <c r="AE1327">
        <v>1326</v>
      </c>
      <c r="AF1327" s="1">
        <v>2.7722960914088768E-2</v>
      </c>
      <c r="AH1327">
        <v>1326</v>
      </c>
      <c r="AI1327">
        <v>1727.631025452532</v>
      </c>
      <c r="AK1327">
        <v>1326</v>
      </c>
      <c r="AL1327">
        <v>0.18544730142483504</v>
      </c>
      <c r="AN1327">
        <v>1326</v>
      </c>
      <c r="AO1327">
        <v>0.39951388703407564</v>
      </c>
    </row>
    <row r="1328" spans="31:41" x14ac:dyDescent="0.25">
      <c r="AE1328">
        <v>1327</v>
      </c>
      <c r="AF1328" s="1">
        <v>2.9434216070409081E-2</v>
      </c>
      <c r="AH1328">
        <v>1327</v>
      </c>
      <c r="AI1328">
        <v>987.86195086617374</v>
      </c>
      <c r="AK1328">
        <v>1327</v>
      </c>
      <c r="AL1328">
        <v>0.25721004494792604</v>
      </c>
      <c r="AN1328">
        <v>1327</v>
      </c>
      <c r="AO1328">
        <v>0.44745785771832891</v>
      </c>
    </row>
    <row r="1329" spans="31:41" x14ac:dyDescent="0.25">
      <c r="AE1329">
        <v>1328</v>
      </c>
      <c r="AF1329" s="1">
        <v>3.2049473068716416E-2</v>
      </c>
      <c r="AH1329">
        <v>1328</v>
      </c>
      <c r="AI1329">
        <v>2542.023986684288</v>
      </c>
      <c r="AK1329">
        <v>1328</v>
      </c>
      <c r="AL1329">
        <v>0.21469764118495152</v>
      </c>
      <c r="AN1329">
        <v>1328</v>
      </c>
      <c r="AO1329">
        <v>0.38902594615336272</v>
      </c>
    </row>
    <row r="1330" spans="31:41" x14ac:dyDescent="0.25">
      <c r="AE1330">
        <v>1329</v>
      </c>
      <c r="AF1330" s="1">
        <v>3.0291699862649457E-2</v>
      </c>
      <c r="AH1330">
        <v>1329</v>
      </c>
      <c r="AI1330">
        <v>6349.1503900814168</v>
      </c>
      <c r="AK1330">
        <v>1329</v>
      </c>
      <c r="AL1330">
        <v>0.22701260860797556</v>
      </c>
      <c r="AN1330">
        <v>1329</v>
      </c>
      <c r="AO1330">
        <v>0.39170034567068712</v>
      </c>
    </row>
    <row r="1331" spans="31:41" x14ac:dyDescent="0.25">
      <c r="AE1331">
        <v>1330</v>
      </c>
      <c r="AF1331" s="1">
        <v>3.2510726603668161E-2</v>
      </c>
      <c r="AH1331">
        <v>1330</v>
      </c>
      <c r="AI1331">
        <v>5153.0886404169505</v>
      </c>
      <c r="AK1331">
        <v>1330</v>
      </c>
      <c r="AL1331">
        <v>0.17620924102477306</v>
      </c>
      <c r="AN1331">
        <v>1330</v>
      </c>
      <c r="AO1331">
        <v>0.46027182698096658</v>
      </c>
    </row>
    <row r="1332" spans="31:41" x14ac:dyDescent="0.25">
      <c r="AE1332">
        <v>1331</v>
      </c>
      <c r="AF1332" s="1">
        <v>3.6691782646389726E-2</v>
      </c>
      <c r="AH1332">
        <v>1331</v>
      </c>
      <c r="AI1332">
        <v>4856.2502438753436</v>
      </c>
      <c r="AK1332">
        <v>1331</v>
      </c>
      <c r="AL1332">
        <v>0.10813278609838835</v>
      </c>
      <c r="AN1332">
        <v>1331</v>
      </c>
      <c r="AO1332">
        <v>0.31509107795251412</v>
      </c>
    </row>
    <row r="1333" spans="31:41" x14ac:dyDescent="0.25">
      <c r="AE1333">
        <v>1332</v>
      </c>
      <c r="AF1333" s="1">
        <v>2.7483653160000454E-2</v>
      </c>
      <c r="AH1333">
        <v>1332</v>
      </c>
      <c r="AI1333">
        <v>18322.220558916415</v>
      </c>
      <c r="AK1333">
        <v>1332</v>
      </c>
      <c r="AL1333">
        <v>0.33441072837526187</v>
      </c>
      <c r="AN1333">
        <v>1332</v>
      </c>
      <c r="AO1333">
        <v>0.41807097765753443</v>
      </c>
    </row>
    <row r="1334" spans="31:41" x14ac:dyDescent="0.25">
      <c r="AE1334">
        <v>1333</v>
      </c>
      <c r="AF1334" s="1">
        <v>2.9021522695243496E-2</v>
      </c>
      <c r="AH1334">
        <v>1333</v>
      </c>
      <c r="AI1334">
        <v>20720.903623847193</v>
      </c>
      <c r="AK1334">
        <v>1333</v>
      </c>
      <c r="AL1334">
        <v>0.14240760205063768</v>
      </c>
      <c r="AN1334">
        <v>1333</v>
      </c>
      <c r="AO1334">
        <v>0.37169745373085217</v>
      </c>
    </row>
    <row r="1335" spans="31:41" x14ac:dyDescent="0.25">
      <c r="AE1335">
        <v>1334</v>
      </c>
      <c r="AF1335" s="1">
        <v>2.9849550167738714E-2</v>
      </c>
      <c r="AH1335">
        <v>1334</v>
      </c>
      <c r="AI1335">
        <v>2403.3959880357884</v>
      </c>
      <c r="AK1335">
        <v>1334</v>
      </c>
      <c r="AL1335">
        <v>0.16576321647065459</v>
      </c>
      <c r="AN1335">
        <v>1334</v>
      </c>
      <c r="AO1335">
        <v>0.38616585242777213</v>
      </c>
    </row>
    <row r="1336" spans="31:41" x14ac:dyDescent="0.25">
      <c r="AE1336">
        <v>1335</v>
      </c>
      <c r="AF1336" s="1">
        <v>3.2529000954151455E-2</v>
      </c>
      <c r="AH1336">
        <v>1335</v>
      </c>
      <c r="AI1336">
        <v>8679.5042224844583</v>
      </c>
      <c r="AK1336">
        <v>1335</v>
      </c>
      <c r="AL1336">
        <v>0.17880465081719124</v>
      </c>
      <c r="AN1336">
        <v>1335</v>
      </c>
      <c r="AO1336">
        <v>0.37651864584159256</v>
      </c>
    </row>
    <row r="1337" spans="31:41" x14ac:dyDescent="0.25">
      <c r="AE1337">
        <v>1336</v>
      </c>
      <c r="AF1337" s="1">
        <v>2.5491711187569877E-2</v>
      </c>
      <c r="AH1337">
        <v>1336</v>
      </c>
      <c r="AI1337">
        <v>4032.6501913777674</v>
      </c>
      <c r="AK1337">
        <v>1336</v>
      </c>
      <c r="AL1337">
        <v>0.21452265809546944</v>
      </c>
      <c r="AN1337">
        <v>1336</v>
      </c>
      <c r="AO1337">
        <v>0.45286319767790406</v>
      </c>
    </row>
    <row r="1338" spans="31:41" x14ac:dyDescent="0.25">
      <c r="AE1338">
        <v>1337</v>
      </c>
      <c r="AF1338" s="1">
        <v>2.6066344187122503E-2</v>
      </c>
      <c r="AH1338">
        <v>1337</v>
      </c>
      <c r="AI1338">
        <v>21671.792673763361</v>
      </c>
      <c r="AK1338">
        <v>1337</v>
      </c>
      <c r="AL1338">
        <v>0.19854039438200993</v>
      </c>
      <c r="AN1338">
        <v>1337</v>
      </c>
      <c r="AO1338">
        <v>0.29815095928167756</v>
      </c>
    </row>
    <row r="1339" spans="31:41" x14ac:dyDescent="0.25">
      <c r="AE1339">
        <v>1338</v>
      </c>
      <c r="AF1339" s="1">
        <v>2.5838768728101869E-2</v>
      </c>
      <c r="AH1339">
        <v>1338</v>
      </c>
      <c r="AI1339">
        <v>1398.9729613153529</v>
      </c>
      <c r="AK1339">
        <v>1338</v>
      </c>
      <c r="AL1339">
        <v>0.11998202768779</v>
      </c>
      <c r="AN1339">
        <v>1338</v>
      </c>
      <c r="AO1339">
        <v>0.47460821038229684</v>
      </c>
    </row>
    <row r="1340" spans="31:41" x14ac:dyDescent="0.25">
      <c r="AE1340">
        <v>1339</v>
      </c>
      <c r="AF1340" s="1">
        <v>3.3338123935117814E-2</v>
      </c>
      <c r="AH1340">
        <v>1339</v>
      </c>
      <c r="AI1340">
        <v>2723.9813230156983</v>
      </c>
      <c r="AK1340">
        <v>1339</v>
      </c>
      <c r="AL1340">
        <v>0.19600895873632734</v>
      </c>
      <c r="AN1340">
        <v>1339</v>
      </c>
      <c r="AO1340">
        <v>0.4386858587605264</v>
      </c>
    </row>
    <row r="1341" spans="31:41" x14ac:dyDescent="0.25">
      <c r="AE1341">
        <v>1340</v>
      </c>
      <c r="AF1341" s="1">
        <v>2.9274280979756595E-2</v>
      </c>
      <c r="AH1341">
        <v>1340</v>
      </c>
      <c r="AI1341">
        <v>9627.7356213956991</v>
      </c>
      <c r="AK1341">
        <v>1340</v>
      </c>
      <c r="AL1341">
        <v>0.1110974304510283</v>
      </c>
      <c r="AN1341">
        <v>1340</v>
      </c>
      <c r="AO1341">
        <v>0.4168871100463365</v>
      </c>
    </row>
    <row r="1342" spans="31:41" x14ac:dyDescent="0.25">
      <c r="AE1342">
        <v>1341</v>
      </c>
      <c r="AF1342" s="1">
        <v>3.2380125049733977E-2</v>
      </c>
      <c r="AH1342">
        <v>1341</v>
      </c>
      <c r="AI1342">
        <v>1142.3864076768875</v>
      </c>
      <c r="AK1342">
        <v>1341</v>
      </c>
      <c r="AL1342">
        <v>0.12797150639246016</v>
      </c>
      <c r="AN1342">
        <v>1341</v>
      </c>
      <c r="AO1342">
        <v>0.40694595492174801</v>
      </c>
    </row>
    <row r="1343" spans="31:41" x14ac:dyDescent="0.25">
      <c r="AE1343">
        <v>1342</v>
      </c>
      <c r="AF1343" s="1">
        <v>2.6688862545433789E-2</v>
      </c>
      <c r="AH1343">
        <v>1342</v>
      </c>
      <c r="AI1343">
        <v>39244.993939600405</v>
      </c>
      <c r="AK1343">
        <v>1342</v>
      </c>
      <c r="AL1343">
        <v>0.18294032233849414</v>
      </c>
      <c r="AN1343">
        <v>1342</v>
      </c>
      <c r="AO1343">
        <v>0.41525115759883269</v>
      </c>
    </row>
    <row r="1344" spans="31:41" x14ac:dyDescent="0.25">
      <c r="AE1344">
        <v>1343</v>
      </c>
      <c r="AF1344" s="1">
        <v>3.2345877114202004E-2</v>
      </c>
      <c r="AH1344">
        <v>1343</v>
      </c>
      <c r="AI1344">
        <v>9948.2090396499516</v>
      </c>
      <c r="AK1344">
        <v>1343</v>
      </c>
      <c r="AL1344">
        <v>0.20105306642100121</v>
      </c>
      <c r="AN1344">
        <v>1343</v>
      </c>
      <c r="AO1344">
        <v>0.42972557903731456</v>
      </c>
    </row>
    <row r="1345" spans="31:41" x14ac:dyDescent="0.25">
      <c r="AE1345">
        <v>1344</v>
      </c>
      <c r="AF1345" s="1">
        <v>3.0784473129623402E-2</v>
      </c>
      <c r="AH1345">
        <v>1344</v>
      </c>
      <c r="AI1345">
        <v>9495.2218905684585</v>
      </c>
      <c r="AK1345">
        <v>1344</v>
      </c>
      <c r="AL1345">
        <v>0.18120300668629974</v>
      </c>
      <c r="AN1345">
        <v>1344</v>
      </c>
      <c r="AO1345">
        <v>0.42099070591490484</v>
      </c>
    </row>
    <row r="1346" spans="31:41" x14ac:dyDescent="0.25">
      <c r="AE1346">
        <v>1345</v>
      </c>
      <c r="AF1346" s="1">
        <v>2.8702992434143093E-2</v>
      </c>
      <c r="AH1346">
        <v>1345</v>
      </c>
      <c r="AI1346">
        <v>4172.5172864279293</v>
      </c>
      <c r="AK1346">
        <v>1345</v>
      </c>
      <c r="AL1346">
        <v>0.2162425850974074</v>
      </c>
      <c r="AN1346">
        <v>1345</v>
      </c>
      <c r="AO1346">
        <v>0.48665170593092061</v>
      </c>
    </row>
    <row r="1347" spans="31:41" x14ac:dyDescent="0.25">
      <c r="AE1347">
        <v>1346</v>
      </c>
      <c r="AF1347" s="1">
        <v>3.3469463407593603E-2</v>
      </c>
      <c r="AH1347">
        <v>1346</v>
      </c>
      <c r="AI1347">
        <v>5394.2682986573918</v>
      </c>
      <c r="AK1347">
        <v>1346</v>
      </c>
      <c r="AL1347">
        <v>0.27185668461327689</v>
      </c>
      <c r="AN1347">
        <v>1346</v>
      </c>
      <c r="AO1347">
        <v>0.40244683716838259</v>
      </c>
    </row>
    <row r="1348" spans="31:41" x14ac:dyDescent="0.25">
      <c r="AE1348">
        <v>1347</v>
      </c>
      <c r="AF1348" s="1">
        <v>3.3166788615375475E-2</v>
      </c>
      <c r="AH1348">
        <v>1347</v>
      </c>
      <c r="AI1348">
        <v>31665.147794466575</v>
      </c>
      <c r="AK1348">
        <v>1347</v>
      </c>
      <c r="AL1348">
        <v>0.24029841423442466</v>
      </c>
      <c r="AN1348">
        <v>1347</v>
      </c>
      <c r="AO1348">
        <v>0.35861259707440929</v>
      </c>
    </row>
    <row r="1349" spans="31:41" x14ac:dyDescent="0.25">
      <c r="AE1349">
        <v>1348</v>
      </c>
      <c r="AF1349" s="1">
        <v>3.0969279823390927E-2</v>
      </c>
      <c r="AH1349">
        <v>1348</v>
      </c>
      <c r="AI1349">
        <v>3372.4028303012237</v>
      </c>
      <c r="AK1349">
        <v>1348</v>
      </c>
      <c r="AL1349">
        <v>0.23454505260578976</v>
      </c>
      <c r="AN1349">
        <v>1348</v>
      </c>
      <c r="AO1349">
        <v>0.35306453657989434</v>
      </c>
    </row>
    <row r="1350" spans="31:41" x14ac:dyDescent="0.25">
      <c r="AE1350">
        <v>1349</v>
      </c>
      <c r="AF1350" s="1">
        <v>2.9710680679859713E-2</v>
      </c>
      <c r="AH1350">
        <v>1349</v>
      </c>
      <c r="AI1350">
        <v>11430.265409815613</v>
      </c>
      <c r="AK1350">
        <v>1349</v>
      </c>
      <c r="AL1350">
        <v>0.11108769497275775</v>
      </c>
      <c r="AN1350">
        <v>1349</v>
      </c>
      <c r="AO1350">
        <v>0.48851752275657684</v>
      </c>
    </row>
    <row r="1351" spans="31:41" x14ac:dyDescent="0.25">
      <c r="AE1351">
        <v>1350</v>
      </c>
      <c r="AF1351" s="1">
        <v>3.1521631470543321E-2</v>
      </c>
      <c r="AH1351">
        <v>1350</v>
      </c>
      <c r="AI1351">
        <v>10950.078939262869</v>
      </c>
      <c r="AK1351">
        <v>1350</v>
      </c>
      <c r="AL1351">
        <v>0.25352713732189147</v>
      </c>
      <c r="AN1351">
        <v>1350</v>
      </c>
      <c r="AO1351">
        <v>0.45227435906098978</v>
      </c>
    </row>
    <row r="1352" spans="31:41" x14ac:dyDescent="0.25">
      <c r="AE1352">
        <v>1351</v>
      </c>
      <c r="AF1352" s="1">
        <v>3.3334408452917463E-2</v>
      </c>
      <c r="AH1352">
        <v>1351</v>
      </c>
      <c r="AI1352">
        <v>6102.8963127157303</v>
      </c>
      <c r="AK1352">
        <v>1351</v>
      </c>
      <c r="AL1352">
        <v>0.26643102772520022</v>
      </c>
      <c r="AN1352">
        <v>1351</v>
      </c>
      <c r="AO1352">
        <v>0.38847618167796788</v>
      </c>
    </row>
    <row r="1353" spans="31:41" x14ac:dyDescent="0.25">
      <c r="AE1353">
        <v>1352</v>
      </c>
      <c r="AF1353" s="1">
        <v>2.6519380382222346E-2</v>
      </c>
      <c r="AH1353">
        <v>1352</v>
      </c>
      <c r="AI1353">
        <v>11578.844250745247</v>
      </c>
      <c r="AK1353">
        <v>1352</v>
      </c>
      <c r="AL1353">
        <v>0.15621261101751138</v>
      </c>
      <c r="AN1353">
        <v>1352</v>
      </c>
      <c r="AO1353">
        <v>0.41280963370104351</v>
      </c>
    </row>
    <row r="1354" spans="31:41" x14ac:dyDescent="0.25">
      <c r="AE1354">
        <v>1353</v>
      </c>
      <c r="AF1354" s="1">
        <v>3.1299043084199507E-2</v>
      </c>
      <c r="AH1354">
        <v>1353</v>
      </c>
      <c r="AI1354">
        <v>12202.396693460654</v>
      </c>
      <c r="AK1354">
        <v>1353</v>
      </c>
      <c r="AL1354">
        <v>0.19359169882025562</v>
      </c>
      <c r="AN1354">
        <v>1353</v>
      </c>
      <c r="AO1354">
        <v>0.41543305899598965</v>
      </c>
    </row>
    <row r="1355" spans="31:41" x14ac:dyDescent="0.25">
      <c r="AE1355">
        <v>1354</v>
      </c>
      <c r="AF1355" s="1">
        <v>3.3784719818032993E-2</v>
      </c>
      <c r="AH1355">
        <v>1354</v>
      </c>
      <c r="AI1355">
        <v>20923.296031149308</v>
      </c>
      <c r="AK1355">
        <v>1354</v>
      </c>
      <c r="AL1355">
        <v>0.25358291850698567</v>
      </c>
      <c r="AN1355">
        <v>1354</v>
      </c>
      <c r="AO1355">
        <v>0.35610181696080268</v>
      </c>
    </row>
    <row r="1356" spans="31:41" x14ac:dyDescent="0.25">
      <c r="AE1356">
        <v>1355</v>
      </c>
      <c r="AF1356" s="1">
        <v>2.9113024790106135E-2</v>
      </c>
      <c r="AH1356">
        <v>1355</v>
      </c>
      <c r="AI1356">
        <v>9493.8382851722708</v>
      </c>
      <c r="AK1356">
        <v>1355</v>
      </c>
      <c r="AL1356">
        <v>0.13677031458154915</v>
      </c>
      <c r="AN1356">
        <v>1355</v>
      </c>
      <c r="AO1356">
        <v>0.37886758651076918</v>
      </c>
    </row>
    <row r="1357" spans="31:41" x14ac:dyDescent="0.25">
      <c r="AE1357">
        <v>1356</v>
      </c>
      <c r="AF1357" s="1">
        <v>3.3625471583416777E-2</v>
      </c>
      <c r="AH1357">
        <v>1356</v>
      </c>
      <c r="AI1357">
        <v>3641.7216666464878</v>
      </c>
      <c r="AK1357">
        <v>1356</v>
      </c>
      <c r="AL1357">
        <v>0.2684514657257302</v>
      </c>
      <c r="AN1357">
        <v>1356</v>
      </c>
      <c r="AO1357">
        <v>0.43808216893767227</v>
      </c>
    </row>
    <row r="1358" spans="31:41" x14ac:dyDescent="0.25">
      <c r="AE1358">
        <v>1357</v>
      </c>
      <c r="AF1358" s="1">
        <v>3.4373130847755506E-2</v>
      </c>
      <c r="AH1358">
        <v>1357</v>
      </c>
      <c r="AI1358">
        <v>756.16899010533007</v>
      </c>
      <c r="AK1358">
        <v>1357</v>
      </c>
      <c r="AL1358">
        <v>0.22233978208856131</v>
      </c>
      <c r="AN1358">
        <v>1357</v>
      </c>
      <c r="AO1358">
        <v>0.44623195467865795</v>
      </c>
    </row>
    <row r="1359" spans="31:41" x14ac:dyDescent="0.25">
      <c r="AE1359">
        <v>1358</v>
      </c>
      <c r="AF1359" s="1">
        <v>3.6573535224661446E-2</v>
      </c>
      <c r="AH1359">
        <v>1358</v>
      </c>
      <c r="AI1359">
        <v>3726.7682268510825</v>
      </c>
      <c r="AK1359">
        <v>1358</v>
      </c>
      <c r="AL1359">
        <v>0.1682645781160946</v>
      </c>
      <c r="AN1359">
        <v>1358</v>
      </c>
      <c r="AO1359">
        <v>0.45870322753026882</v>
      </c>
    </row>
    <row r="1360" spans="31:41" x14ac:dyDescent="0.25">
      <c r="AE1360">
        <v>1359</v>
      </c>
      <c r="AF1360" s="1">
        <v>3.1547521945596735E-2</v>
      </c>
      <c r="AH1360">
        <v>1359</v>
      </c>
      <c r="AI1360">
        <v>13530.702716357358</v>
      </c>
      <c r="AK1360">
        <v>1359</v>
      </c>
      <c r="AL1360">
        <v>0.23246676399705035</v>
      </c>
      <c r="AN1360">
        <v>1359</v>
      </c>
      <c r="AO1360">
        <v>0.33464393430376693</v>
      </c>
    </row>
    <row r="1361" spans="31:41" x14ac:dyDescent="0.25">
      <c r="AE1361">
        <v>1360</v>
      </c>
      <c r="AF1361" s="1">
        <v>3.2703826842288342E-2</v>
      </c>
      <c r="AH1361">
        <v>1360</v>
      </c>
      <c r="AI1361">
        <v>3089.2185355119564</v>
      </c>
      <c r="AK1361">
        <v>1360</v>
      </c>
      <c r="AL1361">
        <v>0.20180462237746222</v>
      </c>
      <c r="AN1361">
        <v>1360</v>
      </c>
      <c r="AO1361">
        <v>0.37466253181357595</v>
      </c>
    </row>
    <row r="1362" spans="31:41" x14ac:dyDescent="0.25">
      <c r="AE1362">
        <v>1361</v>
      </c>
      <c r="AF1362" s="1">
        <v>3.2291064516571932E-2</v>
      </c>
      <c r="AH1362">
        <v>1361</v>
      </c>
      <c r="AI1362">
        <v>129099.05895065279</v>
      </c>
      <c r="AK1362">
        <v>1361</v>
      </c>
      <c r="AL1362">
        <v>0.29522499334874303</v>
      </c>
      <c r="AN1362">
        <v>1361</v>
      </c>
      <c r="AO1362">
        <v>0.32916002871682654</v>
      </c>
    </row>
    <row r="1363" spans="31:41" x14ac:dyDescent="0.25">
      <c r="AE1363">
        <v>1362</v>
      </c>
      <c r="AF1363" s="1">
        <v>2.8343802471041846E-2</v>
      </c>
      <c r="AH1363">
        <v>1362</v>
      </c>
      <c r="AI1363">
        <v>7058.9340778574888</v>
      </c>
      <c r="AK1363">
        <v>1362</v>
      </c>
      <c r="AL1363">
        <v>0.23493533836179975</v>
      </c>
      <c r="AN1363">
        <v>1362</v>
      </c>
      <c r="AO1363">
        <v>0.33629274041382867</v>
      </c>
    </row>
    <row r="1364" spans="31:41" x14ac:dyDescent="0.25">
      <c r="AE1364">
        <v>1363</v>
      </c>
      <c r="AF1364" s="1">
        <v>3.7606702560784688E-2</v>
      </c>
      <c r="AH1364">
        <v>1363</v>
      </c>
      <c r="AI1364">
        <v>2705.7090088207297</v>
      </c>
      <c r="AK1364">
        <v>1363</v>
      </c>
      <c r="AL1364">
        <v>0.26879418468244171</v>
      </c>
      <c r="AN1364">
        <v>1363</v>
      </c>
      <c r="AO1364">
        <v>0.45930932411533243</v>
      </c>
    </row>
    <row r="1365" spans="31:41" x14ac:dyDescent="0.25">
      <c r="AE1365">
        <v>1364</v>
      </c>
      <c r="AF1365" s="1">
        <v>3.2502691029020925E-2</v>
      </c>
      <c r="AH1365">
        <v>1364</v>
      </c>
      <c r="AI1365">
        <v>2425.1232720245071</v>
      </c>
      <c r="AK1365">
        <v>1364</v>
      </c>
      <c r="AL1365">
        <v>0.35531672302822603</v>
      </c>
      <c r="AN1365">
        <v>1364</v>
      </c>
      <c r="AO1365">
        <v>0.45236074326734266</v>
      </c>
    </row>
    <row r="1366" spans="31:41" x14ac:dyDescent="0.25">
      <c r="AE1366">
        <v>1365</v>
      </c>
      <c r="AF1366" s="1">
        <v>2.8631656642292613E-2</v>
      </c>
      <c r="AH1366">
        <v>1365</v>
      </c>
      <c r="AI1366">
        <v>12371.888476501801</v>
      </c>
      <c r="AK1366">
        <v>1365</v>
      </c>
      <c r="AL1366">
        <v>0.16898760651986594</v>
      </c>
      <c r="AN1366">
        <v>1365</v>
      </c>
      <c r="AO1366">
        <v>0.40455549360055998</v>
      </c>
    </row>
    <row r="1367" spans="31:41" x14ac:dyDescent="0.25">
      <c r="AE1367">
        <v>1366</v>
      </c>
      <c r="AF1367" s="1">
        <v>3.5673962410931015E-2</v>
      </c>
      <c r="AH1367">
        <v>1366</v>
      </c>
      <c r="AI1367">
        <v>2633.7869277335803</v>
      </c>
      <c r="AK1367">
        <v>1366</v>
      </c>
      <c r="AL1367">
        <v>0.23178549845517465</v>
      </c>
      <c r="AN1367">
        <v>1366</v>
      </c>
      <c r="AO1367">
        <v>0.53044066864528283</v>
      </c>
    </row>
    <row r="1368" spans="31:41" x14ac:dyDescent="0.25">
      <c r="AE1368">
        <v>1367</v>
      </c>
      <c r="AF1368" s="1">
        <v>3.1643752151316207E-2</v>
      </c>
      <c r="AH1368">
        <v>1367</v>
      </c>
      <c r="AI1368">
        <v>8464.2403978935199</v>
      </c>
      <c r="AK1368">
        <v>1367</v>
      </c>
      <c r="AL1368">
        <v>0.16190025951103565</v>
      </c>
      <c r="AN1368">
        <v>1367</v>
      </c>
      <c r="AO1368">
        <v>0.44480185399348571</v>
      </c>
    </row>
    <row r="1369" spans="31:41" x14ac:dyDescent="0.25">
      <c r="AE1369">
        <v>1368</v>
      </c>
      <c r="AF1369" s="1">
        <v>3.2560769670879175E-2</v>
      </c>
      <c r="AH1369">
        <v>1368</v>
      </c>
      <c r="AI1369">
        <v>976.52787901903514</v>
      </c>
      <c r="AK1369">
        <v>1368</v>
      </c>
      <c r="AL1369">
        <v>0.17044238026923816</v>
      </c>
      <c r="AN1369">
        <v>1368</v>
      </c>
      <c r="AO1369">
        <v>0.42832660070078638</v>
      </c>
    </row>
    <row r="1370" spans="31:41" x14ac:dyDescent="0.25">
      <c r="AE1370">
        <v>1369</v>
      </c>
      <c r="AF1370" s="1">
        <v>3.1751156385021018E-2</v>
      </c>
      <c r="AH1370">
        <v>1369</v>
      </c>
      <c r="AI1370">
        <v>5316.6220171508576</v>
      </c>
      <c r="AK1370">
        <v>1369</v>
      </c>
      <c r="AL1370">
        <v>0.17321419720133202</v>
      </c>
      <c r="AN1370">
        <v>1369</v>
      </c>
      <c r="AO1370">
        <v>0.2856989194884636</v>
      </c>
    </row>
    <row r="1371" spans="31:41" x14ac:dyDescent="0.25">
      <c r="AE1371">
        <v>1370</v>
      </c>
      <c r="AF1371" s="1">
        <v>2.4170915352316413E-2</v>
      </c>
      <c r="AH1371">
        <v>1370</v>
      </c>
      <c r="AI1371">
        <v>13729.640260798109</v>
      </c>
      <c r="AK1371">
        <v>1370</v>
      </c>
      <c r="AL1371">
        <v>0.17287233119922019</v>
      </c>
      <c r="AN1371">
        <v>1370</v>
      </c>
      <c r="AO1371">
        <v>0.32976480194703645</v>
      </c>
    </row>
    <row r="1372" spans="31:41" x14ac:dyDescent="0.25">
      <c r="AE1372">
        <v>1371</v>
      </c>
      <c r="AF1372" s="1">
        <v>3.5361346893160617E-2</v>
      </c>
      <c r="AH1372">
        <v>1371</v>
      </c>
      <c r="AI1372">
        <v>8409.0346131798069</v>
      </c>
      <c r="AK1372">
        <v>1371</v>
      </c>
      <c r="AL1372">
        <v>0.1752610216779753</v>
      </c>
      <c r="AN1372">
        <v>1371</v>
      </c>
      <c r="AO1372">
        <v>0.25472783595192772</v>
      </c>
    </row>
    <row r="1373" spans="31:41" x14ac:dyDescent="0.25">
      <c r="AE1373">
        <v>1372</v>
      </c>
      <c r="AF1373" s="1">
        <v>3.3429446349042324E-2</v>
      </c>
      <c r="AH1373">
        <v>1372</v>
      </c>
      <c r="AI1373">
        <v>7149.9934645413678</v>
      </c>
      <c r="AK1373">
        <v>1372</v>
      </c>
      <c r="AL1373">
        <v>0.18819162764098427</v>
      </c>
      <c r="AN1373">
        <v>1372</v>
      </c>
      <c r="AO1373">
        <v>0.40815046616107636</v>
      </c>
    </row>
    <row r="1374" spans="31:41" x14ac:dyDescent="0.25">
      <c r="AE1374">
        <v>1373</v>
      </c>
      <c r="AF1374" s="1">
        <v>3.4191262683101353E-2</v>
      </c>
      <c r="AH1374">
        <v>1373</v>
      </c>
      <c r="AI1374">
        <v>7170.8664714861288</v>
      </c>
      <c r="AK1374">
        <v>1373</v>
      </c>
      <c r="AL1374">
        <v>0.18283860701970978</v>
      </c>
      <c r="AN1374">
        <v>1373</v>
      </c>
      <c r="AO1374">
        <v>0.4154987002190168</v>
      </c>
    </row>
    <row r="1375" spans="31:41" x14ac:dyDescent="0.25">
      <c r="AE1375">
        <v>1374</v>
      </c>
      <c r="AF1375" s="1">
        <v>3.2620856296707634E-2</v>
      </c>
      <c r="AH1375">
        <v>1374</v>
      </c>
      <c r="AI1375">
        <v>2677.2227937925413</v>
      </c>
      <c r="AK1375">
        <v>1374</v>
      </c>
      <c r="AL1375">
        <v>0.23701737135828382</v>
      </c>
      <c r="AN1375">
        <v>1374</v>
      </c>
      <c r="AO1375">
        <v>0.42516017916352861</v>
      </c>
    </row>
    <row r="1376" spans="31:41" x14ac:dyDescent="0.25">
      <c r="AE1376">
        <v>1375</v>
      </c>
      <c r="AF1376" s="1">
        <v>3.5036127453951904E-2</v>
      </c>
      <c r="AH1376">
        <v>1375</v>
      </c>
      <c r="AI1376">
        <v>1970.6256831929882</v>
      </c>
      <c r="AK1376">
        <v>1375</v>
      </c>
      <c r="AL1376">
        <v>0.23843078107188104</v>
      </c>
      <c r="AN1376">
        <v>1375</v>
      </c>
      <c r="AO1376">
        <v>0.38404040118562544</v>
      </c>
    </row>
    <row r="1377" spans="31:41" x14ac:dyDescent="0.25">
      <c r="AE1377">
        <v>1376</v>
      </c>
      <c r="AF1377" s="1">
        <v>3.0046528023395913E-2</v>
      </c>
      <c r="AH1377">
        <v>1376</v>
      </c>
      <c r="AI1377">
        <v>16419.998531947273</v>
      </c>
      <c r="AK1377">
        <v>1376</v>
      </c>
      <c r="AL1377">
        <v>0.17857264957654373</v>
      </c>
      <c r="AN1377">
        <v>1376</v>
      </c>
      <c r="AO1377">
        <v>0.49058120201560557</v>
      </c>
    </row>
    <row r="1378" spans="31:41" x14ac:dyDescent="0.25">
      <c r="AE1378">
        <v>1377</v>
      </c>
      <c r="AF1378" s="1">
        <v>3.2578977073111304E-2</v>
      </c>
      <c r="AH1378">
        <v>1377</v>
      </c>
      <c r="AI1378">
        <v>1539.3378832785747</v>
      </c>
      <c r="AK1378">
        <v>1377</v>
      </c>
      <c r="AL1378">
        <v>0.22275768103908669</v>
      </c>
      <c r="AN1378">
        <v>1377</v>
      </c>
      <c r="AO1378">
        <v>0.37321584907634092</v>
      </c>
    </row>
    <row r="1379" spans="31:41" x14ac:dyDescent="0.25">
      <c r="AE1379">
        <v>1378</v>
      </c>
      <c r="AF1379" s="1">
        <v>2.8925264819209762E-2</v>
      </c>
      <c r="AH1379">
        <v>1378</v>
      </c>
      <c r="AI1379">
        <v>1304.928600451105</v>
      </c>
      <c r="AK1379">
        <v>1378</v>
      </c>
      <c r="AL1379">
        <v>0.20955619777486045</v>
      </c>
      <c r="AN1379">
        <v>1378</v>
      </c>
      <c r="AO1379">
        <v>0.42771813072154841</v>
      </c>
    </row>
    <row r="1380" spans="31:41" x14ac:dyDescent="0.25">
      <c r="AE1380">
        <v>1379</v>
      </c>
      <c r="AF1380" s="1">
        <v>3.5806858938605357E-2</v>
      </c>
      <c r="AH1380">
        <v>1379</v>
      </c>
      <c r="AI1380">
        <v>339.21097065698973</v>
      </c>
      <c r="AK1380">
        <v>1379</v>
      </c>
      <c r="AL1380">
        <v>0.21588431786024345</v>
      </c>
      <c r="AN1380">
        <v>1379</v>
      </c>
      <c r="AO1380">
        <v>0.30095587708073279</v>
      </c>
    </row>
    <row r="1381" spans="31:41" x14ac:dyDescent="0.25">
      <c r="AE1381">
        <v>1380</v>
      </c>
      <c r="AF1381" s="1">
        <v>3.1263353070608124E-2</v>
      </c>
      <c r="AH1381">
        <v>1380</v>
      </c>
      <c r="AI1381">
        <v>9709.4252585107697</v>
      </c>
      <c r="AK1381">
        <v>1380</v>
      </c>
      <c r="AL1381">
        <v>0.21140581206797848</v>
      </c>
      <c r="AN1381">
        <v>1380</v>
      </c>
      <c r="AO1381">
        <v>0.41013290042544753</v>
      </c>
    </row>
    <row r="1382" spans="31:41" x14ac:dyDescent="0.25">
      <c r="AE1382">
        <v>1381</v>
      </c>
      <c r="AF1382" s="1">
        <v>3.3088204556970258E-2</v>
      </c>
      <c r="AH1382">
        <v>1381</v>
      </c>
      <c r="AI1382">
        <v>7567.0396153247466</v>
      </c>
      <c r="AK1382">
        <v>1381</v>
      </c>
      <c r="AL1382">
        <v>0.14985124108391723</v>
      </c>
      <c r="AN1382">
        <v>1381</v>
      </c>
      <c r="AO1382">
        <v>0.37809520848980732</v>
      </c>
    </row>
    <row r="1383" spans="31:41" x14ac:dyDescent="0.25">
      <c r="AE1383">
        <v>1382</v>
      </c>
      <c r="AF1383" s="1">
        <v>3.4170697831538366E-2</v>
      </c>
      <c r="AH1383">
        <v>1382</v>
      </c>
      <c r="AI1383">
        <v>24169.250950430851</v>
      </c>
      <c r="AK1383">
        <v>1382</v>
      </c>
      <c r="AL1383">
        <v>0.14236746294925148</v>
      </c>
      <c r="AN1383">
        <v>1382</v>
      </c>
      <c r="AO1383">
        <v>0.37741512358275769</v>
      </c>
    </row>
    <row r="1384" spans="31:41" x14ac:dyDescent="0.25">
      <c r="AE1384">
        <v>1383</v>
      </c>
      <c r="AF1384" s="1">
        <v>2.9182665438140409E-2</v>
      </c>
      <c r="AH1384">
        <v>1383</v>
      </c>
      <c r="AI1384">
        <v>5627.595387215576</v>
      </c>
      <c r="AK1384">
        <v>1383</v>
      </c>
      <c r="AL1384">
        <v>0.22482063849354689</v>
      </c>
      <c r="AN1384">
        <v>1383</v>
      </c>
      <c r="AO1384">
        <v>0.41102874753230662</v>
      </c>
    </row>
    <row r="1385" spans="31:41" x14ac:dyDescent="0.25">
      <c r="AE1385">
        <v>1384</v>
      </c>
      <c r="AF1385" s="1">
        <v>2.9953268858262216E-2</v>
      </c>
      <c r="AH1385">
        <v>1384</v>
      </c>
      <c r="AI1385">
        <v>675.83390253520793</v>
      </c>
      <c r="AK1385">
        <v>1384</v>
      </c>
      <c r="AL1385">
        <v>0.21536308615320821</v>
      </c>
      <c r="AN1385">
        <v>1384</v>
      </c>
      <c r="AO1385">
        <v>0.35927435083148379</v>
      </c>
    </row>
    <row r="1386" spans="31:41" x14ac:dyDescent="0.25">
      <c r="AE1386">
        <v>1385</v>
      </c>
      <c r="AF1386" s="1">
        <v>3.0667894008137075E-2</v>
      </c>
      <c r="AH1386">
        <v>1385</v>
      </c>
      <c r="AI1386">
        <v>10130.717904023777</v>
      </c>
      <c r="AK1386">
        <v>1385</v>
      </c>
      <c r="AL1386">
        <v>7.4436657625058189E-2</v>
      </c>
      <c r="AN1386">
        <v>1385</v>
      </c>
      <c r="AO1386">
        <v>0.43078047560290317</v>
      </c>
    </row>
    <row r="1387" spans="31:41" x14ac:dyDescent="0.25">
      <c r="AE1387">
        <v>1386</v>
      </c>
      <c r="AF1387" s="1">
        <v>3.5409507184242184E-2</v>
      </c>
      <c r="AH1387">
        <v>1386</v>
      </c>
      <c r="AI1387">
        <v>4318.7533819450919</v>
      </c>
      <c r="AK1387">
        <v>1386</v>
      </c>
      <c r="AL1387">
        <v>0.21310911563937357</v>
      </c>
      <c r="AN1387">
        <v>1386</v>
      </c>
      <c r="AO1387">
        <v>0.4405016054906894</v>
      </c>
    </row>
    <row r="1388" spans="31:41" x14ac:dyDescent="0.25">
      <c r="AE1388">
        <v>1387</v>
      </c>
      <c r="AF1388" s="1">
        <v>2.6971643244009247E-2</v>
      </c>
      <c r="AH1388">
        <v>1387</v>
      </c>
      <c r="AI1388">
        <v>2167.7070980363833</v>
      </c>
      <c r="AK1388">
        <v>1387</v>
      </c>
      <c r="AL1388">
        <v>0.20271898580805012</v>
      </c>
      <c r="AN1388">
        <v>1387</v>
      </c>
      <c r="AO1388">
        <v>0.40979498223310307</v>
      </c>
    </row>
    <row r="1389" spans="31:41" x14ac:dyDescent="0.25">
      <c r="AE1389">
        <v>1388</v>
      </c>
      <c r="AF1389" s="1">
        <v>2.8979635401442438E-2</v>
      </c>
      <c r="AH1389">
        <v>1388</v>
      </c>
      <c r="AI1389">
        <v>2856.8199304588957</v>
      </c>
      <c r="AK1389">
        <v>1388</v>
      </c>
      <c r="AL1389">
        <v>0.10422571975276788</v>
      </c>
      <c r="AN1389">
        <v>1388</v>
      </c>
      <c r="AO1389">
        <v>0.39615786693437088</v>
      </c>
    </row>
    <row r="1390" spans="31:41" x14ac:dyDescent="0.25">
      <c r="AE1390">
        <v>1389</v>
      </c>
      <c r="AF1390" s="1">
        <v>2.4859831954064049E-2</v>
      </c>
      <c r="AH1390">
        <v>1389</v>
      </c>
      <c r="AI1390">
        <v>1648.7458102029016</v>
      </c>
      <c r="AK1390">
        <v>1389</v>
      </c>
      <c r="AL1390">
        <v>0.18903936145469036</v>
      </c>
      <c r="AN1390">
        <v>1389</v>
      </c>
      <c r="AO1390">
        <v>0.38056521973251689</v>
      </c>
    </row>
    <row r="1391" spans="31:41" x14ac:dyDescent="0.25">
      <c r="AE1391">
        <v>1390</v>
      </c>
      <c r="AF1391" s="1">
        <v>3.326243014432495E-2</v>
      </c>
      <c r="AH1391">
        <v>1390</v>
      </c>
      <c r="AI1391">
        <v>19909.301133085333</v>
      </c>
      <c r="AK1391">
        <v>1390</v>
      </c>
      <c r="AL1391">
        <v>0.24199587212646789</v>
      </c>
      <c r="AN1391">
        <v>1390</v>
      </c>
      <c r="AO1391">
        <v>0.42412576615345177</v>
      </c>
    </row>
    <row r="1392" spans="31:41" x14ac:dyDescent="0.25">
      <c r="AE1392">
        <v>1391</v>
      </c>
      <c r="AF1392" s="1">
        <v>3.3330188277885142E-2</v>
      </c>
      <c r="AH1392">
        <v>1391</v>
      </c>
      <c r="AI1392">
        <v>1997.7777769599165</v>
      </c>
      <c r="AK1392">
        <v>1391</v>
      </c>
      <c r="AL1392">
        <v>0.25561414000667082</v>
      </c>
      <c r="AN1392">
        <v>1391</v>
      </c>
      <c r="AO1392">
        <v>0.48123672407332974</v>
      </c>
    </row>
    <row r="1393" spans="31:41" x14ac:dyDescent="0.25">
      <c r="AE1393">
        <v>1392</v>
      </c>
      <c r="AF1393" s="1">
        <v>3.2975980277141659E-2</v>
      </c>
      <c r="AH1393">
        <v>1392</v>
      </c>
      <c r="AI1393">
        <v>15146.540793369004</v>
      </c>
      <c r="AK1393">
        <v>1392</v>
      </c>
      <c r="AL1393">
        <v>0.16003866138659739</v>
      </c>
      <c r="AN1393">
        <v>1392</v>
      </c>
      <c r="AO1393">
        <v>0.29889314744488821</v>
      </c>
    </row>
    <row r="1394" spans="31:41" x14ac:dyDescent="0.25">
      <c r="AE1394">
        <v>1393</v>
      </c>
      <c r="AF1394" s="1">
        <v>3.1212317117861099E-2</v>
      </c>
      <c r="AH1394">
        <v>1393</v>
      </c>
      <c r="AI1394">
        <v>1614.6263054671576</v>
      </c>
      <c r="AK1394">
        <v>1393</v>
      </c>
      <c r="AL1394">
        <v>0.19333983017837497</v>
      </c>
      <c r="AN1394">
        <v>1393</v>
      </c>
      <c r="AO1394">
        <v>0.41335452988120491</v>
      </c>
    </row>
    <row r="1395" spans="31:41" x14ac:dyDescent="0.25">
      <c r="AE1395">
        <v>1394</v>
      </c>
      <c r="AF1395" s="1">
        <v>3.1721818483600117E-2</v>
      </c>
      <c r="AH1395">
        <v>1394</v>
      </c>
      <c r="AI1395">
        <v>18971.215919634455</v>
      </c>
      <c r="AK1395">
        <v>1394</v>
      </c>
      <c r="AL1395">
        <v>0.22315344651325503</v>
      </c>
      <c r="AN1395">
        <v>1394</v>
      </c>
      <c r="AO1395">
        <v>0.37516293191257599</v>
      </c>
    </row>
    <row r="1396" spans="31:41" x14ac:dyDescent="0.25">
      <c r="AE1396">
        <v>1395</v>
      </c>
      <c r="AF1396" s="1">
        <v>2.6424369254276048E-2</v>
      </c>
      <c r="AH1396">
        <v>1395</v>
      </c>
      <c r="AI1396">
        <v>3490.4066391110241</v>
      </c>
      <c r="AK1396">
        <v>1395</v>
      </c>
      <c r="AL1396">
        <v>0.20138431697586059</v>
      </c>
      <c r="AN1396">
        <v>1395</v>
      </c>
      <c r="AO1396">
        <v>0.42493143355250751</v>
      </c>
    </row>
    <row r="1397" spans="31:41" x14ac:dyDescent="0.25">
      <c r="AE1397">
        <v>1396</v>
      </c>
      <c r="AF1397" s="1">
        <v>3.5367741304852096E-2</v>
      </c>
      <c r="AH1397">
        <v>1396</v>
      </c>
      <c r="AI1397">
        <v>8481.5404623903869</v>
      </c>
      <c r="AK1397">
        <v>1396</v>
      </c>
      <c r="AL1397">
        <v>0.23237676609660907</v>
      </c>
      <c r="AN1397">
        <v>1396</v>
      </c>
      <c r="AO1397">
        <v>0.38437090479495784</v>
      </c>
    </row>
    <row r="1398" spans="31:41" x14ac:dyDescent="0.25">
      <c r="AE1398">
        <v>1397</v>
      </c>
      <c r="AF1398" s="1">
        <v>2.8529985359061483E-2</v>
      </c>
      <c r="AH1398">
        <v>1397</v>
      </c>
      <c r="AI1398">
        <v>1156.3293230526583</v>
      </c>
      <c r="AK1398">
        <v>1397</v>
      </c>
      <c r="AL1398">
        <v>0.19247303528922291</v>
      </c>
      <c r="AN1398">
        <v>1397</v>
      </c>
      <c r="AO1398">
        <v>0.37644790334020545</v>
      </c>
    </row>
    <row r="1399" spans="31:41" x14ac:dyDescent="0.25">
      <c r="AE1399">
        <v>1398</v>
      </c>
      <c r="AF1399" s="1">
        <v>3.0203546630641842E-2</v>
      </c>
      <c r="AH1399">
        <v>1398</v>
      </c>
      <c r="AI1399">
        <v>10188.299331896864</v>
      </c>
      <c r="AK1399">
        <v>1398</v>
      </c>
      <c r="AL1399">
        <v>0.14986813583517081</v>
      </c>
      <c r="AN1399">
        <v>1398</v>
      </c>
      <c r="AO1399">
        <v>0.42935976447869229</v>
      </c>
    </row>
    <row r="1400" spans="31:41" x14ac:dyDescent="0.25">
      <c r="AE1400">
        <v>1399</v>
      </c>
      <c r="AF1400" s="1">
        <v>3.0199895602947668E-2</v>
      </c>
      <c r="AH1400">
        <v>1399</v>
      </c>
      <c r="AI1400">
        <v>40303.301374847382</v>
      </c>
      <c r="AK1400">
        <v>1399</v>
      </c>
      <c r="AL1400">
        <v>0.22496858029616576</v>
      </c>
      <c r="AN1400">
        <v>1399</v>
      </c>
      <c r="AO1400">
        <v>0.38864762747865256</v>
      </c>
    </row>
    <row r="1401" spans="31:41" x14ac:dyDescent="0.25">
      <c r="AE1401">
        <v>1400</v>
      </c>
      <c r="AF1401" s="1">
        <v>3.074916238140335E-2</v>
      </c>
      <c r="AH1401">
        <v>1400</v>
      </c>
      <c r="AI1401">
        <v>34367.047683434314</v>
      </c>
      <c r="AK1401">
        <v>1400</v>
      </c>
      <c r="AL1401">
        <v>0.16682622119717053</v>
      </c>
      <c r="AN1401">
        <v>1400</v>
      </c>
      <c r="AO1401">
        <v>0.35811842525211834</v>
      </c>
    </row>
    <row r="1402" spans="31:41" x14ac:dyDescent="0.25">
      <c r="AE1402">
        <v>1401</v>
      </c>
      <c r="AF1402" s="1">
        <v>3.0044023207819626E-2</v>
      </c>
      <c r="AH1402">
        <v>1401</v>
      </c>
      <c r="AI1402">
        <v>629.31888930348543</v>
      </c>
      <c r="AK1402">
        <v>1401</v>
      </c>
      <c r="AL1402">
        <v>0.25124069369698365</v>
      </c>
      <c r="AN1402">
        <v>1401</v>
      </c>
      <c r="AO1402">
        <v>0.3932079588355607</v>
      </c>
    </row>
    <row r="1403" spans="31:41" x14ac:dyDescent="0.25">
      <c r="AE1403">
        <v>1402</v>
      </c>
      <c r="AF1403" s="1">
        <v>3.0834342417626281E-2</v>
      </c>
      <c r="AH1403">
        <v>1402</v>
      </c>
      <c r="AI1403">
        <v>13498.882613147734</v>
      </c>
      <c r="AK1403">
        <v>1402</v>
      </c>
      <c r="AL1403">
        <v>0.18081534662004467</v>
      </c>
      <c r="AN1403">
        <v>1402</v>
      </c>
      <c r="AO1403">
        <v>0.44148586276247082</v>
      </c>
    </row>
    <row r="1404" spans="31:41" x14ac:dyDescent="0.25">
      <c r="AE1404">
        <v>1403</v>
      </c>
      <c r="AF1404" s="1">
        <v>2.9082776602806781E-2</v>
      </c>
      <c r="AH1404">
        <v>1403</v>
      </c>
      <c r="AI1404">
        <v>2681.9859683661111</v>
      </c>
      <c r="AK1404">
        <v>1403</v>
      </c>
      <c r="AL1404">
        <v>0.19244962523624898</v>
      </c>
      <c r="AN1404">
        <v>1403</v>
      </c>
      <c r="AO1404">
        <v>0.51724393456032991</v>
      </c>
    </row>
    <row r="1405" spans="31:41" x14ac:dyDescent="0.25">
      <c r="AE1405">
        <v>1404</v>
      </c>
      <c r="AF1405" s="1">
        <v>2.4470804376177435E-2</v>
      </c>
      <c r="AH1405">
        <v>1404</v>
      </c>
      <c r="AI1405">
        <v>2109.2496810595458</v>
      </c>
      <c r="AK1405">
        <v>1404</v>
      </c>
      <c r="AL1405">
        <v>0.17465467559836353</v>
      </c>
      <c r="AN1405">
        <v>1404</v>
      </c>
      <c r="AO1405">
        <v>0.40369384989179524</v>
      </c>
    </row>
    <row r="1406" spans="31:41" x14ac:dyDescent="0.25">
      <c r="AE1406">
        <v>1405</v>
      </c>
      <c r="AF1406" s="1">
        <v>3.4635391733260246E-2</v>
      </c>
      <c r="AH1406">
        <v>1405</v>
      </c>
      <c r="AI1406">
        <v>2275.0282636187476</v>
      </c>
      <c r="AK1406">
        <v>1405</v>
      </c>
      <c r="AL1406">
        <v>0.22079455982766849</v>
      </c>
      <c r="AN1406">
        <v>1405</v>
      </c>
      <c r="AO1406">
        <v>0.41649819568102731</v>
      </c>
    </row>
    <row r="1407" spans="31:41" x14ac:dyDescent="0.25">
      <c r="AE1407">
        <v>1406</v>
      </c>
      <c r="AF1407" s="1">
        <v>3.3617565119864246E-2</v>
      </c>
      <c r="AH1407">
        <v>1406</v>
      </c>
      <c r="AI1407">
        <v>2925.6375665671571</v>
      </c>
      <c r="AK1407">
        <v>1406</v>
      </c>
      <c r="AL1407">
        <v>0.218870205689777</v>
      </c>
      <c r="AN1407">
        <v>1406</v>
      </c>
      <c r="AO1407">
        <v>0.33797648049056334</v>
      </c>
    </row>
    <row r="1408" spans="31:41" x14ac:dyDescent="0.25">
      <c r="AE1408">
        <v>1407</v>
      </c>
      <c r="AF1408" s="1">
        <v>2.8575964075859162E-2</v>
      </c>
      <c r="AH1408">
        <v>1407</v>
      </c>
      <c r="AI1408">
        <v>4924.2665221514681</v>
      </c>
      <c r="AK1408">
        <v>1407</v>
      </c>
      <c r="AL1408">
        <v>0.21224565659452774</v>
      </c>
      <c r="AN1408">
        <v>1407</v>
      </c>
      <c r="AO1408">
        <v>0.38218012720468125</v>
      </c>
    </row>
    <row r="1409" spans="31:41" x14ac:dyDescent="0.25">
      <c r="AE1409">
        <v>1408</v>
      </c>
      <c r="AF1409" s="1">
        <v>2.8653080945150178E-2</v>
      </c>
      <c r="AH1409">
        <v>1408</v>
      </c>
      <c r="AI1409">
        <v>30490.004043428147</v>
      </c>
      <c r="AK1409">
        <v>1408</v>
      </c>
      <c r="AL1409">
        <v>0.11330210617039857</v>
      </c>
      <c r="AN1409">
        <v>1408</v>
      </c>
      <c r="AO1409">
        <v>0.37086139464873702</v>
      </c>
    </row>
    <row r="1410" spans="31:41" x14ac:dyDescent="0.25">
      <c r="AE1410">
        <v>1409</v>
      </c>
      <c r="AF1410" s="1">
        <v>3.0096811110074118E-2</v>
      </c>
      <c r="AH1410">
        <v>1409</v>
      </c>
      <c r="AI1410">
        <v>7236.6283739676492</v>
      </c>
      <c r="AK1410">
        <v>1409</v>
      </c>
      <c r="AL1410">
        <v>0.21949473568488848</v>
      </c>
      <c r="AN1410">
        <v>1409</v>
      </c>
      <c r="AO1410">
        <v>0.40177939233260096</v>
      </c>
    </row>
    <row r="1411" spans="31:41" x14ac:dyDescent="0.25">
      <c r="AE1411">
        <v>1410</v>
      </c>
      <c r="AF1411" s="1">
        <v>3.0186903941912702E-2</v>
      </c>
      <c r="AH1411">
        <v>1410</v>
      </c>
      <c r="AI1411">
        <v>6194.3686430808111</v>
      </c>
      <c r="AK1411">
        <v>1410</v>
      </c>
      <c r="AL1411">
        <v>0.10935022652788345</v>
      </c>
      <c r="AN1411">
        <v>1410</v>
      </c>
      <c r="AO1411">
        <v>0.4754092990247536</v>
      </c>
    </row>
    <row r="1412" spans="31:41" x14ac:dyDescent="0.25">
      <c r="AE1412">
        <v>1411</v>
      </c>
      <c r="AF1412" s="1">
        <v>3.32636394634509E-2</v>
      </c>
      <c r="AH1412">
        <v>1411</v>
      </c>
      <c r="AI1412">
        <v>1010.6698170729322</v>
      </c>
      <c r="AK1412">
        <v>1411</v>
      </c>
      <c r="AL1412">
        <v>0.23456122836252252</v>
      </c>
      <c r="AN1412">
        <v>1411</v>
      </c>
      <c r="AO1412">
        <v>0.32342292911866954</v>
      </c>
    </row>
    <row r="1413" spans="31:41" x14ac:dyDescent="0.25">
      <c r="AE1413">
        <v>1412</v>
      </c>
      <c r="AF1413" s="1">
        <v>3.1559469571555088E-2</v>
      </c>
      <c r="AH1413">
        <v>1412</v>
      </c>
      <c r="AI1413">
        <v>11343.13731582459</v>
      </c>
      <c r="AK1413">
        <v>1412</v>
      </c>
      <c r="AL1413">
        <v>0.23264738147949413</v>
      </c>
      <c r="AN1413">
        <v>1412</v>
      </c>
      <c r="AO1413">
        <v>0.41473956653786498</v>
      </c>
    </row>
    <row r="1414" spans="31:41" x14ac:dyDescent="0.25">
      <c r="AE1414">
        <v>1413</v>
      </c>
      <c r="AF1414" s="1">
        <v>2.9095779898995255E-2</v>
      </c>
      <c r="AH1414">
        <v>1413</v>
      </c>
      <c r="AI1414">
        <v>9408.0885059895008</v>
      </c>
      <c r="AK1414">
        <v>1413</v>
      </c>
      <c r="AL1414">
        <v>0.22717817567439069</v>
      </c>
      <c r="AN1414">
        <v>1413</v>
      </c>
      <c r="AO1414">
        <v>0.38319301476021184</v>
      </c>
    </row>
    <row r="1415" spans="31:41" x14ac:dyDescent="0.25">
      <c r="AE1415">
        <v>1414</v>
      </c>
      <c r="AF1415" s="1">
        <v>3.2654376745023361E-2</v>
      </c>
      <c r="AH1415">
        <v>1414</v>
      </c>
      <c r="AI1415">
        <v>567.23159816036332</v>
      </c>
      <c r="AK1415">
        <v>1414</v>
      </c>
      <c r="AL1415">
        <v>0.24710095835962059</v>
      </c>
      <c r="AN1415">
        <v>1414</v>
      </c>
      <c r="AO1415">
        <v>0.3855434852835144</v>
      </c>
    </row>
    <row r="1416" spans="31:41" x14ac:dyDescent="0.25">
      <c r="AE1416">
        <v>1415</v>
      </c>
      <c r="AF1416" s="1">
        <v>3.2755371567811276E-2</v>
      </c>
      <c r="AH1416">
        <v>1415</v>
      </c>
      <c r="AI1416">
        <v>1759.2084061258772</v>
      </c>
      <c r="AK1416">
        <v>1415</v>
      </c>
      <c r="AL1416">
        <v>0.13857892223903231</v>
      </c>
      <c r="AN1416">
        <v>1415</v>
      </c>
      <c r="AO1416">
        <v>0.41919855234971309</v>
      </c>
    </row>
    <row r="1417" spans="31:41" x14ac:dyDescent="0.25">
      <c r="AE1417">
        <v>1416</v>
      </c>
      <c r="AF1417" s="1">
        <v>3.1836996890981739E-2</v>
      </c>
      <c r="AH1417">
        <v>1416</v>
      </c>
      <c r="AI1417">
        <v>19390.950767131115</v>
      </c>
      <c r="AK1417">
        <v>1416</v>
      </c>
      <c r="AL1417">
        <v>5.4584785944485403E-2</v>
      </c>
      <c r="AN1417">
        <v>1416</v>
      </c>
      <c r="AO1417">
        <v>0.46078106175413658</v>
      </c>
    </row>
    <row r="1418" spans="31:41" x14ac:dyDescent="0.25">
      <c r="AE1418">
        <v>1417</v>
      </c>
      <c r="AF1418" s="1">
        <v>3.2107812541195324E-2</v>
      </c>
      <c r="AH1418">
        <v>1417</v>
      </c>
      <c r="AI1418">
        <v>4249.716035989517</v>
      </c>
      <c r="AK1418">
        <v>1417</v>
      </c>
      <c r="AL1418">
        <v>0.15527939400832791</v>
      </c>
      <c r="AN1418">
        <v>1417</v>
      </c>
      <c r="AO1418">
        <v>0.45427287541171546</v>
      </c>
    </row>
    <row r="1419" spans="31:41" x14ac:dyDescent="0.25">
      <c r="AE1419">
        <v>1418</v>
      </c>
      <c r="AF1419" s="1">
        <v>3.2873398955098443E-2</v>
      </c>
      <c r="AH1419">
        <v>1418</v>
      </c>
      <c r="AI1419">
        <v>1641.616876011364</v>
      </c>
      <c r="AK1419">
        <v>1418</v>
      </c>
      <c r="AL1419">
        <v>0.1616732501818724</v>
      </c>
      <c r="AN1419">
        <v>1418</v>
      </c>
      <c r="AO1419">
        <v>0.33841170473843252</v>
      </c>
    </row>
    <row r="1420" spans="31:41" x14ac:dyDescent="0.25">
      <c r="AE1420">
        <v>1419</v>
      </c>
      <c r="AF1420" s="1">
        <v>3.4786862303202826E-2</v>
      </c>
      <c r="AH1420">
        <v>1419</v>
      </c>
      <c r="AI1420">
        <v>5251.1000814079844</v>
      </c>
      <c r="AK1420">
        <v>1419</v>
      </c>
      <c r="AL1420">
        <v>0.22173558850000316</v>
      </c>
      <c r="AN1420">
        <v>1419</v>
      </c>
      <c r="AO1420">
        <v>0.37895837420033041</v>
      </c>
    </row>
    <row r="1421" spans="31:41" x14ac:dyDescent="0.25">
      <c r="AE1421">
        <v>1420</v>
      </c>
      <c r="AF1421" s="1">
        <v>3.1451179979655741E-2</v>
      </c>
      <c r="AH1421">
        <v>1420</v>
      </c>
      <c r="AI1421">
        <v>3040.7124379577008</v>
      </c>
      <c r="AK1421">
        <v>1420</v>
      </c>
      <c r="AL1421">
        <v>0.18101092929685683</v>
      </c>
      <c r="AN1421">
        <v>1420</v>
      </c>
      <c r="AO1421">
        <v>0.32064218013845025</v>
      </c>
    </row>
    <row r="1422" spans="31:41" x14ac:dyDescent="0.25">
      <c r="AE1422">
        <v>1421</v>
      </c>
      <c r="AF1422" s="1">
        <v>3.2082638906378191E-2</v>
      </c>
      <c r="AH1422">
        <v>1421</v>
      </c>
      <c r="AI1422">
        <v>369.90623587378832</v>
      </c>
      <c r="AK1422">
        <v>1421</v>
      </c>
      <c r="AL1422">
        <v>0.22270798443434103</v>
      </c>
      <c r="AN1422">
        <v>1421</v>
      </c>
      <c r="AO1422">
        <v>0.31017080306792988</v>
      </c>
    </row>
    <row r="1423" spans="31:41" x14ac:dyDescent="0.25">
      <c r="AE1423">
        <v>1422</v>
      </c>
      <c r="AF1423" s="1">
        <v>2.6132797681649889E-2</v>
      </c>
      <c r="AH1423">
        <v>1422</v>
      </c>
      <c r="AI1423">
        <v>3979.1610187192396</v>
      </c>
      <c r="AK1423">
        <v>1422</v>
      </c>
      <c r="AL1423">
        <v>0.17003765166309051</v>
      </c>
      <c r="AN1423">
        <v>1422</v>
      </c>
      <c r="AO1423">
        <v>0.41946669945520759</v>
      </c>
    </row>
    <row r="1424" spans="31:41" x14ac:dyDescent="0.25">
      <c r="AE1424">
        <v>1423</v>
      </c>
      <c r="AF1424" s="1">
        <v>2.4551911968572426E-2</v>
      </c>
      <c r="AH1424">
        <v>1423</v>
      </c>
      <c r="AI1424">
        <v>3307.3797865006827</v>
      </c>
      <c r="AK1424">
        <v>1423</v>
      </c>
      <c r="AL1424">
        <v>0.27573333517819953</v>
      </c>
      <c r="AN1424">
        <v>1423</v>
      </c>
      <c r="AO1424">
        <v>0.46040024375061156</v>
      </c>
    </row>
    <row r="1425" spans="31:41" x14ac:dyDescent="0.25">
      <c r="AE1425">
        <v>1424</v>
      </c>
      <c r="AF1425" s="1">
        <v>3.0105491911508908E-2</v>
      </c>
      <c r="AH1425">
        <v>1424</v>
      </c>
      <c r="AI1425">
        <v>6788.7066899027304</v>
      </c>
      <c r="AK1425">
        <v>1424</v>
      </c>
      <c r="AL1425">
        <v>0.18205314831301031</v>
      </c>
      <c r="AN1425">
        <v>1424</v>
      </c>
      <c r="AO1425">
        <v>0.45586814023811834</v>
      </c>
    </row>
    <row r="1426" spans="31:41" x14ac:dyDescent="0.25">
      <c r="AE1426">
        <v>1425</v>
      </c>
      <c r="AF1426" s="1">
        <v>2.9540217801857116E-2</v>
      </c>
      <c r="AH1426">
        <v>1425</v>
      </c>
      <c r="AI1426">
        <v>20569.922051717491</v>
      </c>
      <c r="AK1426">
        <v>1425</v>
      </c>
      <c r="AL1426">
        <v>0.23178860239946025</v>
      </c>
      <c r="AN1426">
        <v>1425</v>
      </c>
      <c r="AO1426">
        <v>0.49826759032311752</v>
      </c>
    </row>
    <row r="1427" spans="31:41" x14ac:dyDescent="0.25">
      <c r="AE1427">
        <v>1426</v>
      </c>
      <c r="AF1427" s="1">
        <v>2.796635694332994E-2</v>
      </c>
      <c r="AH1427">
        <v>1426</v>
      </c>
      <c r="AI1427">
        <v>10733.17941099561</v>
      </c>
      <c r="AK1427">
        <v>1426</v>
      </c>
      <c r="AL1427">
        <v>0.23292049730624037</v>
      </c>
      <c r="AN1427">
        <v>1426</v>
      </c>
      <c r="AO1427">
        <v>0.45227390365149334</v>
      </c>
    </row>
    <row r="1428" spans="31:41" x14ac:dyDescent="0.25">
      <c r="AE1428">
        <v>1427</v>
      </c>
      <c r="AF1428" s="1">
        <v>3.1075209054707065E-2</v>
      </c>
      <c r="AH1428">
        <v>1427</v>
      </c>
      <c r="AI1428">
        <v>1710.4724797802364</v>
      </c>
      <c r="AK1428">
        <v>1427</v>
      </c>
      <c r="AL1428">
        <v>0.19826564683487219</v>
      </c>
      <c r="AN1428">
        <v>1427</v>
      </c>
      <c r="AO1428">
        <v>0.40112775553748542</v>
      </c>
    </row>
    <row r="1429" spans="31:41" x14ac:dyDescent="0.25">
      <c r="AE1429">
        <v>1428</v>
      </c>
      <c r="AF1429" s="1">
        <v>2.7370876566743974E-2</v>
      </c>
      <c r="AH1429">
        <v>1428</v>
      </c>
      <c r="AI1429">
        <v>13290.133066742264</v>
      </c>
      <c r="AK1429">
        <v>1428</v>
      </c>
      <c r="AL1429">
        <v>0.18680925259089454</v>
      </c>
      <c r="AN1429">
        <v>1428</v>
      </c>
      <c r="AO1429">
        <v>0.3344629540094029</v>
      </c>
    </row>
    <row r="1430" spans="31:41" x14ac:dyDescent="0.25">
      <c r="AE1430">
        <v>1429</v>
      </c>
      <c r="AF1430" s="1">
        <v>2.7655189979807426E-2</v>
      </c>
      <c r="AH1430">
        <v>1429</v>
      </c>
      <c r="AI1430">
        <v>55447.325291182235</v>
      </c>
      <c r="AK1430">
        <v>1429</v>
      </c>
      <c r="AL1430">
        <v>9.6138753002048535E-2</v>
      </c>
      <c r="AN1430">
        <v>1429</v>
      </c>
      <c r="AO1430">
        <v>0.4542491831009533</v>
      </c>
    </row>
    <row r="1431" spans="31:41" x14ac:dyDescent="0.25">
      <c r="AE1431">
        <v>1430</v>
      </c>
      <c r="AF1431" s="1">
        <v>2.6144829506611345E-2</v>
      </c>
      <c r="AH1431">
        <v>1430</v>
      </c>
      <c r="AI1431">
        <v>35554.938154559983</v>
      </c>
      <c r="AK1431">
        <v>1430</v>
      </c>
      <c r="AL1431">
        <v>0.16775179014739405</v>
      </c>
      <c r="AN1431">
        <v>1430</v>
      </c>
      <c r="AO1431">
        <v>0.37082465876242371</v>
      </c>
    </row>
    <row r="1432" spans="31:41" x14ac:dyDescent="0.25">
      <c r="AE1432">
        <v>1431</v>
      </c>
      <c r="AF1432" s="1">
        <v>3.0213372635532254E-2</v>
      </c>
      <c r="AH1432">
        <v>1431</v>
      </c>
      <c r="AI1432">
        <v>12170.51986769693</v>
      </c>
      <c r="AK1432">
        <v>1431</v>
      </c>
      <c r="AL1432">
        <v>0.14592815087276451</v>
      </c>
      <c r="AN1432">
        <v>1431</v>
      </c>
      <c r="AO1432">
        <v>0.31255977949799241</v>
      </c>
    </row>
    <row r="1433" spans="31:41" x14ac:dyDescent="0.25">
      <c r="AE1433">
        <v>1432</v>
      </c>
      <c r="AF1433" s="1">
        <v>3.3749150195790723E-2</v>
      </c>
      <c r="AH1433">
        <v>1432</v>
      </c>
      <c r="AI1433">
        <v>12828.800794701008</v>
      </c>
      <c r="AK1433">
        <v>1432</v>
      </c>
      <c r="AL1433">
        <v>0.23321255677311853</v>
      </c>
      <c r="AN1433">
        <v>1432</v>
      </c>
      <c r="AO1433">
        <v>0.29010758289970229</v>
      </c>
    </row>
    <row r="1434" spans="31:41" x14ac:dyDescent="0.25">
      <c r="AE1434">
        <v>1433</v>
      </c>
      <c r="AF1434" s="1">
        <v>3.2159496648771047E-2</v>
      </c>
      <c r="AH1434">
        <v>1433</v>
      </c>
      <c r="AI1434">
        <v>22608.031314843509</v>
      </c>
      <c r="AK1434">
        <v>1433</v>
      </c>
      <c r="AL1434">
        <v>0.2438220750700564</v>
      </c>
      <c r="AN1434">
        <v>1433</v>
      </c>
      <c r="AO1434">
        <v>0.41924725216311792</v>
      </c>
    </row>
    <row r="1435" spans="31:41" x14ac:dyDescent="0.25">
      <c r="AE1435">
        <v>1434</v>
      </c>
      <c r="AF1435" s="1">
        <v>3.0585071237118511E-2</v>
      </c>
      <c r="AH1435">
        <v>1434</v>
      </c>
      <c r="AI1435">
        <v>623.33547054803341</v>
      </c>
      <c r="AK1435">
        <v>1434</v>
      </c>
      <c r="AL1435">
        <v>0.14468918601069142</v>
      </c>
      <c r="AN1435">
        <v>1434</v>
      </c>
      <c r="AO1435">
        <v>0.41057210873399969</v>
      </c>
    </row>
    <row r="1436" spans="31:41" x14ac:dyDescent="0.25">
      <c r="AE1436">
        <v>1435</v>
      </c>
      <c r="AF1436" s="1">
        <v>2.7357840219908391E-2</v>
      </c>
      <c r="AH1436">
        <v>1435</v>
      </c>
      <c r="AI1436">
        <v>3733.9148861514686</v>
      </c>
      <c r="AK1436">
        <v>1435</v>
      </c>
      <c r="AL1436">
        <v>0.19840396466640389</v>
      </c>
      <c r="AN1436">
        <v>1435</v>
      </c>
      <c r="AO1436">
        <v>0.33472495298860833</v>
      </c>
    </row>
    <row r="1437" spans="31:41" x14ac:dyDescent="0.25">
      <c r="AE1437">
        <v>1436</v>
      </c>
      <c r="AF1437" s="1">
        <v>3.0884895209724705E-2</v>
      </c>
      <c r="AH1437">
        <v>1436</v>
      </c>
      <c r="AI1437">
        <v>2779.3046748587453</v>
      </c>
      <c r="AK1437">
        <v>1436</v>
      </c>
      <c r="AL1437">
        <v>0.12898279813593905</v>
      </c>
      <c r="AN1437">
        <v>1436</v>
      </c>
      <c r="AO1437">
        <v>0.40959122478782578</v>
      </c>
    </row>
    <row r="1438" spans="31:41" x14ac:dyDescent="0.25">
      <c r="AE1438">
        <v>1437</v>
      </c>
      <c r="AF1438" s="1">
        <v>3.2398008263495148E-2</v>
      </c>
      <c r="AH1438">
        <v>1437</v>
      </c>
      <c r="AI1438">
        <v>829.12419219822948</v>
      </c>
      <c r="AK1438">
        <v>1437</v>
      </c>
      <c r="AL1438">
        <v>0.20721597947838505</v>
      </c>
      <c r="AN1438">
        <v>1437</v>
      </c>
      <c r="AO1438">
        <v>0.40783447181100918</v>
      </c>
    </row>
    <row r="1439" spans="31:41" x14ac:dyDescent="0.25">
      <c r="AE1439">
        <v>1438</v>
      </c>
      <c r="AF1439" s="1">
        <v>3.8424130870065243E-2</v>
      </c>
      <c r="AH1439">
        <v>1438</v>
      </c>
      <c r="AI1439">
        <v>3959.3314902602351</v>
      </c>
      <c r="AK1439">
        <v>1438</v>
      </c>
      <c r="AL1439">
        <v>0.14203815225684457</v>
      </c>
      <c r="AN1439">
        <v>1438</v>
      </c>
      <c r="AO1439">
        <v>0.43782983153048827</v>
      </c>
    </row>
    <row r="1440" spans="31:41" x14ac:dyDescent="0.25">
      <c r="AE1440">
        <v>1439</v>
      </c>
      <c r="AF1440" s="1">
        <v>2.8153925210205211E-2</v>
      </c>
      <c r="AH1440">
        <v>1439</v>
      </c>
      <c r="AI1440">
        <v>4492.1961004522955</v>
      </c>
      <c r="AK1440">
        <v>1439</v>
      </c>
      <c r="AL1440">
        <v>0.29412939421122569</v>
      </c>
      <c r="AN1440">
        <v>1439</v>
      </c>
      <c r="AO1440">
        <v>0.354740479608878</v>
      </c>
    </row>
    <row r="1441" spans="31:41" x14ac:dyDescent="0.25">
      <c r="AE1441">
        <v>1440</v>
      </c>
      <c r="AF1441" s="1">
        <v>2.1697151610260867E-2</v>
      </c>
      <c r="AH1441">
        <v>1440</v>
      </c>
      <c r="AI1441">
        <v>1113.7964716550084</v>
      </c>
      <c r="AK1441">
        <v>1440</v>
      </c>
      <c r="AL1441">
        <v>0.22316594163139605</v>
      </c>
      <c r="AN1441">
        <v>1440</v>
      </c>
      <c r="AO1441">
        <v>0.38715574359138982</v>
      </c>
    </row>
    <row r="1442" spans="31:41" x14ac:dyDescent="0.25">
      <c r="AE1442">
        <v>1441</v>
      </c>
      <c r="AF1442" s="1">
        <v>2.7065329457874876E-2</v>
      </c>
      <c r="AH1442">
        <v>1441</v>
      </c>
      <c r="AI1442">
        <v>1247.2717824786055</v>
      </c>
      <c r="AK1442">
        <v>1441</v>
      </c>
      <c r="AL1442">
        <v>0.2308536012133518</v>
      </c>
      <c r="AN1442">
        <v>1441</v>
      </c>
      <c r="AO1442">
        <v>0.38355595656793373</v>
      </c>
    </row>
    <row r="1443" spans="31:41" x14ac:dyDescent="0.25">
      <c r="AE1443">
        <v>1442</v>
      </c>
      <c r="AF1443" s="1">
        <v>2.7701232543140275E-2</v>
      </c>
      <c r="AH1443">
        <v>1442</v>
      </c>
      <c r="AI1443">
        <v>1995.2214528920158</v>
      </c>
      <c r="AK1443">
        <v>1442</v>
      </c>
      <c r="AL1443">
        <v>0.22030315081289589</v>
      </c>
      <c r="AN1443">
        <v>1442</v>
      </c>
      <c r="AO1443">
        <v>0.38199805108338719</v>
      </c>
    </row>
    <row r="1444" spans="31:41" x14ac:dyDescent="0.25">
      <c r="AE1444">
        <v>1443</v>
      </c>
      <c r="AF1444" s="1">
        <v>3.1013272124202018E-2</v>
      </c>
      <c r="AH1444">
        <v>1443</v>
      </c>
      <c r="AI1444">
        <v>3173.6279036293154</v>
      </c>
      <c r="AK1444">
        <v>1443</v>
      </c>
      <c r="AL1444">
        <v>0.19879979798976005</v>
      </c>
      <c r="AN1444">
        <v>1443</v>
      </c>
      <c r="AO1444">
        <v>0.32213637982373389</v>
      </c>
    </row>
    <row r="1445" spans="31:41" x14ac:dyDescent="0.25">
      <c r="AE1445">
        <v>1444</v>
      </c>
      <c r="AF1445" s="1">
        <v>2.5028992909821968E-2</v>
      </c>
      <c r="AH1445">
        <v>1444</v>
      </c>
      <c r="AI1445">
        <v>1979.8936765325591</v>
      </c>
      <c r="AK1445">
        <v>1444</v>
      </c>
      <c r="AL1445">
        <v>0.27982942303864627</v>
      </c>
      <c r="AN1445">
        <v>1444</v>
      </c>
      <c r="AO1445">
        <v>0.40171312440196738</v>
      </c>
    </row>
    <row r="1446" spans="31:41" x14ac:dyDescent="0.25">
      <c r="AE1446">
        <v>1445</v>
      </c>
      <c r="AF1446" s="1">
        <v>3.2152688928164253E-2</v>
      </c>
      <c r="AH1446">
        <v>1445</v>
      </c>
      <c r="AI1446">
        <v>3150.7495854585327</v>
      </c>
      <c r="AK1446">
        <v>1445</v>
      </c>
      <c r="AL1446">
        <v>0.22237510621302364</v>
      </c>
      <c r="AN1446">
        <v>1445</v>
      </c>
      <c r="AO1446">
        <v>0.38964680443041794</v>
      </c>
    </row>
    <row r="1447" spans="31:41" x14ac:dyDescent="0.25">
      <c r="AE1447">
        <v>1446</v>
      </c>
      <c r="AF1447" s="1">
        <v>2.7647010844061626E-2</v>
      </c>
      <c r="AH1447">
        <v>1446</v>
      </c>
      <c r="AI1447">
        <v>3922.0892201850265</v>
      </c>
      <c r="AK1447">
        <v>1446</v>
      </c>
      <c r="AL1447">
        <v>0.24836964186208066</v>
      </c>
      <c r="AN1447">
        <v>1446</v>
      </c>
      <c r="AO1447">
        <v>0.48946755819715293</v>
      </c>
    </row>
    <row r="1448" spans="31:41" x14ac:dyDescent="0.25">
      <c r="AE1448">
        <v>1447</v>
      </c>
      <c r="AF1448" s="1">
        <v>3.0059032578126699E-2</v>
      </c>
      <c r="AH1448">
        <v>1447</v>
      </c>
      <c r="AI1448">
        <v>3497.7920485521186</v>
      </c>
      <c r="AK1448">
        <v>1447</v>
      </c>
      <c r="AL1448">
        <v>0.12396836913385624</v>
      </c>
      <c r="AN1448">
        <v>1447</v>
      </c>
      <c r="AO1448">
        <v>0.38422724381558038</v>
      </c>
    </row>
    <row r="1449" spans="31:41" x14ac:dyDescent="0.25">
      <c r="AE1449">
        <v>1448</v>
      </c>
      <c r="AF1449" s="1">
        <v>3.1807367489447902E-2</v>
      </c>
      <c r="AH1449">
        <v>1448</v>
      </c>
      <c r="AI1449">
        <v>10787.43318062164</v>
      </c>
      <c r="AK1449">
        <v>1448</v>
      </c>
      <c r="AL1449">
        <v>0.17978898971476762</v>
      </c>
      <c r="AN1449">
        <v>1448</v>
      </c>
      <c r="AO1449">
        <v>0.46076301264936848</v>
      </c>
    </row>
    <row r="1450" spans="31:41" x14ac:dyDescent="0.25">
      <c r="AE1450">
        <v>1449</v>
      </c>
      <c r="AF1450" s="1">
        <v>3.6004119274784196E-2</v>
      </c>
      <c r="AH1450">
        <v>1449</v>
      </c>
      <c r="AI1450">
        <v>6265.0968986140861</v>
      </c>
      <c r="AK1450">
        <v>1449</v>
      </c>
      <c r="AL1450">
        <v>0.22845176249612628</v>
      </c>
      <c r="AN1450">
        <v>1449</v>
      </c>
      <c r="AO1450">
        <v>0.40092985588426483</v>
      </c>
    </row>
    <row r="1451" spans="31:41" x14ac:dyDescent="0.25">
      <c r="AE1451">
        <v>1450</v>
      </c>
      <c r="AF1451" s="1">
        <v>3.0406429310317007E-2</v>
      </c>
      <c r="AH1451">
        <v>1450</v>
      </c>
      <c r="AI1451">
        <v>33242.50934233774</v>
      </c>
      <c r="AK1451">
        <v>1450</v>
      </c>
      <c r="AL1451">
        <v>0.24406529340682387</v>
      </c>
      <c r="AN1451">
        <v>1450</v>
      </c>
      <c r="AO1451">
        <v>0.37206900699011319</v>
      </c>
    </row>
    <row r="1452" spans="31:41" x14ac:dyDescent="0.25">
      <c r="AE1452">
        <v>1451</v>
      </c>
      <c r="AF1452" s="1">
        <v>3.0363949899991471E-2</v>
      </c>
      <c r="AH1452">
        <v>1451</v>
      </c>
      <c r="AI1452">
        <v>16509.595028915501</v>
      </c>
      <c r="AK1452">
        <v>1451</v>
      </c>
      <c r="AL1452">
        <v>0.20883152706691971</v>
      </c>
      <c r="AN1452">
        <v>1451</v>
      </c>
      <c r="AO1452">
        <v>0.43914458899368009</v>
      </c>
    </row>
    <row r="1453" spans="31:41" x14ac:dyDescent="0.25">
      <c r="AE1453">
        <v>1452</v>
      </c>
      <c r="AF1453" s="1">
        <v>3.865468018180418E-2</v>
      </c>
      <c r="AH1453">
        <v>1452</v>
      </c>
      <c r="AI1453">
        <v>232.8455891310588</v>
      </c>
      <c r="AK1453">
        <v>1452</v>
      </c>
      <c r="AL1453">
        <v>0.1738896419196293</v>
      </c>
      <c r="AN1453">
        <v>1452</v>
      </c>
      <c r="AO1453">
        <v>0.41666674304299717</v>
      </c>
    </row>
    <row r="1454" spans="31:41" x14ac:dyDescent="0.25">
      <c r="AE1454">
        <v>1453</v>
      </c>
      <c r="AF1454" s="1">
        <v>3.3576879441403751E-2</v>
      </c>
      <c r="AH1454">
        <v>1453</v>
      </c>
      <c r="AI1454">
        <v>7130.5577561118989</v>
      </c>
      <c r="AK1454">
        <v>1453</v>
      </c>
      <c r="AL1454">
        <v>0.20809415453271077</v>
      </c>
      <c r="AN1454">
        <v>1453</v>
      </c>
      <c r="AO1454">
        <v>0.41368925308523896</v>
      </c>
    </row>
    <row r="1455" spans="31:41" x14ac:dyDescent="0.25">
      <c r="AE1455">
        <v>1454</v>
      </c>
      <c r="AF1455" s="1">
        <v>2.8965373477209289E-2</v>
      </c>
      <c r="AH1455">
        <v>1454</v>
      </c>
      <c r="AI1455">
        <v>1571.6638918378183</v>
      </c>
      <c r="AK1455">
        <v>1454</v>
      </c>
      <c r="AL1455">
        <v>0.29290372686327654</v>
      </c>
      <c r="AN1455">
        <v>1454</v>
      </c>
      <c r="AO1455">
        <v>0.39288134994321777</v>
      </c>
    </row>
    <row r="1456" spans="31:41" x14ac:dyDescent="0.25">
      <c r="AE1456">
        <v>1455</v>
      </c>
      <c r="AF1456" s="1">
        <v>3.2085483238897927E-2</v>
      </c>
      <c r="AH1456">
        <v>1455</v>
      </c>
      <c r="AI1456">
        <v>6738.5623493038647</v>
      </c>
      <c r="AK1456">
        <v>1455</v>
      </c>
      <c r="AL1456">
        <v>0.17230258115270519</v>
      </c>
      <c r="AN1456">
        <v>1455</v>
      </c>
      <c r="AO1456">
        <v>0.48688944206000184</v>
      </c>
    </row>
    <row r="1457" spans="31:41" x14ac:dyDescent="0.25">
      <c r="AE1457">
        <v>1456</v>
      </c>
      <c r="AF1457" s="1">
        <v>2.7884356632413398E-2</v>
      </c>
      <c r="AH1457">
        <v>1456</v>
      </c>
      <c r="AI1457">
        <v>3151.7265614207226</v>
      </c>
      <c r="AK1457">
        <v>1456</v>
      </c>
      <c r="AL1457">
        <v>0.17737148659862123</v>
      </c>
      <c r="AN1457">
        <v>1456</v>
      </c>
      <c r="AO1457">
        <v>0.41667365343308832</v>
      </c>
    </row>
    <row r="1458" spans="31:41" x14ac:dyDescent="0.25">
      <c r="AE1458">
        <v>1457</v>
      </c>
      <c r="AF1458" s="1">
        <v>3.1980449470281336E-2</v>
      </c>
      <c r="AH1458">
        <v>1457</v>
      </c>
      <c r="AI1458">
        <v>6571.1365058658193</v>
      </c>
      <c r="AK1458">
        <v>1457</v>
      </c>
      <c r="AL1458">
        <v>0.25781845157050037</v>
      </c>
      <c r="AN1458">
        <v>1457</v>
      </c>
      <c r="AO1458">
        <v>0.28265025066666766</v>
      </c>
    </row>
    <row r="1459" spans="31:41" x14ac:dyDescent="0.25">
      <c r="AE1459">
        <v>1458</v>
      </c>
      <c r="AF1459" s="1">
        <v>2.4867803263568744E-2</v>
      </c>
      <c r="AH1459">
        <v>1458</v>
      </c>
      <c r="AI1459">
        <v>2058.3182819444728</v>
      </c>
      <c r="AK1459">
        <v>1458</v>
      </c>
      <c r="AL1459">
        <v>0.31684637015039263</v>
      </c>
      <c r="AN1459">
        <v>1458</v>
      </c>
      <c r="AO1459">
        <v>0.49993787941314632</v>
      </c>
    </row>
    <row r="1460" spans="31:41" x14ac:dyDescent="0.25">
      <c r="AE1460">
        <v>1459</v>
      </c>
      <c r="AF1460" s="1">
        <v>2.381791364914787E-2</v>
      </c>
      <c r="AH1460">
        <v>1459</v>
      </c>
      <c r="AI1460">
        <v>6387.0510520654452</v>
      </c>
      <c r="AK1460">
        <v>1459</v>
      </c>
      <c r="AL1460">
        <v>0.18505670811080452</v>
      </c>
      <c r="AN1460">
        <v>1459</v>
      </c>
      <c r="AO1460">
        <v>0.37232632765620283</v>
      </c>
    </row>
    <row r="1461" spans="31:41" x14ac:dyDescent="0.25">
      <c r="AE1461">
        <v>1460</v>
      </c>
      <c r="AF1461" s="1">
        <v>2.2723309156276184E-2</v>
      </c>
      <c r="AH1461">
        <v>1460</v>
      </c>
      <c r="AI1461">
        <v>742.79150240555941</v>
      </c>
      <c r="AK1461">
        <v>1460</v>
      </c>
      <c r="AL1461">
        <v>0.20303982568899273</v>
      </c>
      <c r="AN1461">
        <v>1460</v>
      </c>
      <c r="AO1461">
        <v>0.34772477980616434</v>
      </c>
    </row>
    <row r="1462" spans="31:41" x14ac:dyDescent="0.25">
      <c r="AE1462">
        <v>1461</v>
      </c>
      <c r="AF1462" s="1">
        <v>3.2875158062520615E-2</v>
      </c>
      <c r="AH1462">
        <v>1461</v>
      </c>
      <c r="AI1462">
        <v>16761.820842996618</v>
      </c>
      <c r="AK1462">
        <v>1461</v>
      </c>
      <c r="AL1462">
        <v>0.23262880559591614</v>
      </c>
      <c r="AN1462">
        <v>1461</v>
      </c>
      <c r="AO1462">
        <v>0.35482434100387228</v>
      </c>
    </row>
    <row r="1463" spans="31:41" x14ac:dyDescent="0.25">
      <c r="AE1463">
        <v>1462</v>
      </c>
      <c r="AF1463" s="1">
        <v>3.3859166070100866E-2</v>
      </c>
      <c r="AH1463">
        <v>1462</v>
      </c>
      <c r="AI1463">
        <v>1314.9126149878236</v>
      </c>
      <c r="AK1463">
        <v>1462</v>
      </c>
      <c r="AL1463">
        <v>0.22608509088136775</v>
      </c>
      <c r="AN1463">
        <v>1462</v>
      </c>
      <c r="AO1463">
        <v>0.35728878714407475</v>
      </c>
    </row>
    <row r="1464" spans="31:41" x14ac:dyDescent="0.25">
      <c r="AE1464">
        <v>1463</v>
      </c>
      <c r="AF1464" s="1">
        <v>3.1877196723940182E-2</v>
      </c>
      <c r="AH1464">
        <v>1463</v>
      </c>
      <c r="AI1464">
        <v>4426.2273706098895</v>
      </c>
      <c r="AK1464">
        <v>1463</v>
      </c>
      <c r="AL1464">
        <v>0.13938772375932912</v>
      </c>
      <c r="AN1464">
        <v>1463</v>
      </c>
      <c r="AO1464">
        <v>0.41171202070047003</v>
      </c>
    </row>
    <row r="1465" spans="31:41" x14ac:dyDescent="0.25">
      <c r="AE1465">
        <v>1464</v>
      </c>
      <c r="AF1465" s="1">
        <v>3.091363036880912E-2</v>
      </c>
      <c r="AH1465">
        <v>1464</v>
      </c>
      <c r="AI1465">
        <v>618.95384650986807</v>
      </c>
      <c r="AK1465">
        <v>1464</v>
      </c>
      <c r="AL1465">
        <v>0.16346220314581109</v>
      </c>
      <c r="AN1465">
        <v>1464</v>
      </c>
      <c r="AO1465">
        <v>0.46924953869148306</v>
      </c>
    </row>
    <row r="1466" spans="31:41" x14ac:dyDescent="0.25">
      <c r="AE1466">
        <v>1465</v>
      </c>
      <c r="AF1466" s="1">
        <v>3.2211009600951357E-2</v>
      </c>
      <c r="AH1466">
        <v>1465</v>
      </c>
      <c r="AI1466">
        <v>17643.207767525073</v>
      </c>
      <c r="AK1466">
        <v>1465</v>
      </c>
      <c r="AL1466">
        <v>0.1397601278075693</v>
      </c>
      <c r="AN1466">
        <v>1465</v>
      </c>
      <c r="AO1466">
        <v>0.38221634952394123</v>
      </c>
    </row>
    <row r="1467" spans="31:41" x14ac:dyDescent="0.25">
      <c r="AE1467">
        <v>1466</v>
      </c>
      <c r="AF1467" s="1">
        <v>3.079262109792591E-2</v>
      </c>
      <c r="AH1467">
        <v>1466</v>
      </c>
      <c r="AI1467">
        <v>1531.1265599533415</v>
      </c>
      <c r="AK1467">
        <v>1466</v>
      </c>
      <c r="AL1467">
        <v>0.27533061454604701</v>
      </c>
      <c r="AN1467">
        <v>1466</v>
      </c>
      <c r="AO1467">
        <v>0.40690671228889941</v>
      </c>
    </row>
    <row r="1468" spans="31:41" x14ac:dyDescent="0.25">
      <c r="AE1468">
        <v>1467</v>
      </c>
      <c r="AF1468" s="1">
        <v>3.0234860160426313E-2</v>
      </c>
      <c r="AH1468">
        <v>1467</v>
      </c>
      <c r="AI1468">
        <v>414.55942350577232</v>
      </c>
      <c r="AK1468">
        <v>1467</v>
      </c>
      <c r="AL1468">
        <v>0.18664983469569521</v>
      </c>
      <c r="AN1468">
        <v>1467</v>
      </c>
      <c r="AO1468">
        <v>0.43728554119956242</v>
      </c>
    </row>
    <row r="1469" spans="31:41" x14ac:dyDescent="0.25">
      <c r="AE1469">
        <v>1468</v>
      </c>
      <c r="AF1469" s="1">
        <v>3.216802634569893E-2</v>
      </c>
      <c r="AH1469">
        <v>1468</v>
      </c>
      <c r="AI1469">
        <v>5418.3646227553618</v>
      </c>
      <c r="AK1469">
        <v>1468</v>
      </c>
      <c r="AL1469">
        <v>0.12252797859303216</v>
      </c>
      <c r="AN1469">
        <v>1468</v>
      </c>
      <c r="AO1469">
        <v>0.32680122348316221</v>
      </c>
    </row>
    <row r="1470" spans="31:41" x14ac:dyDescent="0.25">
      <c r="AE1470">
        <v>1469</v>
      </c>
      <c r="AF1470" s="1">
        <v>2.6096806312005949E-2</v>
      </c>
      <c r="AH1470">
        <v>1469</v>
      </c>
      <c r="AI1470">
        <v>560.9581315271796</v>
      </c>
      <c r="AK1470">
        <v>1469</v>
      </c>
      <c r="AL1470">
        <v>0.17160834657184956</v>
      </c>
      <c r="AN1470">
        <v>1469</v>
      </c>
      <c r="AO1470">
        <v>0.42293288371834376</v>
      </c>
    </row>
    <row r="1471" spans="31:41" x14ac:dyDescent="0.25">
      <c r="AE1471">
        <v>1470</v>
      </c>
      <c r="AF1471" s="1">
        <v>3.4724332704362038E-2</v>
      </c>
      <c r="AH1471">
        <v>1470</v>
      </c>
      <c r="AI1471">
        <v>977.79357125881074</v>
      </c>
      <c r="AK1471">
        <v>1470</v>
      </c>
      <c r="AL1471">
        <v>0.15665583224282262</v>
      </c>
      <c r="AN1471">
        <v>1470</v>
      </c>
      <c r="AO1471">
        <v>0.41131884814625835</v>
      </c>
    </row>
    <row r="1472" spans="31:41" x14ac:dyDescent="0.25">
      <c r="AE1472">
        <v>1471</v>
      </c>
      <c r="AF1472" s="1">
        <v>3.2019640599127763E-2</v>
      </c>
      <c r="AH1472">
        <v>1471</v>
      </c>
      <c r="AI1472">
        <v>3933.2237213429262</v>
      </c>
      <c r="AK1472">
        <v>1471</v>
      </c>
      <c r="AL1472">
        <v>0.24877032819046888</v>
      </c>
      <c r="AN1472">
        <v>1471</v>
      </c>
      <c r="AO1472">
        <v>0.36648049348631673</v>
      </c>
    </row>
    <row r="1473" spans="31:41" x14ac:dyDescent="0.25">
      <c r="AE1473">
        <v>1472</v>
      </c>
      <c r="AF1473" s="1">
        <v>2.8987432401544E-2</v>
      </c>
      <c r="AH1473">
        <v>1472</v>
      </c>
      <c r="AI1473">
        <v>2364.0246653902354</v>
      </c>
      <c r="AK1473">
        <v>1472</v>
      </c>
      <c r="AL1473">
        <v>0.34021220379217632</v>
      </c>
      <c r="AN1473">
        <v>1472</v>
      </c>
      <c r="AO1473">
        <v>0.30592248474849981</v>
      </c>
    </row>
    <row r="1474" spans="31:41" x14ac:dyDescent="0.25">
      <c r="AE1474">
        <v>1473</v>
      </c>
      <c r="AF1474" s="1">
        <v>3.346184142501385E-2</v>
      </c>
      <c r="AH1474">
        <v>1473</v>
      </c>
      <c r="AI1474">
        <v>4823.1646097879275</v>
      </c>
      <c r="AK1474">
        <v>1473</v>
      </c>
      <c r="AL1474">
        <v>0.26618310158245945</v>
      </c>
      <c r="AN1474">
        <v>1473</v>
      </c>
      <c r="AO1474">
        <v>0.36273848858177898</v>
      </c>
    </row>
    <row r="1475" spans="31:41" x14ac:dyDescent="0.25">
      <c r="AE1475">
        <v>1474</v>
      </c>
      <c r="AF1475" s="1">
        <v>2.7565329741627398E-2</v>
      </c>
      <c r="AH1475">
        <v>1474</v>
      </c>
      <c r="AI1475">
        <v>2929.8766711123585</v>
      </c>
      <c r="AK1475">
        <v>1474</v>
      </c>
      <c r="AL1475">
        <v>0.20409841076171797</v>
      </c>
      <c r="AN1475">
        <v>1474</v>
      </c>
      <c r="AO1475">
        <v>0.41332968170669754</v>
      </c>
    </row>
    <row r="1476" spans="31:41" x14ac:dyDescent="0.25">
      <c r="AE1476">
        <v>1475</v>
      </c>
      <c r="AF1476" s="1">
        <v>3.3323702132073585E-2</v>
      </c>
      <c r="AH1476">
        <v>1475</v>
      </c>
      <c r="AI1476">
        <v>1692.0761919613528</v>
      </c>
      <c r="AK1476">
        <v>1475</v>
      </c>
      <c r="AL1476">
        <v>0.21478507345983658</v>
      </c>
      <c r="AN1476">
        <v>1475</v>
      </c>
      <c r="AO1476">
        <v>0.47810250152379696</v>
      </c>
    </row>
    <row r="1477" spans="31:41" x14ac:dyDescent="0.25">
      <c r="AE1477">
        <v>1476</v>
      </c>
      <c r="AF1477" s="1">
        <v>3.2609959218180329E-2</v>
      </c>
      <c r="AH1477">
        <v>1476</v>
      </c>
      <c r="AI1477">
        <v>2200.6222959807637</v>
      </c>
      <c r="AK1477">
        <v>1476</v>
      </c>
      <c r="AL1477">
        <v>0.15259038285104923</v>
      </c>
      <c r="AN1477">
        <v>1476</v>
      </c>
      <c r="AO1477">
        <v>0.35192906880605479</v>
      </c>
    </row>
    <row r="1478" spans="31:41" x14ac:dyDescent="0.25">
      <c r="AE1478">
        <v>1477</v>
      </c>
      <c r="AF1478" s="1">
        <v>2.8458384337007647E-2</v>
      </c>
      <c r="AH1478">
        <v>1477</v>
      </c>
      <c r="AI1478">
        <v>3790.3055149161023</v>
      </c>
      <c r="AK1478">
        <v>1477</v>
      </c>
      <c r="AL1478">
        <v>0.24076417163788064</v>
      </c>
      <c r="AN1478">
        <v>1477</v>
      </c>
      <c r="AO1478">
        <v>0.35980905702302846</v>
      </c>
    </row>
    <row r="1479" spans="31:41" x14ac:dyDescent="0.25">
      <c r="AE1479">
        <v>1478</v>
      </c>
      <c r="AF1479" s="1">
        <v>3.7353671717946568E-2</v>
      </c>
      <c r="AH1479">
        <v>1478</v>
      </c>
      <c r="AI1479">
        <v>1250.9684780065334</v>
      </c>
      <c r="AK1479">
        <v>1478</v>
      </c>
      <c r="AL1479">
        <v>0.21107088283924175</v>
      </c>
      <c r="AN1479">
        <v>1478</v>
      </c>
      <c r="AO1479">
        <v>0.4663128569554863</v>
      </c>
    </row>
    <row r="1480" spans="31:41" x14ac:dyDescent="0.25">
      <c r="AE1480">
        <v>1479</v>
      </c>
      <c r="AF1480" s="1">
        <v>2.8888604280830954E-2</v>
      </c>
      <c r="AH1480">
        <v>1479</v>
      </c>
      <c r="AI1480">
        <v>10123.811915324206</v>
      </c>
      <c r="AK1480">
        <v>1479</v>
      </c>
      <c r="AL1480">
        <v>0.27669743631293997</v>
      </c>
      <c r="AN1480">
        <v>1479</v>
      </c>
      <c r="AO1480">
        <v>0.31328911610697585</v>
      </c>
    </row>
    <row r="1481" spans="31:41" x14ac:dyDescent="0.25">
      <c r="AE1481">
        <v>1480</v>
      </c>
      <c r="AF1481" s="1">
        <v>2.6773892062712523E-2</v>
      </c>
      <c r="AH1481">
        <v>1480</v>
      </c>
      <c r="AI1481">
        <v>11727.809385276059</v>
      </c>
      <c r="AK1481">
        <v>1480</v>
      </c>
      <c r="AL1481">
        <v>0.19720600069462871</v>
      </c>
      <c r="AN1481">
        <v>1480</v>
      </c>
      <c r="AO1481">
        <v>0.32650487881236812</v>
      </c>
    </row>
    <row r="1482" spans="31:41" x14ac:dyDescent="0.25">
      <c r="AE1482">
        <v>1481</v>
      </c>
      <c r="AF1482" s="1">
        <v>2.7630705273280043E-2</v>
      </c>
      <c r="AH1482">
        <v>1481</v>
      </c>
      <c r="AI1482">
        <v>15036.529309204587</v>
      </c>
      <c r="AK1482">
        <v>1481</v>
      </c>
      <c r="AL1482">
        <v>0.10585258067159259</v>
      </c>
      <c r="AN1482">
        <v>1481</v>
      </c>
      <c r="AO1482">
        <v>0.39210325626856429</v>
      </c>
    </row>
    <row r="1483" spans="31:41" x14ac:dyDescent="0.25">
      <c r="AE1483">
        <v>1482</v>
      </c>
      <c r="AF1483" s="1">
        <v>2.5727815683818989E-2</v>
      </c>
      <c r="AH1483">
        <v>1482</v>
      </c>
      <c r="AI1483">
        <v>699.53945794247409</v>
      </c>
      <c r="AK1483">
        <v>1482</v>
      </c>
      <c r="AL1483">
        <v>0.24812473561853338</v>
      </c>
      <c r="AN1483">
        <v>1482</v>
      </c>
      <c r="AO1483">
        <v>0.37685018847570723</v>
      </c>
    </row>
    <row r="1484" spans="31:41" x14ac:dyDescent="0.25">
      <c r="AE1484">
        <v>1483</v>
      </c>
      <c r="AF1484" s="1">
        <v>3.3315397175815109E-2</v>
      </c>
      <c r="AH1484">
        <v>1483</v>
      </c>
      <c r="AI1484">
        <v>9930.7962956889605</v>
      </c>
      <c r="AK1484">
        <v>1483</v>
      </c>
      <c r="AL1484">
        <v>0.27093703845797268</v>
      </c>
      <c r="AN1484">
        <v>1483</v>
      </c>
      <c r="AO1484">
        <v>0.4291698001242838</v>
      </c>
    </row>
    <row r="1485" spans="31:41" x14ac:dyDescent="0.25">
      <c r="AE1485">
        <v>1484</v>
      </c>
      <c r="AF1485" s="1">
        <v>3.2063508451562805E-2</v>
      </c>
      <c r="AH1485">
        <v>1484</v>
      </c>
      <c r="AI1485">
        <v>1648.5689650852089</v>
      </c>
      <c r="AK1485">
        <v>1484</v>
      </c>
      <c r="AL1485">
        <v>0.12480122723712322</v>
      </c>
      <c r="AN1485">
        <v>1484</v>
      </c>
      <c r="AO1485">
        <v>0.43646051087354532</v>
      </c>
    </row>
    <row r="1486" spans="31:41" x14ac:dyDescent="0.25">
      <c r="AE1486">
        <v>1485</v>
      </c>
      <c r="AF1486" s="1">
        <v>3.0616325215424789E-2</v>
      </c>
      <c r="AH1486">
        <v>1485</v>
      </c>
      <c r="AI1486">
        <v>20097.769879702289</v>
      </c>
      <c r="AK1486">
        <v>1485</v>
      </c>
      <c r="AL1486">
        <v>0.20688825888272924</v>
      </c>
      <c r="AN1486">
        <v>1485</v>
      </c>
      <c r="AO1486">
        <v>0.4174964538146711</v>
      </c>
    </row>
    <row r="1487" spans="31:41" x14ac:dyDescent="0.25">
      <c r="AE1487">
        <v>1486</v>
      </c>
      <c r="AF1487" s="1">
        <v>2.9370787348675043E-2</v>
      </c>
      <c r="AH1487">
        <v>1486</v>
      </c>
      <c r="AI1487">
        <v>1870.1813560780718</v>
      </c>
      <c r="AK1487">
        <v>1486</v>
      </c>
      <c r="AL1487">
        <v>0.25244380129939353</v>
      </c>
      <c r="AN1487">
        <v>1486</v>
      </c>
      <c r="AO1487">
        <v>0.46697580760753565</v>
      </c>
    </row>
    <row r="1488" spans="31:41" x14ac:dyDescent="0.25">
      <c r="AE1488">
        <v>1487</v>
      </c>
      <c r="AF1488" s="1">
        <v>2.9985942305289282E-2</v>
      </c>
      <c r="AH1488">
        <v>1487</v>
      </c>
      <c r="AI1488">
        <v>1500.4461995575291</v>
      </c>
      <c r="AK1488">
        <v>1487</v>
      </c>
      <c r="AL1488">
        <v>0.19377841281357705</v>
      </c>
      <c r="AN1488">
        <v>1487</v>
      </c>
      <c r="AO1488">
        <v>0.45456457147497659</v>
      </c>
    </row>
    <row r="1489" spans="31:41" x14ac:dyDescent="0.25">
      <c r="AE1489">
        <v>1488</v>
      </c>
      <c r="AF1489" s="1">
        <v>2.7963434226475847E-2</v>
      </c>
      <c r="AH1489">
        <v>1488</v>
      </c>
      <c r="AI1489">
        <v>4302.6927817132801</v>
      </c>
      <c r="AK1489">
        <v>1488</v>
      </c>
      <c r="AL1489">
        <v>9.7304468171821909E-2</v>
      </c>
      <c r="AN1489">
        <v>1488</v>
      </c>
      <c r="AO1489">
        <v>0.40019005278899389</v>
      </c>
    </row>
    <row r="1490" spans="31:41" x14ac:dyDescent="0.25">
      <c r="AE1490">
        <v>1489</v>
      </c>
      <c r="AF1490" s="1">
        <v>2.9069391393724997E-2</v>
      </c>
      <c r="AH1490">
        <v>1489</v>
      </c>
      <c r="AI1490">
        <v>5245.9824189001156</v>
      </c>
      <c r="AK1490">
        <v>1489</v>
      </c>
      <c r="AL1490">
        <v>0.20686159567378715</v>
      </c>
      <c r="AN1490">
        <v>1489</v>
      </c>
      <c r="AO1490">
        <v>0.40337999497257243</v>
      </c>
    </row>
    <row r="1491" spans="31:41" x14ac:dyDescent="0.25">
      <c r="AE1491">
        <v>1490</v>
      </c>
      <c r="AF1491" s="1">
        <v>2.5088792121543912E-2</v>
      </c>
      <c r="AH1491">
        <v>1490</v>
      </c>
      <c r="AI1491">
        <v>24945.425003893171</v>
      </c>
      <c r="AK1491">
        <v>1490</v>
      </c>
      <c r="AL1491">
        <v>0.15040664376888843</v>
      </c>
      <c r="AN1491">
        <v>1490</v>
      </c>
      <c r="AO1491">
        <v>0.37406990109757743</v>
      </c>
    </row>
    <row r="1492" spans="31:41" x14ac:dyDescent="0.25">
      <c r="AE1492">
        <v>1491</v>
      </c>
      <c r="AF1492" s="1">
        <v>3.2011897412543844E-2</v>
      </c>
      <c r="AH1492">
        <v>1491</v>
      </c>
      <c r="AI1492">
        <v>2804.3534342713547</v>
      </c>
      <c r="AK1492">
        <v>1491</v>
      </c>
      <c r="AL1492">
        <v>0.12133089873360821</v>
      </c>
      <c r="AN1492">
        <v>1491</v>
      </c>
      <c r="AO1492">
        <v>0.38001607861724035</v>
      </c>
    </row>
    <row r="1493" spans="31:41" x14ac:dyDescent="0.25">
      <c r="AE1493">
        <v>1492</v>
      </c>
      <c r="AF1493" s="1">
        <v>2.7577773400471406E-2</v>
      </c>
      <c r="AH1493">
        <v>1492</v>
      </c>
      <c r="AI1493">
        <v>37078.810149694007</v>
      </c>
      <c r="AK1493">
        <v>1492</v>
      </c>
      <c r="AL1493">
        <v>0.15183600578426129</v>
      </c>
      <c r="AN1493">
        <v>1492</v>
      </c>
      <c r="AO1493">
        <v>0.41232446543104118</v>
      </c>
    </row>
    <row r="1494" spans="31:41" x14ac:dyDescent="0.25">
      <c r="AE1494">
        <v>1493</v>
      </c>
      <c r="AF1494" s="1">
        <v>3.266250176626162E-2</v>
      </c>
      <c r="AH1494">
        <v>1493</v>
      </c>
      <c r="AI1494">
        <v>2462.3007858240744</v>
      </c>
      <c r="AK1494">
        <v>1493</v>
      </c>
      <c r="AL1494">
        <v>0.25836981109073598</v>
      </c>
      <c r="AN1494">
        <v>1493</v>
      </c>
      <c r="AO1494">
        <v>0.39555528898151593</v>
      </c>
    </row>
    <row r="1495" spans="31:41" x14ac:dyDescent="0.25">
      <c r="AE1495">
        <v>1494</v>
      </c>
      <c r="AF1495" s="1">
        <v>3.1015640874813011E-2</v>
      </c>
      <c r="AH1495">
        <v>1494</v>
      </c>
      <c r="AI1495">
        <v>13457.585500662062</v>
      </c>
      <c r="AK1495">
        <v>1494</v>
      </c>
      <c r="AL1495">
        <v>0.25906090186580244</v>
      </c>
      <c r="AN1495">
        <v>1494</v>
      </c>
      <c r="AO1495">
        <v>0.47921380695263827</v>
      </c>
    </row>
    <row r="1496" spans="31:41" x14ac:dyDescent="0.25">
      <c r="AE1496">
        <v>1495</v>
      </c>
      <c r="AF1496" s="1">
        <v>2.8875416616206406E-2</v>
      </c>
      <c r="AH1496">
        <v>1495</v>
      </c>
      <c r="AI1496">
        <v>5254.9215737607174</v>
      </c>
      <c r="AK1496">
        <v>1495</v>
      </c>
      <c r="AL1496">
        <v>0.18896126529923923</v>
      </c>
      <c r="AN1496">
        <v>1495</v>
      </c>
      <c r="AO1496">
        <v>0.44431872333375488</v>
      </c>
    </row>
    <row r="1497" spans="31:41" x14ac:dyDescent="0.25">
      <c r="AE1497">
        <v>1496</v>
      </c>
      <c r="AF1497" s="1">
        <v>2.8448455217657154E-2</v>
      </c>
      <c r="AH1497">
        <v>1496</v>
      </c>
      <c r="AI1497">
        <v>6685.9734563345055</v>
      </c>
      <c r="AK1497">
        <v>1496</v>
      </c>
      <c r="AL1497">
        <v>0.22881285880768945</v>
      </c>
      <c r="AN1497">
        <v>1496</v>
      </c>
      <c r="AO1497">
        <v>0.42753132274790245</v>
      </c>
    </row>
    <row r="1498" spans="31:41" x14ac:dyDescent="0.25">
      <c r="AE1498">
        <v>1497</v>
      </c>
      <c r="AF1498" s="1">
        <v>3.1493536623198759E-2</v>
      </c>
      <c r="AH1498">
        <v>1497</v>
      </c>
      <c r="AI1498">
        <v>11220.352554216348</v>
      </c>
      <c r="AK1498">
        <v>1497</v>
      </c>
      <c r="AL1498">
        <v>0.26099472671073642</v>
      </c>
      <c r="AN1498">
        <v>1497</v>
      </c>
      <c r="AO1498">
        <v>0.40475123728427082</v>
      </c>
    </row>
    <row r="1499" spans="31:41" x14ac:dyDescent="0.25">
      <c r="AE1499">
        <v>1498</v>
      </c>
      <c r="AF1499" s="1">
        <v>3.6095601627427643E-2</v>
      </c>
      <c r="AH1499">
        <v>1498</v>
      </c>
      <c r="AI1499">
        <v>2353.6509073425623</v>
      </c>
      <c r="AK1499">
        <v>1498</v>
      </c>
      <c r="AL1499">
        <v>0.12319914079870463</v>
      </c>
      <c r="AN1499">
        <v>1498</v>
      </c>
      <c r="AO1499">
        <v>0.36800188649909582</v>
      </c>
    </row>
    <row r="1500" spans="31:41" x14ac:dyDescent="0.25">
      <c r="AE1500">
        <v>1499</v>
      </c>
      <c r="AF1500" s="1">
        <v>2.9097997045890667E-2</v>
      </c>
      <c r="AH1500">
        <v>1499</v>
      </c>
      <c r="AI1500">
        <v>55076.163267326017</v>
      </c>
      <c r="AK1500">
        <v>1499</v>
      </c>
      <c r="AL1500">
        <v>0.19984836339698164</v>
      </c>
      <c r="AN1500">
        <v>1499</v>
      </c>
      <c r="AO1500">
        <v>0.28145780365638517</v>
      </c>
    </row>
    <row r="1501" spans="31:41" x14ac:dyDescent="0.25">
      <c r="AE1501">
        <v>1500</v>
      </c>
      <c r="AF1501" s="1">
        <v>3.6077179019341044E-2</v>
      </c>
      <c r="AH1501">
        <v>1500</v>
      </c>
      <c r="AI1501">
        <v>5141.05338157799</v>
      </c>
      <c r="AK1501">
        <v>1500</v>
      </c>
      <c r="AL1501">
        <v>0.23217340783543153</v>
      </c>
      <c r="AN1501">
        <v>1500</v>
      </c>
      <c r="AO1501">
        <v>0.4274616460690171</v>
      </c>
    </row>
    <row r="1502" spans="31:41" x14ac:dyDescent="0.25">
      <c r="AE1502">
        <v>1501</v>
      </c>
      <c r="AF1502" s="1">
        <v>3.1059859736219941E-2</v>
      </c>
      <c r="AH1502">
        <v>1501</v>
      </c>
      <c r="AI1502">
        <v>4444.5890637749553</v>
      </c>
      <c r="AK1502">
        <v>1501</v>
      </c>
      <c r="AL1502">
        <v>0.11978056315842259</v>
      </c>
      <c r="AN1502">
        <v>1501</v>
      </c>
      <c r="AO1502">
        <v>0.39991422695938239</v>
      </c>
    </row>
    <row r="1503" spans="31:41" x14ac:dyDescent="0.25">
      <c r="AE1503">
        <v>1502</v>
      </c>
      <c r="AF1503" s="1">
        <v>3.4869053993608956E-2</v>
      </c>
      <c r="AH1503">
        <v>1502</v>
      </c>
      <c r="AI1503">
        <v>1919.9985900426616</v>
      </c>
      <c r="AK1503">
        <v>1502</v>
      </c>
      <c r="AL1503">
        <v>0.23133673363737337</v>
      </c>
      <c r="AN1503">
        <v>1502</v>
      </c>
      <c r="AO1503">
        <v>0.38360772124612741</v>
      </c>
    </row>
    <row r="1504" spans="31:41" x14ac:dyDescent="0.25">
      <c r="AE1504">
        <v>1503</v>
      </c>
      <c r="AF1504" s="1">
        <v>3.1643144847039117E-2</v>
      </c>
      <c r="AH1504">
        <v>1503</v>
      </c>
      <c r="AI1504">
        <v>3820.6010340803014</v>
      </c>
      <c r="AK1504">
        <v>1503</v>
      </c>
      <c r="AL1504">
        <v>0.18309964615428023</v>
      </c>
      <c r="AN1504">
        <v>1503</v>
      </c>
      <c r="AO1504">
        <v>0.36729922844406043</v>
      </c>
    </row>
    <row r="1505" spans="31:41" x14ac:dyDescent="0.25">
      <c r="AE1505">
        <v>1504</v>
      </c>
      <c r="AF1505" s="1">
        <v>3.3426814815783912E-2</v>
      </c>
      <c r="AH1505">
        <v>1504</v>
      </c>
      <c r="AI1505">
        <v>2372.9481744258692</v>
      </c>
      <c r="AK1505">
        <v>1504</v>
      </c>
      <c r="AL1505">
        <v>0.15772482941832036</v>
      </c>
      <c r="AN1505">
        <v>1504</v>
      </c>
      <c r="AO1505">
        <v>0.4043921832299634</v>
      </c>
    </row>
    <row r="1506" spans="31:41" x14ac:dyDescent="0.25">
      <c r="AE1506">
        <v>1505</v>
      </c>
      <c r="AF1506" s="1">
        <v>2.7008534579108678E-2</v>
      </c>
      <c r="AH1506">
        <v>1505</v>
      </c>
      <c r="AI1506">
        <v>1060.6136870772698</v>
      </c>
      <c r="AK1506">
        <v>1505</v>
      </c>
      <c r="AL1506">
        <v>0.28283267852346172</v>
      </c>
      <c r="AN1506">
        <v>1505</v>
      </c>
      <c r="AO1506">
        <v>0.3897298298584041</v>
      </c>
    </row>
    <row r="1507" spans="31:41" x14ac:dyDescent="0.25">
      <c r="AE1507">
        <v>1506</v>
      </c>
      <c r="AF1507" s="1">
        <v>2.8083956982580816E-2</v>
      </c>
      <c r="AH1507">
        <v>1506</v>
      </c>
      <c r="AI1507">
        <v>3075.0656259566372</v>
      </c>
      <c r="AK1507">
        <v>1506</v>
      </c>
      <c r="AL1507">
        <v>0.23284386335346674</v>
      </c>
      <c r="AN1507">
        <v>1506</v>
      </c>
      <c r="AO1507">
        <v>0.43795764466598369</v>
      </c>
    </row>
    <row r="1508" spans="31:41" x14ac:dyDescent="0.25">
      <c r="AE1508">
        <v>1507</v>
      </c>
      <c r="AF1508" s="1">
        <v>2.8125968106323285E-2</v>
      </c>
      <c r="AH1508">
        <v>1507</v>
      </c>
      <c r="AI1508">
        <v>3570.9002280727286</v>
      </c>
      <c r="AK1508">
        <v>1507</v>
      </c>
      <c r="AL1508">
        <v>0.1841465633880974</v>
      </c>
      <c r="AN1508">
        <v>1507</v>
      </c>
      <c r="AO1508">
        <v>0.50421136450471438</v>
      </c>
    </row>
    <row r="1509" spans="31:41" x14ac:dyDescent="0.25">
      <c r="AE1509">
        <v>1508</v>
      </c>
      <c r="AF1509" s="1">
        <v>3.3268995084426711E-2</v>
      </c>
      <c r="AH1509">
        <v>1508</v>
      </c>
      <c r="AI1509">
        <v>5312.0484402386346</v>
      </c>
      <c r="AK1509">
        <v>1508</v>
      </c>
      <c r="AL1509">
        <v>0.15203709644796654</v>
      </c>
      <c r="AN1509">
        <v>1508</v>
      </c>
      <c r="AO1509">
        <v>0.38759191890403549</v>
      </c>
    </row>
    <row r="1510" spans="31:41" x14ac:dyDescent="0.25">
      <c r="AE1510">
        <v>1509</v>
      </c>
      <c r="AF1510" s="1">
        <v>3.2376152540735559E-2</v>
      </c>
      <c r="AH1510">
        <v>1509</v>
      </c>
      <c r="AI1510">
        <v>3377.3757154682962</v>
      </c>
      <c r="AK1510">
        <v>1509</v>
      </c>
      <c r="AL1510">
        <v>0.20045526866364</v>
      </c>
      <c r="AN1510">
        <v>1509</v>
      </c>
      <c r="AO1510">
        <v>0.4123253102569141</v>
      </c>
    </row>
    <row r="1511" spans="31:41" x14ac:dyDescent="0.25">
      <c r="AE1511">
        <v>1510</v>
      </c>
      <c r="AF1511" s="1">
        <v>2.9416696299201517E-2</v>
      </c>
      <c r="AH1511">
        <v>1510</v>
      </c>
      <c r="AI1511">
        <v>1881.2117144576846</v>
      </c>
      <c r="AK1511">
        <v>1510</v>
      </c>
      <c r="AL1511">
        <v>0.18135495149028463</v>
      </c>
      <c r="AN1511">
        <v>1510</v>
      </c>
      <c r="AO1511">
        <v>0.33507450501537656</v>
      </c>
    </row>
    <row r="1512" spans="31:41" x14ac:dyDescent="0.25">
      <c r="AE1512">
        <v>1511</v>
      </c>
      <c r="AF1512" s="1">
        <v>3.2117412289357494E-2</v>
      </c>
      <c r="AH1512">
        <v>1511</v>
      </c>
      <c r="AI1512">
        <v>664.2818527326682</v>
      </c>
      <c r="AK1512">
        <v>1511</v>
      </c>
      <c r="AL1512">
        <v>0.19713530132168625</v>
      </c>
      <c r="AN1512">
        <v>1511</v>
      </c>
      <c r="AO1512">
        <v>0.37960277360296518</v>
      </c>
    </row>
    <row r="1513" spans="31:41" x14ac:dyDescent="0.25">
      <c r="AE1513">
        <v>1512</v>
      </c>
      <c r="AF1513" s="1">
        <v>3.5684016095798743E-2</v>
      </c>
      <c r="AH1513">
        <v>1512</v>
      </c>
      <c r="AI1513">
        <v>156.77048295496942</v>
      </c>
      <c r="AK1513">
        <v>1512</v>
      </c>
      <c r="AL1513">
        <v>0.21171027088797872</v>
      </c>
      <c r="AN1513">
        <v>1512</v>
      </c>
      <c r="AO1513">
        <v>0.41617963319387685</v>
      </c>
    </row>
    <row r="1514" spans="31:41" x14ac:dyDescent="0.25">
      <c r="AE1514">
        <v>1513</v>
      </c>
      <c r="AF1514" s="1">
        <v>3.1317253168938963E-2</v>
      </c>
      <c r="AH1514">
        <v>1513</v>
      </c>
      <c r="AI1514">
        <v>3931.0394632346001</v>
      </c>
      <c r="AK1514">
        <v>1513</v>
      </c>
      <c r="AL1514">
        <v>0.26789741632240194</v>
      </c>
      <c r="AN1514">
        <v>1513</v>
      </c>
      <c r="AO1514">
        <v>0.39759707087214269</v>
      </c>
    </row>
    <row r="1515" spans="31:41" x14ac:dyDescent="0.25">
      <c r="AE1515">
        <v>1514</v>
      </c>
      <c r="AF1515" s="1">
        <v>2.5817303441529216E-2</v>
      </c>
      <c r="AH1515">
        <v>1514</v>
      </c>
      <c r="AI1515">
        <v>4878.0166791399552</v>
      </c>
      <c r="AK1515">
        <v>1514</v>
      </c>
      <c r="AL1515">
        <v>0.19203460499566294</v>
      </c>
      <c r="AN1515">
        <v>1514</v>
      </c>
      <c r="AO1515">
        <v>0.40329017994816935</v>
      </c>
    </row>
    <row r="1516" spans="31:41" x14ac:dyDescent="0.25">
      <c r="AE1516">
        <v>1515</v>
      </c>
      <c r="AF1516" s="1">
        <v>2.8420536874916857E-2</v>
      </c>
      <c r="AH1516">
        <v>1515</v>
      </c>
      <c r="AI1516">
        <v>2271.8723350858249</v>
      </c>
      <c r="AK1516">
        <v>1515</v>
      </c>
      <c r="AL1516">
        <v>0.1999334812808419</v>
      </c>
      <c r="AN1516">
        <v>1515</v>
      </c>
      <c r="AO1516">
        <v>0.37928778301075711</v>
      </c>
    </row>
    <row r="1517" spans="31:41" x14ac:dyDescent="0.25">
      <c r="AE1517">
        <v>1516</v>
      </c>
      <c r="AF1517" s="1">
        <v>3.5070103017823762E-2</v>
      </c>
      <c r="AH1517">
        <v>1516</v>
      </c>
      <c r="AI1517">
        <v>3300.9391161651884</v>
      </c>
      <c r="AK1517">
        <v>1516</v>
      </c>
      <c r="AL1517">
        <v>0.14707579357147915</v>
      </c>
      <c r="AN1517">
        <v>1516</v>
      </c>
      <c r="AO1517">
        <v>0.43502312879922228</v>
      </c>
    </row>
    <row r="1518" spans="31:41" x14ac:dyDescent="0.25">
      <c r="AE1518">
        <v>1517</v>
      </c>
      <c r="AF1518" s="1">
        <v>3.4090046221228576E-2</v>
      </c>
      <c r="AH1518">
        <v>1517</v>
      </c>
      <c r="AI1518">
        <v>2851.9150584779668</v>
      </c>
      <c r="AK1518">
        <v>1517</v>
      </c>
      <c r="AL1518">
        <v>0.13796295268731856</v>
      </c>
      <c r="AN1518">
        <v>1517</v>
      </c>
      <c r="AO1518">
        <v>0.39856987854411491</v>
      </c>
    </row>
    <row r="1519" spans="31:41" x14ac:dyDescent="0.25">
      <c r="AE1519">
        <v>1518</v>
      </c>
      <c r="AF1519" s="1">
        <v>2.9622530944277026E-2</v>
      </c>
      <c r="AH1519">
        <v>1518</v>
      </c>
      <c r="AI1519">
        <v>960.1954929046417</v>
      </c>
      <c r="AK1519">
        <v>1518</v>
      </c>
      <c r="AL1519">
        <v>0.18360950879423224</v>
      </c>
      <c r="AN1519">
        <v>1518</v>
      </c>
      <c r="AO1519">
        <v>0.42731941527739964</v>
      </c>
    </row>
    <row r="1520" spans="31:41" x14ac:dyDescent="0.25">
      <c r="AE1520">
        <v>1519</v>
      </c>
      <c r="AF1520" s="1">
        <v>3.0534464255622229E-2</v>
      </c>
      <c r="AH1520">
        <v>1519</v>
      </c>
      <c r="AI1520">
        <v>1472.342197639417</v>
      </c>
      <c r="AK1520">
        <v>1519</v>
      </c>
      <c r="AL1520">
        <v>0.27359557146454805</v>
      </c>
      <c r="AN1520">
        <v>1519</v>
      </c>
      <c r="AO1520">
        <v>0.36883919761941703</v>
      </c>
    </row>
    <row r="1521" spans="31:41" x14ac:dyDescent="0.25">
      <c r="AE1521">
        <v>1520</v>
      </c>
      <c r="AF1521" s="1">
        <v>3.179429833761338E-2</v>
      </c>
      <c r="AH1521">
        <v>1520</v>
      </c>
      <c r="AI1521">
        <v>2322.7958173231509</v>
      </c>
      <c r="AK1521">
        <v>1520</v>
      </c>
      <c r="AL1521">
        <v>0.15508112641639596</v>
      </c>
      <c r="AN1521">
        <v>1520</v>
      </c>
      <c r="AO1521">
        <v>0.3567783503700917</v>
      </c>
    </row>
    <row r="1522" spans="31:41" x14ac:dyDescent="0.25">
      <c r="AE1522">
        <v>1521</v>
      </c>
      <c r="AF1522" s="1">
        <v>3.040852307954478E-2</v>
      </c>
      <c r="AH1522">
        <v>1521</v>
      </c>
      <c r="AI1522">
        <v>2315.7048352998413</v>
      </c>
      <c r="AK1522">
        <v>1521</v>
      </c>
      <c r="AL1522">
        <v>0.20701884262205558</v>
      </c>
      <c r="AN1522">
        <v>1521</v>
      </c>
      <c r="AO1522">
        <v>0.43699459397454221</v>
      </c>
    </row>
    <row r="1523" spans="31:41" x14ac:dyDescent="0.25">
      <c r="AE1523">
        <v>1522</v>
      </c>
      <c r="AF1523" s="1">
        <v>3.3345523272506394E-2</v>
      </c>
      <c r="AH1523">
        <v>1522</v>
      </c>
      <c r="AI1523">
        <v>19270.553297678478</v>
      </c>
      <c r="AK1523">
        <v>1522</v>
      </c>
      <c r="AL1523">
        <v>0.18064895379771531</v>
      </c>
      <c r="AN1523">
        <v>1522</v>
      </c>
      <c r="AO1523">
        <v>0.35196921984172364</v>
      </c>
    </row>
    <row r="1524" spans="31:41" x14ac:dyDescent="0.25">
      <c r="AE1524">
        <v>1523</v>
      </c>
      <c r="AF1524" s="1">
        <v>2.3921781071741144E-2</v>
      </c>
      <c r="AH1524">
        <v>1523</v>
      </c>
      <c r="AI1524">
        <v>815.6079296987549</v>
      </c>
      <c r="AK1524">
        <v>1523</v>
      </c>
      <c r="AL1524">
        <v>0.12243165146288204</v>
      </c>
      <c r="AN1524">
        <v>1523</v>
      </c>
      <c r="AO1524">
        <v>0.38926885149561069</v>
      </c>
    </row>
    <row r="1525" spans="31:41" x14ac:dyDescent="0.25">
      <c r="AE1525">
        <v>1524</v>
      </c>
      <c r="AF1525" s="1">
        <v>3.513605898758021E-2</v>
      </c>
      <c r="AH1525">
        <v>1524</v>
      </c>
      <c r="AI1525">
        <v>743.55695953381735</v>
      </c>
      <c r="AK1525">
        <v>1524</v>
      </c>
      <c r="AL1525">
        <v>0.16019656358249579</v>
      </c>
      <c r="AN1525">
        <v>1524</v>
      </c>
      <c r="AO1525">
        <v>0.41249225850722637</v>
      </c>
    </row>
    <row r="1526" spans="31:41" x14ac:dyDescent="0.25">
      <c r="AE1526">
        <v>1525</v>
      </c>
      <c r="AF1526" s="1">
        <v>3.0168254032897579E-2</v>
      </c>
      <c r="AH1526">
        <v>1525</v>
      </c>
      <c r="AI1526">
        <v>6652.6365782933999</v>
      </c>
      <c r="AK1526">
        <v>1525</v>
      </c>
      <c r="AL1526">
        <v>0.18374610138617639</v>
      </c>
      <c r="AN1526">
        <v>1525</v>
      </c>
      <c r="AO1526">
        <v>0.36950321812400866</v>
      </c>
    </row>
    <row r="1527" spans="31:41" x14ac:dyDescent="0.25">
      <c r="AE1527">
        <v>1526</v>
      </c>
      <c r="AF1527" s="1">
        <v>2.6458321086281433E-2</v>
      </c>
      <c r="AH1527">
        <v>1526</v>
      </c>
      <c r="AI1527">
        <v>24140.144580515644</v>
      </c>
      <c r="AK1527">
        <v>1526</v>
      </c>
      <c r="AL1527">
        <v>0.15308564297372479</v>
      </c>
      <c r="AN1527">
        <v>1526</v>
      </c>
      <c r="AO1527">
        <v>0.4649578430323637</v>
      </c>
    </row>
    <row r="1528" spans="31:41" x14ac:dyDescent="0.25">
      <c r="AE1528">
        <v>1527</v>
      </c>
      <c r="AF1528" s="1">
        <v>3.2215434719900182E-2</v>
      </c>
      <c r="AH1528">
        <v>1527</v>
      </c>
      <c r="AI1528">
        <v>1510.4381138183423</v>
      </c>
      <c r="AK1528">
        <v>1527</v>
      </c>
      <c r="AL1528">
        <v>0.22670673612888653</v>
      </c>
      <c r="AN1528">
        <v>1527</v>
      </c>
      <c r="AO1528">
        <v>0.46953165257586144</v>
      </c>
    </row>
    <row r="1529" spans="31:41" x14ac:dyDescent="0.25">
      <c r="AE1529">
        <v>1528</v>
      </c>
      <c r="AF1529" s="1">
        <v>3.061930322978168E-2</v>
      </c>
      <c r="AH1529">
        <v>1528</v>
      </c>
      <c r="AI1529">
        <v>22541.548266631577</v>
      </c>
      <c r="AK1529">
        <v>1528</v>
      </c>
      <c r="AL1529">
        <v>0.18299037464693887</v>
      </c>
      <c r="AN1529">
        <v>1528</v>
      </c>
      <c r="AO1529">
        <v>0.43925102637108154</v>
      </c>
    </row>
    <row r="1530" spans="31:41" x14ac:dyDescent="0.25">
      <c r="AE1530">
        <v>1529</v>
      </c>
      <c r="AF1530" s="1">
        <v>3.1944719540952793E-2</v>
      </c>
      <c r="AH1530">
        <v>1529</v>
      </c>
      <c r="AI1530">
        <v>1581.2763226054071</v>
      </c>
      <c r="AK1530">
        <v>1529</v>
      </c>
      <c r="AL1530">
        <v>0.14244938855353836</v>
      </c>
      <c r="AN1530">
        <v>1529</v>
      </c>
      <c r="AO1530">
        <v>0.37601365905074391</v>
      </c>
    </row>
    <row r="1531" spans="31:41" x14ac:dyDescent="0.25">
      <c r="AE1531">
        <v>1530</v>
      </c>
      <c r="AF1531" s="1">
        <v>3.140546169468994E-2</v>
      </c>
      <c r="AH1531">
        <v>1530</v>
      </c>
      <c r="AI1531">
        <v>8213.2500403695558</v>
      </c>
      <c r="AK1531">
        <v>1530</v>
      </c>
      <c r="AL1531">
        <v>0.35405835549695441</v>
      </c>
      <c r="AN1531">
        <v>1530</v>
      </c>
      <c r="AO1531">
        <v>0.39640404489524</v>
      </c>
    </row>
    <row r="1532" spans="31:41" x14ac:dyDescent="0.25">
      <c r="AE1532">
        <v>1531</v>
      </c>
      <c r="AF1532" s="1">
        <v>2.8536783736544891E-2</v>
      </c>
      <c r="AH1532">
        <v>1531</v>
      </c>
      <c r="AI1532">
        <v>3523.7435471163858</v>
      </c>
      <c r="AK1532">
        <v>1531</v>
      </c>
      <c r="AL1532">
        <v>0.2109227067636939</v>
      </c>
      <c r="AN1532">
        <v>1531</v>
      </c>
      <c r="AO1532">
        <v>0.43202448659019455</v>
      </c>
    </row>
    <row r="1533" spans="31:41" x14ac:dyDescent="0.25">
      <c r="AE1533">
        <v>1532</v>
      </c>
      <c r="AF1533" s="1">
        <v>3.4760941487377073E-2</v>
      </c>
      <c r="AH1533">
        <v>1532</v>
      </c>
      <c r="AI1533">
        <v>3006.6221169584778</v>
      </c>
      <c r="AK1533">
        <v>1532</v>
      </c>
      <c r="AL1533">
        <v>0.14317336280531667</v>
      </c>
      <c r="AN1533">
        <v>1532</v>
      </c>
      <c r="AO1533">
        <v>0.38762902732542709</v>
      </c>
    </row>
    <row r="1534" spans="31:41" x14ac:dyDescent="0.25">
      <c r="AE1534">
        <v>1533</v>
      </c>
      <c r="AF1534" s="1">
        <v>2.6463932165712079E-2</v>
      </c>
      <c r="AH1534">
        <v>1533</v>
      </c>
      <c r="AI1534">
        <v>5532.3603475517593</v>
      </c>
      <c r="AK1534">
        <v>1533</v>
      </c>
      <c r="AL1534">
        <v>0.21120525058912179</v>
      </c>
      <c r="AN1534">
        <v>1533</v>
      </c>
      <c r="AO1534">
        <v>0.46399788196631353</v>
      </c>
    </row>
    <row r="1535" spans="31:41" x14ac:dyDescent="0.25">
      <c r="AE1535">
        <v>1534</v>
      </c>
      <c r="AF1535" s="1">
        <v>2.8994322720371501E-2</v>
      </c>
      <c r="AH1535">
        <v>1534</v>
      </c>
      <c r="AI1535">
        <v>6324.4207569198825</v>
      </c>
      <c r="AK1535">
        <v>1534</v>
      </c>
      <c r="AL1535">
        <v>0.23816596532821416</v>
      </c>
      <c r="AN1535">
        <v>1534</v>
      </c>
      <c r="AO1535">
        <v>0.31432343470050672</v>
      </c>
    </row>
    <row r="1536" spans="31:41" x14ac:dyDescent="0.25">
      <c r="AE1536">
        <v>1535</v>
      </c>
      <c r="AF1536" s="1">
        <v>2.8744931734961288E-2</v>
      </c>
      <c r="AH1536">
        <v>1535</v>
      </c>
      <c r="AI1536">
        <v>2331.8221823073832</v>
      </c>
      <c r="AK1536">
        <v>1535</v>
      </c>
      <c r="AL1536">
        <v>0.287238409450007</v>
      </c>
      <c r="AN1536">
        <v>1535</v>
      </c>
      <c r="AO1536">
        <v>0.45314844848972324</v>
      </c>
    </row>
    <row r="1537" spans="31:41" x14ac:dyDescent="0.25">
      <c r="AE1537">
        <v>1536</v>
      </c>
      <c r="AF1537" s="1">
        <v>2.8931119889177959E-2</v>
      </c>
      <c r="AH1537">
        <v>1536</v>
      </c>
      <c r="AI1537">
        <v>2720.1675541112381</v>
      </c>
      <c r="AK1537">
        <v>1536</v>
      </c>
      <c r="AL1537">
        <v>0.27087693947216657</v>
      </c>
      <c r="AN1537">
        <v>1536</v>
      </c>
      <c r="AO1537">
        <v>0.41959637195330712</v>
      </c>
    </row>
    <row r="1538" spans="31:41" x14ac:dyDescent="0.25">
      <c r="AE1538">
        <v>1537</v>
      </c>
      <c r="AF1538" s="1">
        <v>3.5798914878039545E-2</v>
      </c>
      <c r="AH1538">
        <v>1537</v>
      </c>
      <c r="AI1538">
        <v>7169.6749945062293</v>
      </c>
      <c r="AK1538">
        <v>1537</v>
      </c>
      <c r="AL1538">
        <v>0.16740845007241739</v>
      </c>
      <c r="AN1538">
        <v>1537</v>
      </c>
      <c r="AO1538">
        <v>0.37509137793646463</v>
      </c>
    </row>
    <row r="1539" spans="31:41" x14ac:dyDescent="0.25">
      <c r="AE1539">
        <v>1538</v>
      </c>
      <c r="AF1539" s="1">
        <v>3.1646546624926275E-2</v>
      </c>
      <c r="AH1539">
        <v>1538</v>
      </c>
      <c r="AI1539">
        <v>4604.5703646909415</v>
      </c>
      <c r="AK1539">
        <v>1538</v>
      </c>
      <c r="AL1539">
        <v>0.21980505509667694</v>
      </c>
      <c r="AN1539">
        <v>1538</v>
      </c>
      <c r="AO1539">
        <v>0.43563959938902203</v>
      </c>
    </row>
    <row r="1540" spans="31:41" x14ac:dyDescent="0.25">
      <c r="AE1540">
        <v>1539</v>
      </c>
      <c r="AF1540" s="1">
        <v>3.5813265585285858E-2</v>
      </c>
      <c r="AH1540">
        <v>1539</v>
      </c>
      <c r="AI1540">
        <v>8650.9326560912086</v>
      </c>
      <c r="AK1540">
        <v>1539</v>
      </c>
      <c r="AL1540">
        <v>0.23361076806031877</v>
      </c>
      <c r="AN1540">
        <v>1539</v>
      </c>
      <c r="AO1540">
        <v>0.35780102830736576</v>
      </c>
    </row>
    <row r="1541" spans="31:41" x14ac:dyDescent="0.25">
      <c r="AE1541">
        <v>1540</v>
      </c>
      <c r="AF1541" s="1">
        <v>2.6771155228797472E-2</v>
      </c>
      <c r="AH1541">
        <v>1540</v>
      </c>
      <c r="AI1541">
        <v>17213.602949116048</v>
      </c>
      <c r="AK1541">
        <v>1540</v>
      </c>
      <c r="AL1541">
        <v>0.16643488542294319</v>
      </c>
      <c r="AN1541">
        <v>1540</v>
      </c>
      <c r="AO1541">
        <v>0.37510690903842486</v>
      </c>
    </row>
    <row r="1542" spans="31:41" x14ac:dyDescent="0.25">
      <c r="AE1542">
        <v>1541</v>
      </c>
      <c r="AF1542" s="1">
        <v>2.6028581818769769E-2</v>
      </c>
      <c r="AH1542">
        <v>1541</v>
      </c>
      <c r="AI1542">
        <v>5732.214559977323</v>
      </c>
      <c r="AK1542">
        <v>1541</v>
      </c>
      <c r="AL1542">
        <v>0.20893253903451692</v>
      </c>
      <c r="AN1542">
        <v>1541</v>
      </c>
      <c r="AO1542">
        <v>0.41624195458347607</v>
      </c>
    </row>
    <row r="1543" spans="31:41" x14ac:dyDescent="0.25">
      <c r="AE1543">
        <v>1542</v>
      </c>
      <c r="AF1543" s="1">
        <v>2.9906857774056883E-2</v>
      </c>
      <c r="AH1543">
        <v>1542</v>
      </c>
      <c r="AI1543">
        <v>5382.9803451457901</v>
      </c>
      <c r="AK1543">
        <v>1542</v>
      </c>
      <c r="AL1543">
        <v>0.27920005052437569</v>
      </c>
      <c r="AN1543">
        <v>1542</v>
      </c>
      <c r="AO1543">
        <v>0.41872075090777477</v>
      </c>
    </row>
    <row r="1544" spans="31:41" x14ac:dyDescent="0.25">
      <c r="AE1544">
        <v>1543</v>
      </c>
      <c r="AF1544" s="1">
        <v>3.0696485659838846E-2</v>
      </c>
      <c r="AH1544">
        <v>1543</v>
      </c>
      <c r="AI1544">
        <v>1082.6036575330497</v>
      </c>
      <c r="AK1544">
        <v>1543</v>
      </c>
      <c r="AL1544">
        <v>0.23335242961399766</v>
      </c>
      <c r="AN1544">
        <v>1543</v>
      </c>
      <c r="AO1544">
        <v>0.41717744061585504</v>
      </c>
    </row>
    <row r="1545" spans="31:41" x14ac:dyDescent="0.25">
      <c r="AE1545">
        <v>1544</v>
      </c>
      <c r="AF1545" s="1">
        <v>3.3823365300177155E-2</v>
      </c>
      <c r="AH1545">
        <v>1544</v>
      </c>
      <c r="AI1545">
        <v>14746.647311343197</v>
      </c>
      <c r="AK1545">
        <v>1544</v>
      </c>
      <c r="AL1545">
        <v>0.1999354195340618</v>
      </c>
      <c r="AN1545">
        <v>1544</v>
      </c>
      <c r="AO1545">
        <v>0.42243289647202398</v>
      </c>
    </row>
    <row r="1546" spans="31:41" x14ac:dyDescent="0.25">
      <c r="AE1546">
        <v>1545</v>
      </c>
      <c r="AF1546" s="1">
        <v>3.6518904960017862E-2</v>
      </c>
      <c r="AH1546">
        <v>1545</v>
      </c>
      <c r="AI1546">
        <v>996.41920521288421</v>
      </c>
      <c r="AK1546">
        <v>1545</v>
      </c>
      <c r="AL1546">
        <v>0.23030777123070509</v>
      </c>
      <c r="AN1546">
        <v>1545</v>
      </c>
      <c r="AO1546">
        <v>0.40453032742727341</v>
      </c>
    </row>
    <row r="1547" spans="31:41" x14ac:dyDescent="0.25">
      <c r="AE1547">
        <v>1546</v>
      </c>
      <c r="AF1547" s="1">
        <v>2.8504952653470195E-2</v>
      </c>
      <c r="AH1547">
        <v>1546</v>
      </c>
      <c r="AI1547">
        <v>7370.004991951454</v>
      </c>
      <c r="AK1547">
        <v>1546</v>
      </c>
      <c r="AL1547">
        <v>0.2165445606274993</v>
      </c>
      <c r="AN1547">
        <v>1546</v>
      </c>
      <c r="AO1547">
        <v>0.40751743349628045</v>
      </c>
    </row>
    <row r="1548" spans="31:41" x14ac:dyDescent="0.25">
      <c r="AE1548">
        <v>1547</v>
      </c>
      <c r="AF1548" s="1">
        <v>3.1000424492113599E-2</v>
      </c>
      <c r="AH1548">
        <v>1547</v>
      </c>
      <c r="AI1548">
        <v>6403.8399210545685</v>
      </c>
      <c r="AK1548">
        <v>1547</v>
      </c>
      <c r="AL1548">
        <v>0.22829440457966357</v>
      </c>
      <c r="AN1548">
        <v>1547</v>
      </c>
      <c r="AO1548">
        <v>0.31995305444034394</v>
      </c>
    </row>
    <row r="1549" spans="31:41" x14ac:dyDescent="0.25">
      <c r="AE1549">
        <v>1548</v>
      </c>
      <c r="AF1549" s="1">
        <v>3.0295349314561015E-2</v>
      </c>
      <c r="AH1549">
        <v>1548</v>
      </c>
      <c r="AI1549">
        <v>2765.5881497401074</v>
      </c>
      <c r="AK1549">
        <v>1548</v>
      </c>
      <c r="AL1549">
        <v>0.22457332776725381</v>
      </c>
      <c r="AN1549">
        <v>1548</v>
      </c>
      <c r="AO1549">
        <v>0.35677910736160784</v>
      </c>
    </row>
    <row r="1550" spans="31:41" x14ac:dyDescent="0.25">
      <c r="AE1550">
        <v>1549</v>
      </c>
      <c r="AF1550" s="1">
        <v>2.6777839941708903E-2</v>
      </c>
      <c r="AH1550">
        <v>1549</v>
      </c>
      <c r="AI1550">
        <v>1807.0415540811819</v>
      </c>
      <c r="AK1550">
        <v>1549</v>
      </c>
      <c r="AL1550">
        <v>0.21715263507440835</v>
      </c>
      <c r="AN1550">
        <v>1549</v>
      </c>
      <c r="AO1550">
        <v>0.39962202098267496</v>
      </c>
    </row>
    <row r="1551" spans="31:41" x14ac:dyDescent="0.25">
      <c r="AE1551">
        <v>1550</v>
      </c>
      <c r="AF1551" s="1">
        <v>3.6218801056636662E-2</v>
      </c>
      <c r="AH1551">
        <v>1550</v>
      </c>
      <c r="AI1551">
        <v>4229.9328211802313</v>
      </c>
      <c r="AK1551">
        <v>1550</v>
      </c>
      <c r="AL1551">
        <v>0.17077372998930107</v>
      </c>
      <c r="AN1551">
        <v>1550</v>
      </c>
      <c r="AO1551">
        <v>0.37218522599028714</v>
      </c>
    </row>
    <row r="1552" spans="31:41" x14ac:dyDescent="0.25">
      <c r="AE1552">
        <v>1551</v>
      </c>
      <c r="AF1552" s="1">
        <v>3.1985638584954845E-2</v>
      </c>
      <c r="AH1552">
        <v>1551</v>
      </c>
      <c r="AI1552">
        <v>6931.2808610909979</v>
      </c>
      <c r="AK1552">
        <v>1551</v>
      </c>
      <c r="AL1552">
        <v>0.21523732380006835</v>
      </c>
      <c r="AN1552">
        <v>1551</v>
      </c>
      <c r="AO1552">
        <v>0.3607883003044533</v>
      </c>
    </row>
    <row r="1553" spans="31:41" x14ac:dyDescent="0.25">
      <c r="AE1553">
        <v>1552</v>
      </c>
      <c r="AF1553" s="1">
        <v>3.1453575369261744E-2</v>
      </c>
      <c r="AH1553">
        <v>1552</v>
      </c>
      <c r="AI1553">
        <v>2647.2700104146506</v>
      </c>
      <c r="AK1553">
        <v>1552</v>
      </c>
      <c r="AL1553">
        <v>0.29188577189893089</v>
      </c>
      <c r="AN1553">
        <v>1552</v>
      </c>
      <c r="AO1553">
        <v>0.41026365773786572</v>
      </c>
    </row>
    <row r="1554" spans="31:41" x14ac:dyDescent="0.25">
      <c r="AE1554">
        <v>1553</v>
      </c>
      <c r="AF1554" s="1">
        <v>3.2962633768215177E-2</v>
      </c>
      <c r="AH1554">
        <v>1553</v>
      </c>
      <c r="AI1554">
        <v>9164.0226869259714</v>
      </c>
      <c r="AK1554">
        <v>1553</v>
      </c>
      <c r="AL1554">
        <v>0.13837718240254598</v>
      </c>
      <c r="AN1554">
        <v>1553</v>
      </c>
      <c r="AO1554">
        <v>0.40570874798333217</v>
      </c>
    </row>
    <row r="1555" spans="31:41" x14ac:dyDescent="0.25">
      <c r="AE1555">
        <v>1554</v>
      </c>
      <c r="AF1555" s="1">
        <v>3.2100535353061677E-2</v>
      </c>
      <c r="AH1555">
        <v>1554</v>
      </c>
      <c r="AI1555">
        <v>1750.2230557381213</v>
      </c>
      <c r="AK1555">
        <v>1554</v>
      </c>
      <c r="AL1555">
        <v>0.1857177017050157</v>
      </c>
      <c r="AN1555">
        <v>1554</v>
      </c>
      <c r="AO1555">
        <v>0.34957086150657368</v>
      </c>
    </row>
    <row r="1556" spans="31:41" x14ac:dyDescent="0.25">
      <c r="AE1556">
        <v>1555</v>
      </c>
      <c r="AF1556" s="1">
        <v>2.9544491179514409E-2</v>
      </c>
      <c r="AH1556">
        <v>1555</v>
      </c>
      <c r="AI1556">
        <v>21452.907235500828</v>
      </c>
      <c r="AK1556">
        <v>1555</v>
      </c>
      <c r="AL1556">
        <v>0.25594857184521369</v>
      </c>
      <c r="AN1556">
        <v>1555</v>
      </c>
      <c r="AO1556">
        <v>0.45870340319983982</v>
      </c>
    </row>
    <row r="1557" spans="31:41" x14ac:dyDescent="0.25">
      <c r="AE1557">
        <v>1556</v>
      </c>
      <c r="AF1557" s="1">
        <v>3.1879227340921856E-2</v>
      </c>
      <c r="AH1557">
        <v>1556</v>
      </c>
      <c r="AI1557">
        <v>3046.0597760865503</v>
      </c>
      <c r="AK1557">
        <v>1556</v>
      </c>
      <c r="AL1557">
        <v>0.19336736007693217</v>
      </c>
      <c r="AN1557">
        <v>1556</v>
      </c>
      <c r="AO1557">
        <v>0.43027559139823268</v>
      </c>
    </row>
    <row r="1558" spans="31:41" x14ac:dyDescent="0.25">
      <c r="AE1558">
        <v>1557</v>
      </c>
      <c r="AF1558" s="1">
        <v>3.5411542880908975E-2</v>
      </c>
      <c r="AH1558">
        <v>1557</v>
      </c>
      <c r="AI1558">
        <v>919.8888872727016</v>
      </c>
      <c r="AK1558">
        <v>1557</v>
      </c>
      <c r="AL1558">
        <v>0.28140979913897607</v>
      </c>
      <c r="AN1558">
        <v>1557</v>
      </c>
      <c r="AO1558">
        <v>0.38445923694136291</v>
      </c>
    </row>
    <row r="1559" spans="31:41" x14ac:dyDescent="0.25">
      <c r="AE1559">
        <v>1558</v>
      </c>
      <c r="AF1559" s="1">
        <v>2.6932349868302952E-2</v>
      </c>
      <c r="AH1559">
        <v>1558</v>
      </c>
      <c r="AI1559">
        <v>15618.944752952471</v>
      </c>
      <c r="AK1559">
        <v>1558</v>
      </c>
      <c r="AL1559">
        <v>0.287736447349076</v>
      </c>
      <c r="AN1559">
        <v>1558</v>
      </c>
      <c r="AO1559">
        <v>0.4337884919028564</v>
      </c>
    </row>
    <row r="1560" spans="31:41" x14ac:dyDescent="0.25">
      <c r="AE1560">
        <v>1559</v>
      </c>
      <c r="AF1560" s="1">
        <v>2.9662823421490403E-2</v>
      </c>
      <c r="AH1560">
        <v>1559</v>
      </c>
      <c r="AI1560">
        <v>9768.0043600377194</v>
      </c>
      <c r="AK1560">
        <v>1559</v>
      </c>
      <c r="AL1560">
        <v>0.21053594050282678</v>
      </c>
      <c r="AN1560">
        <v>1559</v>
      </c>
      <c r="AO1560">
        <v>0.41667092056962696</v>
      </c>
    </row>
    <row r="1561" spans="31:41" x14ac:dyDescent="0.25">
      <c r="AE1561">
        <v>1560</v>
      </c>
      <c r="AF1561" s="1">
        <v>2.8936645421677953E-2</v>
      </c>
      <c r="AH1561">
        <v>1560</v>
      </c>
      <c r="AI1561">
        <v>35917.887407322421</v>
      </c>
      <c r="AK1561">
        <v>1560</v>
      </c>
      <c r="AL1561">
        <v>0.21871205745587974</v>
      </c>
      <c r="AN1561">
        <v>1560</v>
      </c>
      <c r="AO1561">
        <v>0.38135294685719573</v>
      </c>
    </row>
    <row r="1562" spans="31:41" x14ac:dyDescent="0.25">
      <c r="AE1562">
        <v>1561</v>
      </c>
      <c r="AF1562" s="1">
        <v>2.9586166369364619E-2</v>
      </c>
      <c r="AH1562">
        <v>1561</v>
      </c>
      <c r="AI1562">
        <v>3826.5835661356105</v>
      </c>
      <c r="AK1562">
        <v>1561</v>
      </c>
      <c r="AL1562">
        <v>0.20394322475459006</v>
      </c>
      <c r="AN1562">
        <v>1561</v>
      </c>
      <c r="AO1562">
        <v>0.47497384546653004</v>
      </c>
    </row>
    <row r="1563" spans="31:41" x14ac:dyDescent="0.25">
      <c r="AE1563">
        <v>1562</v>
      </c>
      <c r="AF1563" s="1">
        <v>2.9783636693299753E-2</v>
      </c>
      <c r="AH1563">
        <v>1562</v>
      </c>
      <c r="AI1563">
        <v>2171.2012886335292</v>
      </c>
      <c r="AK1563">
        <v>1562</v>
      </c>
      <c r="AL1563">
        <v>0.20080815110556238</v>
      </c>
      <c r="AN1563">
        <v>1562</v>
      </c>
      <c r="AO1563">
        <v>0.35987548167600891</v>
      </c>
    </row>
    <row r="1564" spans="31:41" x14ac:dyDescent="0.25">
      <c r="AE1564">
        <v>1563</v>
      </c>
      <c r="AF1564" s="1">
        <v>3.3834948120584629E-2</v>
      </c>
      <c r="AH1564">
        <v>1563</v>
      </c>
      <c r="AI1564">
        <v>1460.286823744224</v>
      </c>
      <c r="AK1564">
        <v>1563</v>
      </c>
      <c r="AL1564">
        <v>0.25326215033762456</v>
      </c>
      <c r="AN1564">
        <v>1563</v>
      </c>
      <c r="AO1564">
        <v>0.42620437531278238</v>
      </c>
    </row>
    <row r="1565" spans="31:41" x14ac:dyDescent="0.25">
      <c r="AE1565">
        <v>1564</v>
      </c>
      <c r="AF1565" s="1">
        <v>2.8533630654222097E-2</v>
      </c>
      <c r="AH1565">
        <v>1564</v>
      </c>
      <c r="AI1565">
        <v>9912.8181485844834</v>
      </c>
      <c r="AK1565">
        <v>1564</v>
      </c>
      <c r="AL1565">
        <v>0.21116566564772643</v>
      </c>
      <c r="AN1565">
        <v>1564</v>
      </c>
      <c r="AO1565">
        <v>0.45003068687287912</v>
      </c>
    </row>
    <row r="1566" spans="31:41" x14ac:dyDescent="0.25">
      <c r="AE1566">
        <v>1565</v>
      </c>
      <c r="AF1566" s="1">
        <v>2.8469678367386786E-2</v>
      </c>
      <c r="AH1566">
        <v>1565</v>
      </c>
      <c r="AI1566">
        <v>437.46853528088428</v>
      </c>
      <c r="AK1566">
        <v>1565</v>
      </c>
      <c r="AL1566">
        <v>0.21344177627861427</v>
      </c>
      <c r="AN1566">
        <v>1565</v>
      </c>
      <c r="AO1566">
        <v>0.35085464134256772</v>
      </c>
    </row>
    <row r="1567" spans="31:41" x14ac:dyDescent="0.25">
      <c r="AE1567">
        <v>1566</v>
      </c>
      <c r="AF1567" s="1">
        <v>3.3425855858250975E-2</v>
      </c>
      <c r="AH1567">
        <v>1566</v>
      </c>
      <c r="AI1567">
        <v>8805.0649006028088</v>
      </c>
      <c r="AK1567">
        <v>1566</v>
      </c>
      <c r="AL1567">
        <v>0.17609002425809117</v>
      </c>
      <c r="AN1567">
        <v>1566</v>
      </c>
      <c r="AO1567">
        <v>0.44967988062065228</v>
      </c>
    </row>
    <row r="1568" spans="31:41" x14ac:dyDescent="0.25">
      <c r="AE1568">
        <v>1567</v>
      </c>
      <c r="AF1568" s="1">
        <v>3.4231290189738584E-2</v>
      </c>
      <c r="AH1568">
        <v>1567</v>
      </c>
      <c r="AI1568">
        <v>4934.7251127491672</v>
      </c>
      <c r="AK1568">
        <v>1567</v>
      </c>
      <c r="AL1568">
        <v>0.19103056448294012</v>
      </c>
      <c r="AN1568">
        <v>1567</v>
      </c>
      <c r="AO1568">
        <v>0.43132485260267883</v>
      </c>
    </row>
    <row r="1569" spans="31:41" x14ac:dyDescent="0.25">
      <c r="AE1569">
        <v>1568</v>
      </c>
      <c r="AF1569" s="1">
        <v>3.6570863062114656E-2</v>
      </c>
      <c r="AH1569">
        <v>1568</v>
      </c>
      <c r="AI1569">
        <v>11353.483055785437</v>
      </c>
      <c r="AK1569">
        <v>1568</v>
      </c>
      <c r="AL1569">
        <v>0.26674850838392511</v>
      </c>
      <c r="AN1569">
        <v>1568</v>
      </c>
      <c r="AO1569">
        <v>0.36582072463461479</v>
      </c>
    </row>
    <row r="1570" spans="31:41" x14ac:dyDescent="0.25">
      <c r="AE1570">
        <v>1569</v>
      </c>
      <c r="AF1570" s="1">
        <v>3.2257925391274034E-2</v>
      </c>
      <c r="AH1570">
        <v>1569</v>
      </c>
      <c r="AI1570">
        <v>30223.338403822858</v>
      </c>
      <c r="AK1570">
        <v>1569</v>
      </c>
      <c r="AL1570">
        <v>0.26502390314813312</v>
      </c>
      <c r="AN1570">
        <v>1569</v>
      </c>
      <c r="AO1570">
        <v>0.35827474750636318</v>
      </c>
    </row>
    <row r="1571" spans="31:41" x14ac:dyDescent="0.25">
      <c r="AE1571">
        <v>1570</v>
      </c>
      <c r="AF1571" s="1">
        <v>3.0037712130965843E-2</v>
      </c>
      <c r="AH1571">
        <v>1570</v>
      </c>
      <c r="AI1571">
        <v>1544.2546429993656</v>
      </c>
      <c r="AK1571">
        <v>1570</v>
      </c>
      <c r="AL1571">
        <v>0.14160571208975292</v>
      </c>
      <c r="AN1571">
        <v>1570</v>
      </c>
      <c r="AO1571">
        <v>0.4124081846587237</v>
      </c>
    </row>
    <row r="1572" spans="31:41" x14ac:dyDescent="0.25">
      <c r="AE1572">
        <v>1571</v>
      </c>
      <c r="AF1572" s="1">
        <v>3.0245342912938344E-2</v>
      </c>
      <c r="AH1572">
        <v>1571</v>
      </c>
      <c r="AI1572">
        <v>3960.8689527218139</v>
      </c>
      <c r="AK1572">
        <v>1571</v>
      </c>
      <c r="AL1572">
        <v>0.23971116518685298</v>
      </c>
      <c r="AN1572">
        <v>1571</v>
      </c>
      <c r="AO1572">
        <v>0.44876607031655658</v>
      </c>
    </row>
    <row r="1573" spans="31:41" x14ac:dyDescent="0.25">
      <c r="AE1573">
        <v>1572</v>
      </c>
      <c r="AF1573" s="1">
        <v>3.3804648395173054E-2</v>
      </c>
      <c r="AH1573">
        <v>1572</v>
      </c>
      <c r="AI1573">
        <v>3442.0909643025279</v>
      </c>
      <c r="AK1573">
        <v>1572</v>
      </c>
      <c r="AL1573">
        <v>0.20674869961340947</v>
      </c>
      <c r="AN1573">
        <v>1572</v>
      </c>
      <c r="AO1573">
        <v>0.35461210665596676</v>
      </c>
    </row>
    <row r="1574" spans="31:41" x14ac:dyDescent="0.25">
      <c r="AE1574">
        <v>1573</v>
      </c>
      <c r="AF1574" s="1">
        <v>3.2381241075281508E-2</v>
      </c>
      <c r="AH1574">
        <v>1573</v>
      </c>
      <c r="AI1574">
        <v>4943.4455511488377</v>
      </c>
      <c r="AK1574">
        <v>1573</v>
      </c>
      <c r="AL1574">
        <v>0.2314666869012432</v>
      </c>
      <c r="AN1574">
        <v>1573</v>
      </c>
      <c r="AO1574">
        <v>0.32332473912165988</v>
      </c>
    </row>
    <row r="1575" spans="31:41" x14ac:dyDescent="0.25">
      <c r="AE1575">
        <v>1574</v>
      </c>
      <c r="AF1575" s="1">
        <v>2.9404327239674233E-2</v>
      </c>
      <c r="AH1575">
        <v>1574</v>
      </c>
      <c r="AI1575">
        <v>11888.638516053383</v>
      </c>
      <c r="AK1575">
        <v>1574</v>
      </c>
      <c r="AL1575">
        <v>0.18993667037199363</v>
      </c>
      <c r="AN1575">
        <v>1574</v>
      </c>
      <c r="AO1575">
        <v>0.43811576725802509</v>
      </c>
    </row>
    <row r="1576" spans="31:41" x14ac:dyDescent="0.25">
      <c r="AE1576">
        <v>1575</v>
      </c>
      <c r="AF1576" s="1">
        <v>2.7838408267336856E-2</v>
      </c>
      <c r="AH1576">
        <v>1575</v>
      </c>
      <c r="AI1576">
        <v>39305.051312560536</v>
      </c>
      <c r="AK1576">
        <v>1575</v>
      </c>
      <c r="AL1576">
        <v>0.13922350614161338</v>
      </c>
      <c r="AN1576">
        <v>1575</v>
      </c>
      <c r="AO1576">
        <v>0.51311413312419596</v>
      </c>
    </row>
    <row r="1577" spans="31:41" x14ac:dyDescent="0.25">
      <c r="AE1577">
        <v>1576</v>
      </c>
      <c r="AF1577" s="1">
        <v>2.6215928629530927E-2</v>
      </c>
      <c r="AH1577">
        <v>1576</v>
      </c>
      <c r="AI1577">
        <v>3443.2675503005553</v>
      </c>
      <c r="AK1577">
        <v>1576</v>
      </c>
      <c r="AL1577">
        <v>0.23743241704104831</v>
      </c>
      <c r="AN1577">
        <v>1576</v>
      </c>
      <c r="AO1577">
        <v>0.37857770023228426</v>
      </c>
    </row>
    <row r="1578" spans="31:41" x14ac:dyDescent="0.25">
      <c r="AE1578">
        <v>1577</v>
      </c>
      <c r="AF1578" s="1">
        <v>3.0178824068395782E-2</v>
      </c>
      <c r="AH1578">
        <v>1577</v>
      </c>
      <c r="AI1578">
        <v>25478.865335121875</v>
      </c>
      <c r="AK1578">
        <v>1577</v>
      </c>
      <c r="AL1578">
        <v>0.14216140173465963</v>
      </c>
      <c r="AN1578">
        <v>1577</v>
      </c>
      <c r="AO1578">
        <v>0.41093735024723665</v>
      </c>
    </row>
    <row r="1579" spans="31:41" x14ac:dyDescent="0.25">
      <c r="AE1579">
        <v>1578</v>
      </c>
      <c r="AF1579" s="1">
        <v>3.3678698415692931E-2</v>
      </c>
      <c r="AH1579">
        <v>1578</v>
      </c>
      <c r="AI1579">
        <v>1258.6000865177175</v>
      </c>
      <c r="AK1579">
        <v>1578</v>
      </c>
      <c r="AL1579">
        <v>0.20072257543717006</v>
      </c>
      <c r="AN1579">
        <v>1578</v>
      </c>
      <c r="AO1579">
        <v>0.45307697856329615</v>
      </c>
    </row>
    <row r="1580" spans="31:41" x14ac:dyDescent="0.25">
      <c r="AE1580">
        <v>1579</v>
      </c>
      <c r="AF1580" s="1">
        <v>3.1569340425444015E-2</v>
      </c>
      <c r="AH1580">
        <v>1579</v>
      </c>
      <c r="AI1580">
        <v>1060.1675268419356</v>
      </c>
      <c r="AK1580">
        <v>1579</v>
      </c>
      <c r="AL1580">
        <v>0.22864196516629215</v>
      </c>
      <c r="AN1580">
        <v>1579</v>
      </c>
      <c r="AO1580">
        <v>0.42251056484296501</v>
      </c>
    </row>
    <row r="1581" spans="31:41" x14ac:dyDescent="0.25">
      <c r="AE1581">
        <v>1580</v>
      </c>
      <c r="AF1581" s="1">
        <v>2.9357174646164497E-2</v>
      </c>
      <c r="AH1581">
        <v>1580</v>
      </c>
      <c r="AI1581">
        <v>2339.9840678516398</v>
      </c>
      <c r="AK1581">
        <v>1580</v>
      </c>
      <c r="AL1581">
        <v>0.30625937238367756</v>
      </c>
      <c r="AN1581">
        <v>1580</v>
      </c>
      <c r="AO1581">
        <v>0.35518015234362565</v>
      </c>
    </row>
    <row r="1582" spans="31:41" x14ac:dyDescent="0.25">
      <c r="AE1582">
        <v>1581</v>
      </c>
      <c r="AF1582" s="1">
        <v>2.9825630392422031E-2</v>
      </c>
      <c r="AH1582">
        <v>1581</v>
      </c>
      <c r="AI1582">
        <v>7462.2222520518626</v>
      </c>
      <c r="AK1582">
        <v>1581</v>
      </c>
      <c r="AL1582">
        <v>0.11762856704256663</v>
      </c>
      <c r="AN1582">
        <v>1581</v>
      </c>
      <c r="AO1582">
        <v>0.54594192263291907</v>
      </c>
    </row>
    <row r="1583" spans="31:41" x14ac:dyDescent="0.25">
      <c r="AE1583">
        <v>1582</v>
      </c>
      <c r="AF1583" s="1">
        <v>3.3064182696726174E-2</v>
      </c>
      <c r="AH1583">
        <v>1582</v>
      </c>
      <c r="AI1583">
        <v>1952.6913664583876</v>
      </c>
      <c r="AK1583">
        <v>1582</v>
      </c>
      <c r="AL1583">
        <v>0.16699907863498581</v>
      </c>
      <c r="AN1583">
        <v>1582</v>
      </c>
      <c r="AO1583">
        <v>0.51882286681077616</v>
      </c>
    </row>
    <row r="1584" spans="31:41" x14ac:dyDescent="0.25">
      <c r="AE1584">
        <v>1583</v>
      </c>
      <c r="AF1584" s="1">
        <v>3.4785427348154929E-2</v>
      </c>
      <c r="AH1584">
        <v>1583</v>
      </c>
      <c r="AI1584">
        <v>7307.1425809094462</v>
      </c>
      <c r="AK1584">
        <v>1583</v>
      </c>
      <c r="AL1584">
        <v>0.25573938681388503</v>
      </c>
      <c r="AN1584">
        <v>1583</v>
      </c>
      <c r="AO1584">
        <v>0.40912279981863564</v>
      </c>
    </row>
    <row r="1585" spans="31:41" x14ac:dyDescent="0.25">
      <c r="AE1585">
        <v>1584</v>
      </c>
      <c r="AF1585" s="1">
        <v>3.174625723352098E-2</v>
      </c>
      <c r="AH1585">
        <v>1584</v>
      </c>
      <c r="AI1585">
        <v>2325.0371015749306</v>
      </c>
      <c r="AK1585">
        <v>1584</v>
      </c>
      <c r="AL1585">
        <v>0.1227320690032075</v>
      </c>
      <c r="AN1585">
        <v>1584</v>
      </c>
      <c r="AO1585">
        <v>0.4061428339230716</v>
      </c>
    </row>
    <row r="1586" spans="31:41" x14ac:dyDescent="0.25">
      <c r="AE1586">
        <v>1585</v>
      </c>
      <c r="AF1586" s="1">
        <v>3.0405032867485193E-2</v>
      </c>
      <c r="AH1586">
        <v>1585</v>
      </c>
      <c r="AI1586">
        <v>2825.4002938700669</v>
      </c>
      <c r="AK1586">
        <v>1585</v>
      </c>
      <c r="AL1586">
        <v>0.17965416648933444</v>
      </c>
      <c r="AN1586">
        <v>1585</v>
      </c>
      <c r="AO1586">
        <v>0.30054195715218485</v>
      </c>
    </row>
    <row r="1587" spans="31:41" x14ac:dyDescent="0.25">
      <c r="AE1587">
        <v>1586</v>
      </c>
      <c r="AF1587" s="1">
        <v>2.8002287781089263E-2</v>
      </c>
      <c r="AH1587">
        <v>1586</v>
      </c>
      <c r="AI1587">
        <v>11261.919694176817</v>
      </c>
      <c r="AK1587">
        <v>1586</v>
      </c>
      <c r="AL1587">
        <v>0.16681050904050476</v>
      </c>
      <c r="AN1587">
        <v>1586</v>
      </c>
      <c r="AO1587">
        <v>0.51362292899928952</v>
      </c>
    </row>
    <row r="1588" spans="31:41" x14ac:dyDescent="0.25">
      <c r="AE1588">
        <v>1587</v>
      </c>
      <c r="AF1588" s="1">
        <v>2.9616915931536036E-2</v>
      </c>
      <c r="AH1588">
        <v>1587</v>
      </c>
      <c r="AI1588">
        <v>7366.9935215969381</v>
      </c>
      <c r="AK1588">
        <v>1587</v>
      </c>
      <c r="AL1588">
        <v>0.17745873228701006</v>
      </c>
      <c r="AN1588">
        <v>1587</v>
      </c>
      <c r="AO1588">
        <v>0.45563718938674669</v>
      </c>
    </row>
    <row r="1589" spans="31:41" x14ac:dyDescent="0.25">
      <c r="AE1589">
        <v>1588</v>
      </c>
      <c r="AF1589" s="1">
        <v>2.3573478064931708E-2</v>
      </c>
      <c r="AH1589">
        <v>1588</v>
      </c>
      <c r="AI1589">
        <v>5900.633543467251</v>
      </c>
      <c r="AK1589">
        <v>1588</v>
      </c>
      <c r="AL1589">
        <v>0.23568469810262327</v>
      </c>
      <c r="AN1589">
        <v>1588</v>
      </c>
      <c r="AO1589">
        <v>0.45595254795584134</v>
      </c>
    </row>
    <row r="1590" spans="31:41" x14ac:dyDescent="0.25">
      <c r="AE1590">
        <v>1589</v>
      </c>
      <c r="AF1590" s="1">
        <v>3.3223704861059966E-2</v>
      </c>
      <c r="AH1590">
        <v>1589</v>
      </c>
      <c r="AI1590">
        <v>4469.7651586632592</v>
      </c>
      <c r="AK1590">
        <v>1589</v>
      </c>
      <c r="AL1590">
        <v>0.20582095113780655</v>
      </c>
      <c r="AN1590">
        <v>1589</v>
      </c>
      <c r="AO1590">
        <v>0.4042209007355318</v>
      </c>
    </row>
    <row r="1591" spans="31:41" x14ac:dyDescent="0.25">
      <c r="AE1591">
        <v>1590</v>
      </c>
      <c r="AF1591" s="1">
        <v>3.7235814019772384E-2</v>
      </c>
      <c r="AH1591">
        <v>1590</v>
      </c>
      <c r="AI1591">
        <v>1481.6379456856448</v>
      </c>
      <c r="AK1591">
        <v>1590</v>
      </c>
      <c r="AL1591">
        <v>0.17868551887561526</v>
      </c>
      <c r="AN1591">
        <v>1590</v>
      </c>
      <c r="AO1591">
        <v>0.34727546548580579</v>
      </c>
    </row>
    <row r="1592" spans="31:41" x14ac:dyDescent="0.25">
      <c r="AE1592">
        <v>1591</v>
      </c>
      <c r="AF1592" s="1">
        <v>3.3929260440112019E-2</v>
      </c>
      <c r="AH1592">
        <v>1591</v>
      </c>
      <c r="AI1592">
        <v>6497.0854698642943</v>
      </c>
      <c r="AK1592">
        <v>1591</v>
      </c>
      <c r="AL1592">
        <v>0.21551907115079263</v>
      </c>
      <c r="AN1592">
        <v>1591</v>
      </c>
      <c r="AO1592">
        <v>0.39664349168518093</v>
      </c>
    </row>
    <row r="1593" spans="31:41" x14ac:dyDescent="0.25">
      <c r="AE1593">
        <v>1592</v>
      </c>
      <c r="AF1593" s="1">
        <v>3.4307770411030836E-2</v>
      </c>
      <c r="AH1593">
        <v>1592</v>
      </c>
      <c r="AI1593">
        <v>3236.6946755118838</v>
      </c>
      <c r="AK1593">
        <v>1592</v>
      </c>
      <c r="AL1593">
        <v>0.20647838621349612</v>
      </c>
      <c r="AN1593">
        <v>1592</v>
      </c>
      <c r="AO1593">
        <v>0.41382125973520284</v>
      </c>
    </row>
    <row r="1594" spans="31:41" x14ac:dyDescent="0.25">
      <c r="AE1594">
        <v>1593</v>
      </c>
      <c r="AF1594" s="1">
        <v>2.6184181291870612E-2</v>
      </c>
      <c r="AH1594">
        <v>1593</v>
      </c>
      <c r="AI1594">
        <v>1957.4267993810818</v>
      </c>
      <c r="AK1594">
        <v>1593</v>
      </c>
      <c r="AL1594">
        <v>0.24238722478291205</v>
      </c>
      <c r="AN1594">
        <v>1593</v>
      </c>
      <c r="AO1594">
        <v>0.30270790809438175</v>
      </c>
    </row>
    <row r="1595" spans="31:41" x14ac:dyDescent="0.25">
      <c r="AE1595">
        <v>1594</v>
      </c>
      <c r="AF1595" s="1">
        <v>3.6854655585996987E-2</v>
      </c>
      <c r="AH1595">
        <v>1594</v>
      </c>
      <c r="AI1595">
        <v>6225.3240453170065</v>
      </c>
      <c r="AK1595">
        <v>1594</v>
      </c>
      <c r="AL1595">
        <v>0.10358311397743511</v>
      </c>
      <c r="AN1595">
        <v>1594</v>
      </c>
      <c r="AO1595">
        <v>0.41498988868153691</v>
      </c>
    </row>
    <row r="1596" spans="31:41" x14ac:dyDescent="0.25">
      <c r="AE1596">
        <v>1595</v>
      </c>
      <c r="AF1596" s="1">
        <v>2.7901174543094598E-2</v>
      </c>
      <c r="AH1596">
        <v>1595</v>
      </c>
      <c r="AI1596">
        <v>14463.280302663106</v>
      </c>
      <c r="AK1596">
        <v>1595</v>
      </c>
      <c r="AL1596">
        <v>0.15015453847360055</v>
      </c>
      <c r="AN1596">
        <v>1595</v>
      </c>
      <c r="AO1596">
        <v>0.38292909313344592</v>
      </c>
    </row>
    <row r="1597" spans="31:41" x14ac:dyDescent="0.25">
      <c r="AE1597">
        <v>1596</v>
      </c>
      <c r="AF1597" s="1">
        <v>2.9151916086961549E-2</v>
      </c>
      <c r="AH1597">
        <v>1596</v>
      </c>
      <c r="AI1597">
        <v>24195.456796439532</v>
      </c>
      <c r="AK1597">
        <v>1596</v>
      </c>
      <c r="AL1597">
        <v>0.12634582436376565</v>
      </c>
      <c r="AN1597">
        <v>1596</v>
      </c>
      <c r="AO1597">
        <v>0.33022044617935753</v>
      </c>
    </row>
    <row r="1598" spans="31:41" x14ac:dyDescent="0.25">
      <c r="AE1598">
        <v>1597</v>
      </c>
      <c r="AF1598" s="1">
        <v>3.3156787177800906E-2</v>
      </c>
      <c r="AH1598">
        <v>1597</v>
      </c>
      <c r="AI1598">
        <v>1239.9891709584917</v>
      </c>
      <c r="AK1598">
        <v>1597</v>
      </c>
      <c r="AL1598">
        <v>0.13473707214915809</v>
      </c>
      <c r="AN1598">
        <v>1597</v>
      </c>
      <c r="AO1598">
        <v>0.37869061516650798</v>
      </c>
    </row>
    <row r="1599" spans="31:41" x14ac:dyDescent="0.25">
      <c r="AE1599">
        <v>1598</v>
      </c>
      <c r="AF1599" s="1">
        <v>3.1062136394105488E-2</v>
      </c>
      <c r="AH1599">
        <v>1598</v>
      </c>
      <c r="AI1599">
        <v>3625.7907940920436</v>
      </c>
      <c r="AK1599">
        <v>1598</v>
      </c>
      <c r="AL1599">
        <v>0.14797421106308961</v>
      </c>
      <c r="AN1599">
        <v>1598</v>
      </c>
      <c r="AO1599">
        <v>0.42390495733517808</v>
      </c>
    </row>
    <row r="1600" spans="31:41" x14ac:dyDescent="0.25">
      <c r="AE1600">
        <v>1599</v>
      </c>
      <c r="AF1600" s="1">
        <v>3.2048788169731779E-2</v>
      </c>
      <c r="AH1600">
        <v>1599</v>
      </c>
      <c r="AI1600">
        <v>677.50781093806495</v>
      </c>
      <c r="AK1600">
        <v>1599</v>
      </c>
      <c r="AL1600">
        <v>0.19555227518273374</v>
      </c>
      <c r="AN1600">
        <v>1599</v>
      </c>
      <c r="AO1600">
        <v>0.39739892954604045</v>
      </c>
    </row>
    <row r="1601" spans="31:41" x14ac:dyDescent="0.25">
      <c r="AE1601">
        <v>1600</v>
      </c>
      <c r="AF1601" s="1">
        <v>2.795459256790811E-2</v>
      </c>
      <c r="AH1601">
        <v>1600</v>
      </c>
      <c r="AI1601">
        <v>4028.0738000686933</v>
      </c>
      <c r="AK1601">
        <v>1600</v>
      </c>
      <c r="AL1601">
        <v>0.18108763958394075</v>
      </c>
      <c r="AN1601">
        <v>1600</v>
      </c>
      <c r="AO1601">
        <v>0.49561314403805712</v>
      </c>
    </row>
    <row r="1602" spans="31:41" x14ac:dyDescent="0.25">
      <c r="AE1602">
        <v>1601</v>
      </c>
      <c r="AF1602" s="1">
        <v>3.4388174774451441E-2</v>
      </c>
      <c r="AH1602">
        <v>1601</v>
      </c>
      <c r="AI1602">
        <v>871.98197064957503</v>
      </c>
      <c r="AK1602">
        <v>1601</v>
      </c>
      <c r="AL1602">
        <v>0.18829240804394159</v>
      </c>
      <c r="AN1602">
        <v>1601</v>
      </c>
      <c r="AO1602">
        <v>0.46768449942467916</v>
      </c>
    </row>
    <row r="1603" spans="31:41" x14ac:dyDescent="0.25">
      <c r="AE1603">
        <v>1602</v>
      </c>
      <c r="AF1603" s="1">
        <v>3.5839718098185758E-2</v>
      </c>
      <c r="AH1603">
        <v>1602</v>
      </c>
      <c r="AI1603">
        <v>3795.8543849410748</v>
      </c>
      <c r="AK1603">
        <v>1602</v>
      </c>
      <c r="AL1603">
        <v>0.19948132591752363</v>
      </c>
      <c r="AN1603">
        <v>1602</v>
      </c>
      <c r="AO1603">
        <v>0.40201945081380058</v>
      </c>
    </row>
    <row r="1604" spans="31:41" x14ac:dyDescent="0.25">
      <c r="AE1604">
        <v>1603</v>
      </c>
      <c r="AF1604" s="1">
        <v>3.1723333384508834E-2</v>
      </c>
      <c r="AH1604">
        <v>1603</v>
      </c>
      <c r="AI1604">
        <v>5026.8937908573089</v>
      </c>
      <c r="AK1604">
        <v>1603</v>
      </c>
      <c r="AL1604">
        <v>0.18889712330249614</v>
      </c>
      <c r="AN1604">
        <v>1603</v>
      </c>
      <c r="AO1604">
        <v>0.49759859267515993</v>
      </c>
    </row>
    <row r="1605" spans="31:41" x14ac:dyDescent="0.25">
      <c r="AE1605">
        <v>1604</v>
      </c>
      <c r="AF1605" s="1">
        <v>3.3667417254021226E-2</v>
      </c>
      <c r="AH1605">
        <v>1604</v>
      </c>
      <c r="AI1605">
        <v>5243.4477933459848</v>
      </c>
      <c r="AK1605">
        <v>1604</v>
      </c>
      <c r="AL1605">
        <v>0.15562038788809449</v>
      </c>
      <c r="AN1605">
        <v>1604</v>
      </c>
      <c r="AO1605">
        <v>0.42432216151503788</v>
      </c>
    </row>
    <row r="1606" spans="31:41" x14ac:dyDescent="0.25">
      <c r="AE1606">
        <v>1605</v>
      </c>
      <c r="AF1606" s="1">
        <v>2.8655609533848381E-2</v>
      </c>
      <c r="AH1606">
        <v>1605</v>
      </c>
      <c r="AI1606">
        <v>1459.7194706782564</v>
      </c>
      <c r="AK1606">
        <v>1605</v>
      </c>
      <c r="AL1606">
        <v>0.15943130883300247</v>
      </c>
      <c r="AN1606">
        <v>1605</v>
      </c>
      <c r="AO1606">
        <v>0.38192197229098168</v>
      </c>
    </row>
    <row r="1607" spans="31:41" x14ac:dyDescent="0.25">
      <c r="AE1607">
        <v>1606</v>
      </c>
      <c r="AF1607" s="1">
        <v>3.1663021664305235E-2</v>
      </c>
      <c r="AH1607">
        <v>1606</v>
      </c>
      <c r="AI1607">
        <v>1381.2432804918637</v>
      </c>
      <c r="AK1607">
        <v>1606</v>
      </c>
      <c r="AL1607">
        <v>0.15265662543283087</v>
      </c>
      <c r="AN1607">
        <v>1606</v>
      </c>
      <c r="AO1607">
        <v>0.41031372817962725</v>
      </c>
    </row>
    <row r="1608" spans="31:41" x14ac:dyDescent="0.25">
      <c r="AE1608">
        <v>1607</v>
      </c>
      <c r="AF1608" s="1">
        <v>3.214791697186925E-2</v>
      </c>
      <c r="AH1608">
        <v>1607</v>
      </c>
      <c r="AI1608">
        <v>4799.4335343404127</v>
      </c>
      <c r="AK1608">
        <v>1607</v>
      </c>
      <c r="AL1608">
        <v>0.17166231229875153</v>
      </c>
      <c r="AN1608">
        <v>1607</v>
      </c>
      <c r="AO1608">
        <v>0.42364564237966357</v>
      </c>
    </row>
    <row r="1609" spans="31:41" x14ac:dyDescent="0.25">
      <c r="AE1609">
        <v>1608</v>
      </c>
      <c r="AF1609" s="1">
        <v>3.2062897166720283E-2</v>
      </c>
      <c r="AH1609">
        <v>1608</v>
      </c>
      <c r="AI1609">
        <v>1618.0214440494615</v>
      </c>
      <c r="AK1609">
        <v>1608</v>
      </c>
      <c r="AL1609">
        <v>0.15494301071740496</v>
      </c>
      <c r="AN1609">
        <v>1608</v>
      </c>
      <c r="AO1609">
        <v>0.33634924825900125</v>
      </c>
    </row>
    <row r="1610" spans="31:41" x14ac:dyDescent="0.25">
      <c r="AE1610">
        <v>1609</v>
      </c>
      <c r="AF1610" s="1">
        <v>3.3303168841252839E-2</v>
      </c>
      <c r="AH1610">
        <v>1609</v>
      </c>
      <c r="AI1610">
        <v>18027.588390557674</v>
      </c>
      <c r="AK1610">
        <v>1609</v>
      </c>
      <c r="AL1610">
        <v>0.27818176753868845</v>
      </c>
      <c r="AN1610">
        <v>1609</v>
      </c>
      <c r="AO1610">
        <v>0.37654075124713021</v>
      </c>
    </row>
    <row r="1611" spans="31:41" x14ac:dyDescent="0.25">
      <c r="AE1611">
        <v>1610</v>
      </c>
      <c r="AF1611" s="1">
        <v>3.3254563221341238E-2</v>
      </c>
      <c r="AH1611">
        <v>1610</v>
      </c>
      <c r="AI1611">
        <v>6043.6552920738595</v>
      </c>
      <c r="AK1611">
        <v>1610</v>
      </c>
      <c r="AL1611">
        <v>0.2272962696472027</v>
      </c>
      <c r="AN1611">
        <v>1610</v>
      </c>
      <c r="AO1611">
        <v>0.4698465276973629</v>
      </c>
    </row>
    <row r="1612" spans="31:41" x14ac:dyDescent="0.25">
      <c r="AE1612">
        <v>1611</v>
      </c>
      <c r="AF1612" s="1">
        <v>3.4699978730944325E-2</v>
      </c>
      <c r="AH1612">
        <v>1611</v>
      </c>
      <c r="AI1612">
        <v>910.08616784165031</v>
      </c>
      <c r="AK1612">
        <v>1611</v>
      </c>
      <c r="AL1612">
        <v>0.21014344447352629</v>
      </c>
      <c r="AN1612">
        <v>1611</v>
      </c>
      <c r="AO1612">
        <v>0.3302520981490002</v>
      </c>
    </row>
    <row r="1613" spans="31:41" x14ac:dyDescent="0.25">
      <c r="AE1613">
        <v>1612</v>
      </c>
      <c r="AF1613" s="1">
        <v>3.3579369996876052E-2</v>
      </c>
      <c r="AH1613">
        <v>1612</v>
      </c>
      <c r="AI1613">
        <v>11129.137341472351</v>
      </c>
      <c r="AK1613">
        <v>1612</v>
      </c>
      <c r="AL1613">
        <v>0.15558218441268412</v>
      </c>
      <c r="AN1613">
        <v>1612</v>
      </c>
      <c r="AO1613">
        <v>0.42157966780643008</v>
      </c>
    </row>
    <row r="1614" spans="31:41" x14ac:dyDescent="0.25">
      <c r="AE1614">
        <v>1613</v>
      </c>
      <c r="AF1614" s="1">
        <v>2.6490947059149228E-2</v>
      </c>
      <c r="AH1614">
        <v>1613</v>
      </c>
      <c r="AI1614">
        <v>3403.9801303179102</v>
      </c>
      <c r="AK1614">
        <v>1613</v>
      </c>
      <c r="AL1614">
        <v>0.20296358842807655</v>
      </c>
      <c r="AN1614">
        <v>1613</v>
      </c>
      <c r="AO1614">
        <v>0.30087964160442288</v>
      </c>
    </row>
    <row r="1615" spans="31:41" x14ac:dyDescent="0.25">
      <c r="AE1615">
        <v>1614</v>
      </c>
      <c r="AF1615" s="1">
        <v>2.7476472033539423E-2</v>
      </c>
      <c r="AH1615">
        <v>1614</v>
      </c>
      <c r="AI1615">
        <v>2755.3459997983123</v>
      </c>
      <c r="AK1615">
        <v>1614</v>
      </c>
      <c r="AL1615">
        <v>0.26908840706453085</v>
      </c>
      <c r="AN1615">
        <v>1614</v>
      </c>
      <c r="AO1615">
        <v>0.49122724363738635</v>
      </c>
    </row>
    <row r="1616" spans="31:41" x14ac:dyDescent="0.25">
      <c r="AE1616">
        <v>1615</v>
      </c>
      <c r="AF1616" s="1">
        <v>2.8630385256406932E-2</v>
      </c>
      <c r="AH1616">
        <v>1615</v>
      </c>
      <c r="AI1616">
        <v>5037.5343382714927</v>
      </c>
      <c r="AK1616">
        <v>1615</v>
      </c>
      <c r="AL1616">
        <v>0.19385048583025896</v>
      </c>
      <c r="AN1616">
        <v>1615</v>
      </c>
      <c r="AO1616">
        <v>0.39086608299280279</v>
      </c>
    </row>
    <row r="1617" spans="31:41" x14ac:dyDescent="0.25">
      <c r="AE1617">
        <v>1616</v>
      </c>
      <c r="AF1617" s="1">
        <v>3.2714632835124435E-2</v>
      </c>
      <c r="AH1617">
        <v>1616</v>
      </c>
      <c r="AI1617">
        <v>3109.886085261146</v>
      </c>
      <c r="AK1617">
        <v>1616</v>
      </c>
      <c r="AL1617">
        <v>0.13816042822847135</v>
      </c>
      <c r="AN1617">
        <v>1616</v>
      </c>
      <c r="AO1617">
        <v>0.48867747570352804</v>
      </c>
    </row>
    <row r="1618" spans="31:41" x14ac:dyDescent="0.25">
      <c r="AE1618">
        <v>1617</v>
      </c>
      <c r="AF1618" s="1">
        <v>3.5140592697467277E-2</v>
      </c>
      <c r="AH1618">
        <v>1617</v>
      </c>
      <c r="AI1618">
        <v>2452.3401255745375</v>
      </c>
      <c r="AK1618">
        <v>1617</v>
      </c>
      <c r="AL1618">
        <v>0.28400972655170698</v>
      </c>
      <c r="AN1618">
        <v>1617</v>
      </c>
      <c r="AO1618">
        <v>0.29649767491600593</v>
      </c>
    </row>
    <row r="1619" spans="31:41" x14ac:dyDescent="0.25">
      <c r="AE1619">
        <v>1618</v>
      </c>
      <c r="AF1619" s="1">
        <v>3.1737430432274616E-2</v>
      </c>
      <c r="AH1619">
        <v>1618</v>
      </c>
      <c r="AI1619">
        <v>3432.4967626625084</v>
      </c>
      <c r="AK1619">
        <v>1618</v>
      </c>
      <c r="AL1619">
        <v>0.20843949430137337</v>
      </c>
      <c r="AN1619">
        <v>1618</v>
      </c>
      <c r="AO1619">
        <v>0.29120744936078763</v>
      </c>
    </row>
    <row r="1620" spans="31:41" x14ac:dyDescent="0.25">
      <c r="AE1620">
        <v>1619</v>
      </c>
      <c r="AF1620" s="1">
        <v>3.3353497930326492E-2</v>
      </c>
      <c r="AH1620">
        <v>1619</v>
      </c>
      <c r="AI1620">
        <v>3774.3132954991606</v>
      </c>
      <c r="AK1620">
        <v>1619</v>
      </c>
      <c r="AL1620">
        <v>0.22180560239109742</v>
      </c>
      <c r="AN1620">
        <v>1619</v>
      </c>
      <c r="AO1620">
        <v>0.43002245998896976</v>
      </c>
    </row>
    <row r="1621" spans="31:41" x14ac:dyDescent="0.25">
      <c r="AE1621">
        <v>1620</v>
      </c>
      <c r="AF1621" s="1">
        <v>3.2420809435092623E-2</v>
      </c>
      <c r="AH1621">
        <v>1620</v>
      </c>
      <c r="AI1621">
        <v>6706.538441564001</v>
      </c>
      <c r="AK1621">
        <v>1620</v>
      </c>
      <c r="AL1621">
        <v>0.18694919945159338</v>
      </c>
      <c r="AN1621">
        <v>1620</v>
      </c>
      <c r="AO1621">
        <v>0.37362075691892283</v>
      </c>
    </row>
    <row r="1622" spans="31:41" x14ac:dyDescent="0.25">
      <c r="AE1622">
        <v>1621</v>
      </c>
      <c r="AF1622" s="1">
        <v>3.1497521302509046E-2</v>
      </c>
      <c r="AH1622">
        <v>1621</v>
      </c>
      <c r="AI1622">
        <v>91293.999968595832</v>
      </c>
      <c r="AK1622">
        <v>1621</v>
      </c>
      <c r="AL1622">
        <v>0.16064041964057652</v>
      </c>
      <c r="AN1622">
        <v>1621</v>
      </c>
      <c r="AO1622">
        <v>0.32737304024308828</v>
      </c>
    </row>
    <row r="1623" spans="31:41" x14ac:dyDescent="0.25">
      <c r="AE1623">
        <v>1622</v>
      </c>
      <c r="AF1623" s="1">
        <v>3.0851034790140286E-2</v>
      </c>
      <c r="AH1623">
        <v>1622</v>
      </c>
      <c r="AI1623">
        <v>13453.377260459727</v>
      </c>
      <c r="AK1623">
        <v>1622</v>
      </c>
      <c r="AL1623">
        <v>0.13933467004031327</v>
      </c>
      <c r="AN1623">
        <v>1622</v>
      </c>
      <c r="AO1623">
        <v>0.33613502315986371</v>
      </c>
    </row>
    <row r="1624" spans="31:41" x14ac:dyDescent="0.25">
      <c r="AE1624">
        <v>1623</v>
      </c>
      <c r="AF1624" s="1">
        <v>3.6832672892773477E-2</v>
      </c>
      <c r="AH1624">
        <v>1623</v>
      </c>
      <c r="AI1624">
        <v>4582.6381758950893</v>
      </c>
      <c r="AK1624">
        <v>1623</v>
      </c>
      <c r="AL1624">
        <v>0.26768019305413371</v>
      </c>
      <c r="AN1624">
        <v>1623</v>
      </c>
      <c r="AO1624">
        <v>0.33339882915501307</v>
      </c>
    </row>
    <row r="1625" spans="31:41" x14ac:dyDescent="0.25">
      <c r="AE1625">
        <v>1624</v>
      </c>
      <c r="AF1625" s="1">
        <v>3.0197608280544408E-2</v>
      </c>
      <c r="AH1625">
        <v>1624</v>
      </c>
      <c r="AI1625">
        <v>9073.7226064380247</v>
      </c>
      <c r="AK1625">
        <v>1624</v>
      </c>
      <c r="AL1625">
        <v>0.24180921209669543</v>
      </c>
      <c r="AN1625">
        <v>1624</v>
      </c>
      <c r="AO1625">
        <v>0.42325692020355665</v>
      </c>
    </row>
    <row r="1626" spans="31:41" x14ac:dyDescent="0.25">
      <c r="AE1626">
        <v>1625</v>
      </c>
      <c r="AF1626" s="1">
        <v>3.3823758174344354E-2</v>
      </c>
      <c r="AH1626">
        <v>1625</v>
      </c>
      <c r="AI1626">
        <v>13224.288773879369</v>
      </c>
      <c r="AK1626">
        <v>1625</v>
      </c>
      <c r="AL1626">
        <v>0.19500719410539877</v>
      </c>
      <c r="AN1626">
        <v>1625</v>
      </c>
      <c r="AO1626">
        <v>0.49518369485811903</v>
      </c>
    </row>
    <row r="1627" spans="31:41" x14ac:dyDescent="0.25">
      <c r="AE1627">
        <v>1626</v>
      </c>
      <c r="AF1627" s="1">
        <v>3.2660232471886097E-2</v>
      </c>
      <c r="AH1627">
        <v>1626</v>
      </c>
      <c r="AI1627">
        <v>11676.253034757106</v>
      </c>
      <c r="AK1627">
        <v>1626</v>
      </c>
      <c r="AL1627">
        <v>0.15927200458884569</v>
      </c>
      <c r="AN1627">
        <v>1626</v>
      </c>
      <c r="AO1627">
        <v>0.45903534616195241</v>
      </c>
    </row>
    <row r="1628" spans="31:41" x14ac:dyDescent="0.25">
      <c r="AE1628">
        <v>1627</v>
      </c>
      <c r="AF1628" s="1">
        <v>3.4055876465915125E-2</v>
      </c>
      <c r="AH1628">
        <v>1627</v>
      </c>
      <c r="AI1628">
        <v>15627.73510630278</v>
      </c>
      <c r="AK1628">
        <v>1627</v>
      </c>
      <c r="AL1628">
        <v>0.13699797615149023</v>
      </c>
      <c r="AN1628">
        <v>1627</v>
      </c>
      <c r="AO1628">
        <v>0.51493367777463317</v>
      </c>
    </row>
    <row r="1629" spans="31:41" x14ac:dyDescent="0.25">
      <c r="AE1629">
        <v>1628</v>
      </c>
      <c r="AF1629" s="1">
        <v>3.8173932431184943E-2</v>
      </c>
      <c r="AH1629">
        <v>1628</v>
      </c>
      <c r="AI1629">
        <v>1776.7878563800928</v>
      </c>
      <c r="AK1629">
        <v>1628</v>
      </c>
      <c r="AL1629">
        <v>0.15598516770316601</v>
      </c>
      <c r="AN1629">
        <v>1628</v>
      </c>
      <c r="AO1629">
        <v>0.45103791554268463</v>
      </c>
    </row>
    <row r="1630" spans="31:41" x14ac:dyDescent="0.25">
      <c r="AE1630">
        <v>1629</v>
      </c>
      <c r="AF1630" s="1">
        <v>2.7403567086537572E-2</v>
      </c>
      <c r="AH1630">
        <v>1629</v>
      </c>
      <c r="AI1630">
        <v>6611.9413566238072</v>
      </c>
      <c r="AK1630">
        <v>1629</v>
      </c>
      <c r="AL1630">
        <v>0.2644694358222941</v>
      </c>
      <c r="AN1630">
        <v>1629</v>
      </c>
      <c r="AO1630">
        <v>0.51200003871976918</v>
      </c>
    </row>
    <row r="1631" spans="31:41" x14ac:dyDescent="0.25">
      <c r="AE1631">
        <v>1630</v>
      </c>
      <c r="AF1631" s="1">
        <v>2.5510209825155172E-2</v>
      </c>
      <c r="AH1631">
        <v>1630</v>
      </c>
      <c r="AI1631">
        <v>2591.3123896717439</v>
      </c>
      <c r="AK1631">
        <v>1630</v>
      </c>
      <c r="AL1631">
        <v>0.11058253815648841</v>
      </c>
      <c r="AN1631">
        <v>1630</v>
      </c>
      <c r="AO1631">
        <v>0.26722358098404642</v>
      </c>
    </row>
    <row r="1632" spans="31:41" x14ac:dyDescent="0.25">
      <c r="AE1632">
        <v>1631</v>
      </c>
      <c r="AF1632" s="1">
        <v>2.6117373189533444E-2</v>
      </c>
      <c r="AH1632">
        <v>1631</v>
      </c>
      <c r="AI1632">
        <v>65846.662401867565</v>
      </c>
      <c r="AK1632">
        <v>1631</v>
      </c>
      <c r="AL1632">
        <v>9.0465601577684976E-2</v>
      </c>
      <c r="AN1632">
        <v>1631</v>
      </c>
      <c r="AO1632">
        <v>0.37483022272812172</v>
      </c>
    </row>
    <row r="1633" spans="31:41" x14ac:dyDescent="0.25">
      <c r="AE1633">
        <v>1632</v>
      </c>
      <c r="AF1633" s="1">
        <v>3.2151840532552489E-2</v>
      </c>
      <c r="AH1633">
        <v>1632</v>
      </c>
      <c r="AI1633">
        <v>2709.8261116347489</v>
      </c>
      <c r="AK1633">
        <v>1632</v>
      </c>
      <c r="AL1633">
        <v>0.20823228834950608</v>
      </c>
      <c r="AN1633">
        <v>1632</v>
      </c>
      <c r="AO1633">
        <v>0.31012466137534472</v>
      </c>
    </row>
    <row r="1634" spans="31:41" x14ac:dyDescent="0.25">
      <c r="AE1634">
        <v>1633</v>
      </c>
      <c r="AF1634" s="1">
        <v>3.3498272984537447E-2</v>
      </c>
      <c r="AH1634">
        <v>1633</v>
      </c>
      <c r="AI1634">
        <v>4207.2471241980611</v>
      </c>
      <c r="AK1634">
        <v>1633</v>
      </c>
      <c r="AL1634">
        <v>0.16116203579664154</v>
      </c>
      <c r="AN1634">
        <v>1633</v>
      </c>
      <c r="AO1634">
        <v>0.52172054213333252</v>
      </c>
    </row>
    <row r="1635" spans="31:41" x14ac:dyDescent="0.25">
      <c r="AE1635">
        <v>1634</v>
      </c>
      <c r="AF1635" s="1">
        <v>2.9064246949066508E-2</v>
      </c>
      <c r="AH1635">
        <v>1634</v>
      </c>
      <c r="AI1635">
        <v>19050.101541115884</v>
      </c>
      <c r="AK1635">
        <v>1634</v>
      </c>
      <c r="AL1635">
        <v>0.24681385099306907</v>
      </c>
      <c r="AN1635">
        <v>1634</v>
      </c>
      <c r="AO1635">
        <v>0.35190906428104862</v>
      </c>
    </row>
    <row r="1636" spans="31:41" x14ac:dyDescent="0.25">
      <c r="AE1636">
        <v>1635</v>
      </c>
      <c r="AF1636" s="1">
        <v>3.0154100797405547E-2</v>
      </c>
      <c r="AH1636">
        <v>1635</v>
      </c>
      <c r="AI1636">
        <v>1265.9754016033653</v>
      </c>
      <c r="AK1636">
        <v>1635</v>
      </c>
      <c r="AL1636">
        <v>0.186891340474172</v>
      </c>
      <c r="AN1636">
        <v>1635</v>
      </c>
      <c r="AO1636">
        <v>0.37598773100811095</v>
      </c>
    </row>
    <row r="1637" spans="31:41" x14ac:dyDescent="0.25">
      <c r="AE1637">
        <v>1636</v>
      </c>
      <c r="AF1637" s="1">
        <v>3.6555882957381769E-2</v>
      </c>
      <c r="AH1637">
        <v>1636</v>
      </c>
      <c r="AI1637">
        <v>4118.2615181663095</v>
      </c>
      <c r="AK1637">
        <v>1636</v>
      </c>
      <c r="AL1637">
        <v>0.20706375816930173</v>
      </c>
      <c r="AN1637">
        <v>1636</v>
      </c>
      <c r="AO1637">
        <v>0.40141661283280888</v>
      </c>
    </row>
    <row r="1638" spans="31:41" x14ac:dyDescent="0.25">
      <c r="AE1638">
        <v>1637</v>
      </c>
      <c r="AF1638" s="1">
        <v>3.0116512397515338E-2</v>
      </c>
      <c r="AH1638">
        <v>1637</v>
      </c>
      <c r="AI1638">
        <v>785.00405550491757</v>
      </c>
      <c r="AK1638">
        <v>1637</v>
      </c>
      <c r="AL1638">
        <v>0.32321204144780674</v>
      </c>
      <c r="AN1638">
        <v>1637</v>
      </c>
      <c r="AO1638">
        <v>0.39066325422200204</v>
      </c>
    </row>
    <row r="1639" spans="31:41" x14ac:dyDescent="0.25">
      <c r="AE1639">
        <v>1638</v>
      </c>
      <c r="AF1639" s="1">
        <v>3.3371247360423295E-2</v>
      </c>
      <c r="AH1639">
        <v>1638</v>
      </c>
      <c r="AI1639">
        <v>52027.624614135093</v>
      </c>
      <c r="AK1639">
        <v>1638</v>
      </c>
      <c r="AL1639">
        <v>0.21528081990219655</v>
      </c>
      <c r="AN1639">
        <v>1638</v>
      </c>
      <c r="AO1639">
        <v>0.38531849017281972</v>
      </c>
    </row>
    <row r="1640" spans="31:41" x14ac:dyDescent="0.25">
      <c r="AE1640">
        <v>1639</v>
      </c>
      <c r="AF1640" s="1">
        <v>3.0336861594291165E-2</v>
      </c>
      <c r="AH1640">
        <v>1639</v>
      </c>
      <c r="AI1640">
        <v>2521.2275549869028</v>
      </c>
      <c r="AK1640">
        <v>1639</v>
      </c>
      <c r="AL1640">
        <v>0.15494856776000721</v>
      </c>
      <c r="AN1640">
        <v>1639</v>
      </c>
      <c r="AO1640">
        <v>0.27251266527656737</v>
      </c>
    </row>
    <row r="1641" spans="31:41" x14ac:dyDescent="0.25">
      <c r="AE1641">
        <v>1640</v>
      </c>
      <c r="AF1641" s="1">
        <v>3.0919094139855163E-2</v>
      </c>
      <c r="AH1641">
        <v>1640</v>
      </c>
      <c r="AI1641">
        <v>8796.0205933483649</v>
      </c>
      <c r="AK1641">
        <v>1640</v>
      </c>
      <c r="AL1641">
        <v>0.17884543008236284</v>
      </c>
      <c r="AN1641">
        <v>1640</v>
      </c>
      <c r="AO1641">
        <v>0.472344589828394</v>
      </c>
    </row>
    <row r="1642" spans="31:41" x14ac:dyDescent="0.25">
      <c r="AE1642">
        <v>1641</v>
      </c>
      <c r="AF1642" s="1">
        <v>3.3512440522158293E-2</v>
      </c>
      <c r="AH1642">
        <v>1641</v>
      </c>
      <c r="AI1642">
        <v>7129.5401109099648</v>
      </c>
      <c r="AK1642">
        <v>1641</v>
      </c>
      <c r="AL1642">
        <v>0.27304232849536164</v>
      </c>
      <c r="AN1642">
        <v>1641</v>
      </c>
      <c r="AO1642">
        <v>0.36939178599883271</v>
      </c>
    </row>
    <row r="1643" spans="31:41" x14ac:dyDescent="0.25">
      <c r="AE1643">
        <v>1642</v>
      </c>
      <c r="AF1643" s="1">
        <v>3.578208955377904E-2</v>
      </c>
      <c r="AH1643">
        <v>1642</v>
      </c>
      <c r="AI1643">
        <v>4728.8740990802207</v>
      </c>
      <c r="AK1643">
        <v>1642</v>
      </c>
      <c r="AL1643">
        <v>0.21322473532749078</v>
      </c>
      <c r="AN1643">
        <v>1642</v>
      </c>
      <c r="AO1643">
        <v>0.39997099838310995</v>
      </c>
    </row>
    <row r="1644" spans="31:41" x14ac:dyDescent="0.25">
      <c r="AE1644">
        <v>1643</v>
      </c>
      <c r="AF1644" s="1">
        <v>3.3133825078238699E-2</v>
      </c>
      <c r="AH1644">
        <v>1643</v>
      </c>
      <c r="AI1644">
        <v>102054.66482294223</v>
      </c>
      <c r="AK1644">
        <v>1643</v>
      </c>
      <c r="AL1644">
        <v>0.22061808837310964</v>
      </c>
      <c r="AN1644">
        <v>1643</v>
      </c>
      <c r="AO1644">
        <v>0.44582266312298463</v>
      </c>
    </row>
    <row r="1645" spans="31:41" x14ac:dyDescent="0.25">
      <c r="AE1645">
        <v>1644</v>
      </c>
      <c r="AF1645" s="1">
        <v>3.5845824279717498E-2</v>
      </c>
      <c r="AH1645">
        <v>1644</v>
      </c>
      <c r="AI1645">
        <v>6408.8816691861866</v>
      </c>
      <c r="AK1645">
        <v>1644</v>
      </c>
      <c r="AL1645">
        <v>0.10915456776419574</v>
      </c>
      <c r="AN1645">
        <v>1644</v>
      </c>
      <c r="AO1645">
        <v>0.42584606275555575</v>
      </c>
    </row>
    <row r="1646" spans="31:41" x14ac:dyDescent="0.25">
      <c r="AE1646">
        <v>1645</v>
      </c>
      <c r="AF1646" s="1">
        <v>2.6320160109509549E-2</v>
      </c>
      <c r="AH1646">
        <v>1645</v>
      </c>
      <c r="AI1646">
        <v>8772.3047785659892</v>
      </c>
      <c r="AK1646">
        <v>1645</v>
      </c>
      <c r="AL1646">
        <v>0.1673936149848006</v>
      </c>
      <c r="AN1646">
        <v>1645</v>
      </c>
      <c r="AO1646">
        <v>0.37122441392956745</v>
      </c>
    </row>
    <row r="1647" spans="31:41" x14ac:dyDescent="0.25">
      <c r="AE1647">
        <v>1646</v>
      </c>
      <c r="AF1647" s="1">
        <v>3.2594028876978376E-2</v>
      </c>
      <c r="AH1647">
        <v>1646</v>
      </c>
      <c r="AI1647">
        <v>2637.0677161805547</v>
      </c>
      <c r="AK1647">
        <v>1646</v>
      </c>
      <c r="AL1647">
        <v>0.23858584564691182</v>
      </c>
      <c r="AN1647">
        <v>1646</v>
      </c>
      <c r="AO1647">
        <v>0.34658525000929274</v>
      </c>
    </row>
    <row r="1648" spans="31:41" x14ac:dyDescent="0.25">
      <c r="AE1648">
        <v>1647</v>
      </c>
      <c r="AF1648" s="1">
        <v>3.354109148253781E-2</v>
      </c>
      <c r="AH1648">
        <v>1647</v>
      </c>
      <c r="AI1648">
        <v>6815.681234866398</v>
      </c>
      <c r="AK1648">
        <v>1647</v>
      </c>
      <c r="AL1648">
        <v>0.18545924057050159</v>
      </c>
      <c r="AN1648">
        <v>1647</v>
      </c>
      <c r="AO1648">
        <v>0.36220494386435403</v>
      </c>
    </row>
    <row r="1649" spans="31:41" x14ac:dyDescent="0.25">
      <c r="AE1649">
        <v>1648</v>
      </c>
      <c r="AF1649" s="1">
        <v>2.9817015188796425E-2</v>
      </c>
      <c r="AH1649">
        <v>1648</v>
      </c>
      <c r="AI1649">
        <v>1427.8786567825746</v>
      </c>
      <c r="AK1649">
        <v>1648</v>
      </c>
      <c r="AL1649">
        <v>0.14002627814992805</v>
      </c>
      <c r="AN1649">
        <v>1648</v>
      </c>
      <c r="AO1649">
        <v>0.25954221556512691</v>
      </c>
    </row>
    <row r="1650" spans="31:41" x14ac:dyDescent="0.25">
      <c r="AE1650">
        <v>1649</v>
      </c>
      <c r="AF1650" s="1">
        <v>2.9142815396735022E-2</v>
      </c>
      <c r="AH1650">
        <v>1649</v>
      </c>
      <c r="AI1650">
        <v>4586.3712029356693</v>
      </c>
      <c r="AK1650">
        <v>1649</v>
      </c>
      <c r="AL1650">
        <v>0.13500681417516658</v>
      </c>
      <c r="AN1650">
        <v>1649</v>
      </c>
      <c r="AO1650">
        <v>0.38652023193197887</v>
      </c>
    </row>
    <row r="1651" spans="31:41" x14ac:dyDescent="0.25">
      <c r="AE1651">
        <v>1650</v>
      </c>
      <c r="AF1651" s="1">
        <v>3.1811427560906047E-2</v>
      </c>
      <c r="AH1651">
        <v>1650</v>
      </c>
      <c r="AI1651">
        <v>2845.5816253213684</v>
      </c>
      <c r="AK1651">
        <v>1650</v>
      </c>
      <c r="AL1651">
        <v>0.13974904013680756</v>
      </c>
      <c r="AN1651">
        <v>1650</v>
      </c>
      <c r="AO1651">
        <v>0.39349615545569255</v>
      </c>
    </row>
    <row r="1652" spans="31:41" x14ac:dyDescent="0.25">
      <c r="AE1652">
        <v>1651</v>
      </c>
      <c r="AF1652" s="1">
        <v>2.7752210730332516E-2</v>
      </c>
      <c r="AH1652">
        <v>1651</v>
      </c>
      <c r="AI1652">
        <v>18744.786436359769</v>
      </c>
      <c r="AK1652">
        <v>1651</v>
      </c>
      <c r="AL1652">
        <v>0.22391597621713905</v>
      </c>
      <c r="AN1652">
        <v>1651</v>
      </c>
      <c r="AO1652">
        <v>0.41646257432061617</v>
      </c>
    </row>
    <row r="1653" spans="31:41" x14ac:dyDescent="0.25">
      <c r="AE1653">
        <v>1652</v>
      </c>
      <c r="AF1653" s="1">
        <v>2.7787592490366775E-2</v>
      </c>
      <c r="AH1653">
        <v>1652</v>
      </c>
      <c r="AI1653">
        <v>6871.0175824676835</v>
      </c>
      <c r="AK1653">
        <v>1652</v>
      </c>
      <c r="AL1653">
        <v>0.13731048487818032</v>
      </c>
      <c r="AN1653">
        <v>1652</v>
      </c>
      <c r="AO1653">
        <v>0.37209372061024498</v>
      </c>
    </row>
    <row r="1654" spans="31:41" x14ac:dyDescent="0.25">
      <c r="AE1654">
        <v>1653</v>
      </c>
      <c r="AF1654" s="1">
        <v>3.211771960541987E-2</v>
      </c>
      <c r="AH1654">
        <v>1653</v>
      </c>
      <c r="AI1654">
        <v>10175.137576621581</v>
      </c>
      <c r="AK1654">
        <v>1653</v>
      </c>
      <c r="AL1654">
        <v>0.17657680121232919</v>
      </c>
      <c r="AN1654">
        <v>1653</v>
      </c>
      <c r="AO1654">
        <v>0.4115441966256238</v>
      </c>
    </row>
    <row r="1655" spans="31:41" x14ac:dyDescent="0.25">
      <c r="AE1655">
        <v>1654</v>
      </c>
      <c r="AF1655" s="1">
        <v>2.8194948649932661E-2</v>
      </c>
      <c r="AH1655">
        <v>1654</v>
      </c>
      <c r="AI1655">
        <v>2065.5630649506456</v>
      </c>
      <c r="AK1655">
        <v>1654</v>
      </c>
      <c r="AL1655">
        <v>0.2795951944174942</v>
      </c>
      <c r="AN1655">
        <v>1654</v>
      </c>
      <c r="AO1655">
        <v>0.39424427134770551</v>
      </c>
    </row>
    <row r="1656" spans="31:41" x14ac:dyDescent="0.25">
      <c r="AE1656">
        <v>1655</v>
      </c>
      <c r="AF1656" s="1">
        <v>2.4267535588474942E-2</v>
      </c>
      <c r="AH1656">
        <v>1655</v>
      </c>
      <c r="AI1656">
        <v>3648.3048748471865</v>
      </c>
      <c r="AK1656">
        <v>1655</v>
      </c>
      <c r="AL1656">
        <v>0.21561399526728853</v>
      </c>
      <c r="AN1656">
        <v>1655</v>
      </c>
      <c r="AO1656">
        <v>0.45707174869320744</v>
      </c>
    </row>
    <row r="1657" spans="31:41" x14ac:dyDescent="0.25">
      <c r="AE1657">
        <v>1656</v>
      </c>
      <c r="AF1657" s="1">
        <v>3.0759120647081639E-2</v>
      </c>
      <c r="AH1657">
        <v>1656</v>
      </c>
      <c r="AI1657">
        <v>17180.995777741988</v>
      </c>
      <c r="AK1657">
        <v>1656</v>
      </c>
      <c r="AL1657">
        <v>0.15174834861867542</v>
      </c>
      <c r="AN1657">
        <v>1656</v>
      </c>
      <c r="AO1657">
        <v>0.44516517355299146</v>
      </c>
    </row>
    <row r="1658" spans="31:41" x14ac:dyDescent="0.25">
      <c r="AE1658">
        <v>1657</v>
      </c>
      <c r="AF1658" s="1">
        <v>2.7904007021645416E-2</v>
      </c>
      <c r="AH1658">
        <v>1657</v>
      </c>
      <c r="AI1658">
        <v>292.57866028785361</v>
      </c>
      <c r="AK1658">
        <v>1657</v>
      </c>
      <c r="AL1658">
        <v>0.14036794555820564</v>
      </c>
      <c r="AN1658">
        <v>1657</v>
      </c>
      <c r="AO1658">
        <v>0.40811532505155756</v>
      </c>
    </row>
    <row r="1659" spans="31:41" x14ac:dyDescent="0.25">
      <c r="AE1659">
        <v>1658</v>
      </c>
      <c r="AF1659" s="1">
        <v>3.5664187807338044E-2</v>
      </c>
      <c r="AH1659">
        <v>1658</v>
      </c>
      <c r="AI1659">
        <v>2388.909119879801</v>
      </c>
      <c r="AK1659">
        <v>1658</v>
      </c>
      <c r="AL1659">
        <v>0.20611256287237512</v>
      </c>
      <c r="AN1659">
        <v>1658</v>
      </c>
      <c r="AO1659">
        <v>0.49982459785213312</v>
      </c>
    </row>
    <row r="1660" spans="31:41" x14ac:dyDescent="0.25">
      <c r="AE1660">
        <v>1659</v>
      </c>
      <c r="AF1660" s="1">
        <v>3.3841809072026052E-2</v>
      </c>
      <c r="AH1660">
        <v>1659</v>
      </c>
      <c r="AI1660">
        <v>2661.8711423324071</v>
      </c>
      <c r="AK1660">
        <v>1659</v>
      </c>
      <c r="AL1660">
        <v>0.22687959305911826</v>
      </c>
      <c r="AN1660">
        <v>1659</v>
      </c>
      <c r="AO1660">
        <v>0.39510769666485546</v>
      </c>
    </row>
    <row r="1661" spans="31:41" x14ac:dyDescent="0.25">
      <c r="AE1661">
        <v>1660</v>
      </c>
      <c r="AF1661" s="1">
        <v>3.7421964129137342E-2</v>
      </c>
      <c r="AH1661">
        <v>1660</v>
      </c>
      <c r="AI1661">
        <v>330.01130139174694</v>
      </c>
      <c r="AK1661">
        <v>1660</v>
      </c>
      <c r="AL1661">
        <v>0.21890279782836194</v>
      </c>
      <c r="AN1661">
        <v>1660</v>
      </c>
      <c r="AO1661">
        <v>0.39758728078849898</v>
      </c>
    </row>
    <row r="1662" spans="31:41" x14ac:dyDescent="0.25">
      <c r="AE1662">
        <v>1661</v>
      </c>
      <c r="AF1662" s="1">
        <v>3.2861707196275791E-2</v>
      </c>
      <c r="AH1662">
        <v>1661</v>
      </c>
      <c r="AI1662">
        <v>3364.2444264603114</v>
      </c>
      <c r="AK1662">
        <v>1661</v>
      </c>
      <c r="AL1662">
        <v>0.18617488940144672</v>
      </c>
      <c r="AN1662">
        <v>1661</v>
      </c>
      <c r="AO1662">
        <v>0.42503813030725379</v>
      </c>
    </row>
    <row r="1663" spans="31:41" x14ac:dyDescent="0.25">
      <c r="AE1663">
        <v>1662</v>
      </c>
      <c r="AF1663" s="1">
        <v>3.250024052067757E-2</v>
      </c>
      <c r="AH1663">
        <v>1662</v>
      </c>
      <c r="AI1663">
        <v>4832.3504100046657</v>
      </c>
      <c r="AK1663">
        <v>1662</v>
      </c>
      <c r="AL1663">
        <v>0.14777108670120731</v>
      </c>
      <c r="AN1663">
        <v>1662</v>
      </c>
      <c r="AO1663">
        <v>0.49293143739289513</v>
      </c>
    </row>
    <row r="1664" spans="31:41" x14ac:dyDescent="0.25">
      <c r="AE1664">
        <v>1663</v>
      </c>
      <c r="AF1664" s="1">
        <v>2.7452783743825204E-2</v>
      </c>
      <c r="AH1664">
        <v>1663</v>
      </c>
      <c r="AI1664">
        <v>3507.260092305462</v>
      </c>
      <c r="AK1664">
        <v>1663</v>
      </c>
      <c r="AL1664">
        <v>0.20963941045280571</v>
      </c>
      <c r="AN1664">
        <v>1663</v>
      </c>
      <c r="AO1664">
        <v>0.38184301662673359</v>
      </c>
    </row>
    <row r="1665" spans="31:41" x14ac:dyDescent="0.25">
      <c r="AE1665">
        <v>1664</v>
      </c>
      <c r="AF1665" s="1">
        <v>3.019449132638119E-2</v>
      </c>
      <c r="AH1665">
        <v>1664</v>
      </c>
      <c r="AI1665">
        <v>1448.4784670097115</v>
      </c>
      <c r="AK1665">
        <v>1664</v>
      </c>
      <c r="AL1665">
        <v>0.21960109102071679</v>
      </c>
      <c r="AN1665">
        <v>1664</v>
      </c>
      <c r="AO1665">
        <v>0.31886367164206164</v>
      </c>
    </row>
    <row r="1666" spans="31:41" x14ac:dyDescent="0.25">
      <c r="AE1666">
        <v>1665</v>
      </c>
      <c r="AF1666" s="1">
        <v>2.7847959974235614E-2</v>
      </c>
      <c r="AH1666">
        <v>1665</v>
      </c>
      <c r="AI1666">
        <v>4443.6013208205668</v>
      </c>
      <c r="AK1666">
        <v>1665</v>
      </c>
      <c r="AL1666">
        <v>0.17807874427838083</v>
      </c>
      <c r="AN1666">
        <v>1665</v>
      </c>
      <c r="AO1666">
        <v>0.3803108980936416</v>
      </c>
    </row>
    <row r="1667" spans="31:41" x14ac:dyDescent="0.25">
      <c r="AE1667">
        <v>1666</v>
      </c>
      <c r="AF1667" s="1">
        <v>3.5745337150413725E-2</v>
      </c>
      <c r="AH1667">
        <v>1666</v>
      </c>
      <c r="AI1667">
        <v>12582.265154628116</v>
      </c>
      <c r="AK1667">
        <v>1666</v>
      </c>
      <c r="AL1667">
        <v>0.20929391852708745</v>
      </c>
      <c r="AN1667">
        <v>1666</v>
      </c>
      <c r="AO1667">
        <v>0.43514785062039957</v>
      </c>
    </row>
    <row r="1668" spans="31:41" x14ac:dyDescent="0.25">
      <c r="AE1668">
        <v>1667</v>
      </c>
      <c r="AF1668" s="1">
        <v>2.2689991416705801E-2</v>
      </c>
      <c r="AH1668">
        <v>1667</v>
      </c>
      <c r="AI1668">
        <v>4234.6311884792176</v>
      </c>
      <c r="AK1668">
        <v>1667</v>
      </c>
      <c r="AL1668">
        <v>0.2038266782727392</v>
      </c>
      <c r="AN1668">
        <v>1667</v>
      </c>
      <c r="AO1668">
        <v>0.33000738570988963</v>
      </c>
    </row>
    <row r="1669" spans="31:41" x14ac:dyDescent="0.25">
      <c r="AE1669">
        <v>1668</v>
      </c>
      <c r="AF1669" s="1">
        <v>2.7555005261248544E-2</v>
      </c>
      <c r="AH1669">
        <v>1668</v>
      </c>
      <c r="AI1669">
        <v>60698.416326615319</v>
      </c>
      <c r="AK1669">
        <v>1668</v>
      </c>
      <c r="AL1669">
        <v>0.16273026929726414</v>
      </c>
      <c r="AN1669">
        <v>1668</v>
      </c>
      <c r="AO1669">
        <v>0.37570685166642082</v>
      </c>
    </row>
    <row r="1670" spans="31:41" x14ac:dyDescent="0.25">
      <c r="AE1670">
        <v>1669</v>
      </c>
      <c r="AF1670" s="1">
        <v>2.6658039739474892E-2</v>
      </c>
      <c r="AH1670">
        <v>1669</v>
      </c>
      <c r="AI1670">
        <v>179.62282456575133</v>
      </c>
      <c r="AK1670">
        <v>1669</v>
      </c>
      <c r="AL1670">
        <v>0.20417511538961575</v>
      </c>
      <c r="AN1670">
        <v>1669</v>
      </c>
      <c r="AO1670">
        <v>0.46264335662552775</v>
      </c>
    </row>
    <row r="1671" spans="31:41" x14ac:dyDescent="0.25">
      <c r="AE1671">
        <v>1670</v>
      </c>
      <c r="AF1671" s="1">
        <v>2.7062941695492837E-2</v>
      </c>
      <c r="AH1671">
        <v>1670</v>
      </c>
      <c r="AI1671">
        <v>585.23206913647709</v>
      </c>
      <c r="AK1671">
        <v>1670</v>
      </c>
      <c r="AL1671">
        <v>0.25750982385049115</v>
      </c>
      <c r="AN1671">
        <v>1670</v>
      </c>
      <c r="AO1671">
        <v>0.33138264330124689</v>
      </c>
    </row>
    <row r="1672" spans="31:41" x14ac:dyDescent="0.25">
      <c r="AE1672">
        <v>1671</v>
      </c>
      <c r="AF1672" s="1">
        <v>2.3239493047717108E-2</v>
      </c>
      <c r="AH1672">
        <v>1671</v>
      </c>
      <c r="AI1672">
        <v>26061.361473811365</v>
      </c>
      <c r="AK1672">
        <v>1671</v>
      </c>
      <c r="AL1672">
        <v>0.13558393978408961</v>
      </c>
      <c r="AN1672">
        <v>1671</v>
      </c>
      <c r="AO1672">
        <v>0.32140315199348218</v>
      </c>
    </row>
    <row r="1673" spans="31:41" x14ac:dyDescent="0.25">
      <c r="AE1673">
        <v>1672</v>
      </c>
      <c r="AF1673" s="1">
        <v>2.8939980152733691E-2</v>
      </c>
      <c r="AH1673">
        <v>1672</v>
      </c>
      <c r="AI1673">
        <v>1472.6185731774854</v>
      </c>
      <c r="AK1673">
        <v>1672</v>
      </c>
      <c r="AL1673">
        <v>0.19722165747592546</v>
      </c>
      <c r="AN1673">
        <v>1672</v>
      </c>
      <c r="AO1673">
        <v>0.46901104205435257</v>
      </c>
    </row>
    <row r="1674" spans="31:41" x14ac:dyDescent="0.25">
      <c r="AE1674">
        <v>1673</v>
      </c>
      <c r="AF1674" s="1">
        <v>2.9584947261255934E-2</v>
      </c>
      <c r="AH1674">
        <v>1673</v>
      </c>
      <c r="AI1674">
        <v>80347.039860257923</v>
      </c>
      <c r="AK1674">
        <v>1673</v>
      </c>
      <c r="AL1674">
        <v>0.20517036053547313</v>
      </c>
      <c r="AN1674">
        <v>1673</v>
      </c>
      <c r="AO1674">
        <v>0.47483949858004937</v>
      </c>
    </row>
    <row r="1675" spans="31:41" x14ac:dyDescent="0.25">
      <c r="AE1675">
        <v>1674</v>
      </c>
      <c r="AF1675" s="1">
        <v>2.8003625221355799E-2</v>
      </c>
      <c r="AH1675">
        <v>1674</v>
      </c>
      <c r="AI1675">
        <v>21536.052094097042</v>
      </c>
      <c r="AK1675">
        <v>1674</v>
      </c>
      <c r="AL1675">
        <v>0.19218087714978152</v>
      </c>
      <c r="AN1675">
        <v>1674</v>
      </c>
      <c r="AO1675">
        <v>0.37468277838704417</v>
      </c>
    </row>
    <row r="1676" spans="31:41" x14ac:dyDescent="0.25">
      <c r="AE1676">
        <v>1675</v>
      </c>
      <c r="AF1676" s="1">
        <v>3.5196102145724106E-2</v>
      </c>
      <c r="AH1676">
        <v>1675</v>
      </c>
      <c r="AI1676">
        <v>1302.9878295401334</v>
      </c>
      <c r="AK1676">
        <v>1675</v>
      </c>
      <c r="AL1676">
        <v>0.21902263066761607</v>
      </c>
      <c r="AN1676">
        <v>1675</v>
      </c>
      <c r="AO1676">
        <v>0.44085534578074215</v>
      </c>
    </row>
    <row r="1677" spans="31:41" x14ac:dyDescent="0.25">
      <c r="AE1677">
        <v>1676</v>
      </c>
      <c r="AF1677" s="1">
        <v>2.2824609634437998E-2</v>
      </c>
      <c r="AH1677">
        <v>1676</v>
      </c>
      <c r="AI1677">
        <v>8538.4039140438181</v>
      </c>
      <c r="AK1677">
        <v>1676</v>
      </c>
      <c r="AL1677">
        <v>0.22382496930064127</v>
      </c>
      <c r="AN1677">
        <v>1676</v>
      </c>
      <c r="AO1677">
        <v>0.40794482553358807</v>
      </c>
    </row>
    <row r="1678" spans="31:41" x14ac:dyDescent="0.25">
      <c r="AE1678">
        <v>1677</v>
      </c>
      <c r="AF1678" s="1">
        <v>2.6324366130769272E-2</v>
      </c>
      <c r="AH1678">
        <v>1677</v>
      </c>
      <c r="AI1678">
        <v>1352.0079968994478</v>
      </c>
      <c r="AK1678">
        <v>1677</v>
      </c>
      <c r="AL1678">
        <v>0.1497591418316343</v>
      </c>
      <c r="AN1678">
        <v>1677</v>
      </c>
      <c r="AO1678">
        <v>0.35563552676223253</v>
      </c>
    </row>
    <row r="1679" spans="31:41" x14ac:dyDescent="0.25">
      <c r="AE1679">
        <v>1678</v>
      </c>
      <c r="AF1679" s="1">
        <v>2.8280667072874577E-2</v>
      </c>
      <c r="AH1679">
        <v>1678</v>
      </c>
      <c r="AI1679">
        <v>980.73632267183427</v>
      </c>
      <c r="AK1679">
        <v>1678</v>
      </c>
      <c r="AL1679">
        <v>0.25793106322915826</v>
      </c>
      <c r="AN1679">
        <v>1678</v>
      </c>
      <c r="AO1679">
        <v>0.35167396181999744</v>
      </c>
    </row>
    <row r="1680" spans="31:41" x14ac:dyDescent="0.25">
      <c r="AE1680">
        <v>1679</v>
      </c>
      <c r="AF1680" s="1">
        <v>2.6359482909051657E-2</v>
      </c>
      <c r="AH1680">
        <v>1679</v>
      </c>
      <c r="AI1680">
        <v>2572.2586016553046</v>
      </c>
      <c r="AK1680">
        <v>1679</v>
      </c>
      <c r="AL1680">
        <v>0.27074909906739825</v>
      </c>
      <c r="AN1680">
        <v>1679</v>
      </c>
      <c r="AO1680">
        <v>0.46126801730520678</v>
      </c>
    </row>
    <row r="1681" spans="31:41" x14ac:dyDescent="0.25">
      <c r="AE1681">
        <v>1680</v>
      </c>
      <c r="AF1681" s="1">
        <v>3.1553298702172272E-2</v>
      </c>
      <c r="AH1681">
        <v>1680</v>
      </c>
      <c r="AI1681">
        <v>2130.3793501514665</v>
      </c>
      <c r="AK1681">
        <v>1680</v>
      </c>
      <c r="AL1681">
        <v>0.15142151312472946</v>
      </c>
      <c r="AN1681">
        <v>1680</v>
      </c>
      <c r="AO1681">
        <v>0.41081590242509364</v>
      </c>
    </row>
    <row r="1682" spans="31:41" x14ac:dyDescent="0.25">
      <c r="AE1682">
        <v>1681</v>
      </c>
      <c r="AF1682" s="1">
        <v>2.8043934026104944E-2</v>
      </c>
      <c r="AH1682">
        <v>1681</v>
      </c>
      <c r="AI1682">
        <v>3551.6961014361791</v>
      </c>
      <c r="AK1682">
        <v>1681</v>
      </c>
      <c r="AL1682">
        <v>0.19088282605841511</v>
      </c>
      <c r="AN1682">
        <v>1681</v>
      </c>
      <c r="AO1682">
        <v>0.34087640957184057</v>
      </c>
    </row>
    <row r="1683" spans="31:41" x14ac:dyDescent="0.25">
      <c r="AE1683">
        <v>1682</v>
      </c>
      <c r="AF1683" s="1">
        <v>3.3074747518547776E-2</v>
      </c>
      <c r="AH1683">
        <v>1682</v>
      </c>
      <c r="AI1683">
        <v>1341.0470794698354</v>
      </c>
      <c r="AK1683">
        <v>1682</v>
      </c>
      <c r="AL1683">
        <v>0.15998510578852532</v>
      </c>
      <c r="AN1683">
        <v>1682</v>
      </c>
      <c r="AO1683">
        <v>0.37456149037725961</v>
      </c>
    </row>
    <row r="1684" spans="31:41" x14ac:dyDescent="0.25">
      <c r="AE1684">
        <v>1683</v>
      </c>
      <c r="AF1684" s="1">
        <v>2.5434578617533177E-2</v>
      </c>
      <c r="AH1684">
        <v>1683</v>
      </c>
      <c r="AI1684">
        <v>46235.879567502678</v>
      </c>
      <c r="AK1684">
        <v>1683</v>
      </c>
      <c r="AL1684">
        <v>0.10427304472390896</v>
      </c>
      <c r="AN1684">
        <v>1683</v>
      </c>
      <c r="AO1684">
        <v>0.35866442302773172</v>
      </c>
    </row>
    <row r="1685" spans="31:41" x14ac:dyDescent="0.25">
      <c r="AE1685">
        <v>1684</v>
      </c>
      <c r="AF1685" s="1">
        <v>2.9490784243880963E-2</v>
      </c>
      <c r="AH1685">
        <v>1684</v>
      </c>
      <c r="AI1685">
        <v>4982.7588521607749</v>
      </c>
      <c r="AK1685">
        <v>1684</v>
      </c>
      <c r="AL1685">
        <v>0.17220744519938172</v>
      </c>
      <c r="AN1685">
        <v>1684</v>
      </c>
      <c r="AO1685">
        <v>0.50184237887321093</v>
      </c>
    </row>
    <row r="1686" spans="31:41" x14ac:dyDescent="0.25">
      <c r="AE1686">
        <v>1685</v>
      </c>
      <c r="AF1686" s="1">
        <v>2.8414449791909213E-2</v>
      </c>
      <c r="AH1686">
        <v>1685</v>
      </c>
      <c r="AI1686">
        <v>2288.504784251526</v>
      </c>
      <c r="AK1686">
        <v>1685</v>
      </c>
      <c r="AL1686">
        <v>5.3365430546664455E-2</v>
      </c>
      <c r="AN1686">
        <v>1685</v>
      </c>
      <c r="AO1686">
        <v>0.4064180382554004</v>
      </c>
    </row>
    <row r="1687" spans="31:41" x14ac:dyDescent="0.25">
      <c r="AE1687">
        <v>1686</v>
      </c>
      <c r="AF1687" s="1">
        <v>3.3864791433002139E-2</v>
      </c>
      <c r="AH1687">
        <v>1686</v>
      </c>
      <c r="AI1687">
        <v>1586.9894124466425</v>
      </c>
      <c r="AK1687">
        <v>1686</v>
      </c>
      <c r="AL1687">
        <v>0.11201306857003734</v>
      </c>
      <c r="AN1687">
        <v>1686</v>
      </c>
      <c r="AO1687">
        <v>0.40652564234137167</v>
      </c>
    </row>
    <row r="1688" spans="31:41" x14ac:dyDescent="0.25">
      <c r="AE1688">
        <v>1687</v>
      </c>
      <c r="AF1688" s="1">
        <v>2.3883836963359828E-2</v>
      </c>
      <c r="AH1688">
        <v>1687</v>
      </c>
      <c r="AI1688">
        <v>7562.2526864933898</v>
      </c>
      <c r="AK1688">
        <v>1687</v>
      </c>
      <c r="AL1688">
        <v>0.22872793967796462</v>
      </c>
      <c r="AN1688">
        <v>1687</v>
      </c>
      <c r="AO1688">
        <v>0.40604361006305095</v>
      </c>
    </row>
    <row r="1689" spans="31:41" x14ac:dyDescent="0.25">
      <c r="AE1689">
        <v>1688</v>
      </c>
      <c r="AF1689" s="1">
        <v>3.5214020802627477E-2</v>
      </c>
      <c r="AH1689">
        <v>1688</v>
      </c>
      <c r="AI1689">
        <v>9920.2397271537193</v>
      </c>
      <c r="AK1689">
        <v>1688</v>
      </c>
      <c r="AL1689">
        <v>0.27029115310546853</v>
      </c>
      <c r="AN1689">
        <v>1688</v>
      </c>
      <c r="AO1689">
        <v>0.38633705604831114</v>
      </c>
    </row>
    <row r="1690" spans="31:41" x14ac:dyDescent="0.25">
      <c r="AE1690">
        <v>1689</v>
      </c>
      <c r="AF1690" s="1">
        <v>2.3679908791479631E-2</v>
      </c>
      <c r="AH1690">
        <v>1689</v>
      </c>
      <c r="AI1690">
        <v>10983.077141852113</v>
      </c>
      <c r="AK1690">
        <v>1689</v>
      </c>
      <c r="AL1690">
        <v>0.22259160909419204</v>
      </c>
      <c r="AN1690">
        <v>1689</v>
      </c>
      <c r="AO1690">
        <v>0.38434819466202169</v>
      </c>
    </row>
    <row r="1691" spans="31:41" x14ac:dyDescent="0.25">
      <c r="AE1691">
        <v>1690</v>
      </c>
      <c r="AF1691" s="1">
        <v>2.9783868618288967E-2</v>
      </c>
      <c r="AH1691">
        <v>1690</v>
      </c>
      <c r="AI1691">
        <v>1918.8020316907921</v>
      </c>
      <c r="AK1691">
        <v>1690</v>
      </c>
      <c r="AL1691">
        <v>0.24558497706333907</v>
      </c>
      <c r="AN1691">
        <v>1690</v>
      </c>
      <c r="AO1691">
        <v>0.32183332504113954</v>
      </c>
    </row>
    <row r="1692" spans="31:41" x14ac:dyDescent="0.25">
      <c r="AE1692">
        <v>1691</v>
      </c>
      <c r="AF1692" s="1">
        <v>2.9684393468944581E-2</v>
      </c>
      <c r="AH1692">
        <v>1691</v>
      </c>
      <c r="AI1692">
        <v>5779.2231287305458</v>
      </c>
      <c r="AK1692">
        <v>1691</v>
      </c>
      <c r="AL1692">
        <v>0.29320569146131426</v>
      </c>
      <c r="AN1692">
        <v>1691</v>
      </c>
      <c r="AO1692">
        <v>0.4419859372854556</v>
      </c>
    </row>
    <row r="1693" spans="31:41" x14ac:dyDescent="0.25">
      <c r="AE1693">
        <v>1692</v>
      </c>
      <c r="AF1693" s="1">
        <v>2.7228872363463053E-2</v>
      </c>
      <c r="AH1693">
        <v>1692</v>
      </c>
      <c r="AI1693">
        <v>2670.0958962308496</v>
      </c>
      <c r="AK1693">
        <v>1692</v>
      </c>
      <c r="AL1693">
        <v>0.28426777471012721</v>
      </c>
      <c r="AN1693">
        <v>1692</v>
      </c>
      <c r="AO1693">
        <v>0.37042979502829071</v>
      </c>
    </row>
    <row r="1694" spans="31:41" x14ac:dyDescent="0.25">
      <c r="AE1694">
        <v>1693</v>
      </c>
      <c r="AF1694" s="1">
        <v>3.7613474294444504E-2</v>
      </c>
      <c r="AH1694">
        <v>1693</v>
      </c>
      <c r="AI1694">
        <v>4762.3063146340073</v>
      </c>
      <c r="AK1694">
        <v>1693</v>
      </c>
      <c r="AL1694">
        <v>0.17368088528352371</v>
      </c>
      <c r="AN1694">
        <v>1693</v>
      </c>
      <c r="AO1694">
        <v>0.34994328676047493</v>
      </c>
    </row>
    <row r="1695" spans="31:41" x14ac:dyDescent="0.25">
      <c r="AE1695">
        <v>1694</v>
      </c>
      <c r="AF1695" s="1">
        <v>3.1059428911904163E-2</v>
      </c>
      <c r="AH1695">
        <v>1694</v>
      </c>
      <c r="AI1695">
        <v>3666.4660813199635</v>
      </c>
      <c r="AK1695">
        <v>1694</v>
      </c>
      <c r="AL1695">
        <v>0.26639633143118679</v>
      </c>
      <c r="AN1695">
        <v>1694</v>
      </c>
      <c r="AO1695">
        <v>0.30793679625906517</v>
      </c>
    </row>
    <row r="1696" spans="31:41" x14ac:dyDescent="0.25">
      <c r="AE1696">
        <v>1695</v>
      </c>
      <c r="AF1696" s="1">
        <v>2.8876252823867521E-2</v>
      </c>
      <c r="AH1696">
        <v>1695</v>
      </c>
      <c r="AI1696">
        <v>3911.5105462255133</v>
      </c>
      <c r="AK1696">
        <v>1695</v>
      </c>
      <c r="AL1696">
        <v>0.25591824534445601</v>
      </c>
      <c r="AN1696">
        <v>1695</v>
      </c>
      <c r="AO1696">
        <v>0.44917351594218152</v>
      </c>
    </row>
    <row r="1697" spans="31:41" x14ac:dyDescent="0.25">
      <c r="AE1697">
        <v>1696</v>
      </c>
      <c r="AF1697" s="1">
        <v>2.9201181116857544E-2</v>
      </c>
      <c r="AH1697">
        <v>1696</v>
      </c>
      <c r="AI1697">
        <v>1654.3297514999188</v>
      </c>
      <c r="AK1697">
        <v>1696</v>
      </c>
      <c r="AL1697">
        <v>0.28620660142685683</v>
      </c>
      <c r="AN1697">
        <v>1696</v>
      </c>
      <c r="AO1697">
        <v>0.38344344367237959</v>
      </c>
    </row>
    <row r="1698" spans="31:41" x14ac:dyDescent="0.25">
      <c r="AE1698">
        <v>1697</v>
      </c>
      <c r="AF1698" s="1">
        <v>3.2880734904957798E-2</v>
      </c>
      <c r="AH1698">
        <v>1697</v>
      </c>
      <c r="AI1698">
        <v>2380.9397796748221</v>
      </c>
      <c r="AK1698">
        <v>1697</v>
      </c>
      <c r="AL1698">
        <v>0.24723984644263047</v>
      </c>
      <c r="AN1698">
        <v>1697</v>
      </c>
      <c r="AO1698">
        <v>0.36672781121079667</v>
      </c>
    </row>
    <row r="1699" spans="31:41" x14ac:dyDescent="0.25">
      <c r="AE1699">
        <v>1698</v>
      </c>
      <c r="AF1699" s="1">
        <v>3.2646764813535345E-2</v>
      </c>
      <c r="AH1699">
        <v>1698</v>
      </c>
      <c r="AI1699">
        <v>1409.0869988248392</v>
      </c>
      <c r="AK1699">
        <v>1698</v>
      </c>
      <c r="AL1699">
        <v>0.13653761140368759</v>
      </c>
      <c r="AN1699">
        <v>1698</v>
      </c>
      <c r="AO1699">
        <v>0.38769166880856432</v>
      </c>
    </row>
    <row r="1700" spans="31:41" x14ac:dyDescent="0.25">
      <c r="AE1700">
        <v>1699</v>
      </c>
      <c r="AF1700" s="1">
        <v>2.9409496498242316E-2</v>
      </c>
      <c r="AH1700">
        <v>1699</v>
      </c>
      <c r="AI1700">
        <v>8919.7109047838621</v>
      </c>
      <c r="AK1700">
        <v>1699</v>
      </c>
      <c r="AL1700">
        <v>0.21301084999762876</v>
      </c>
      <c r="AN1700">
        <v>1699</v>
      </c>
      <c r="AO1700">
        <v>0.33040126831934752</v>
      </c>
    </row>
    <row r="1701" spans="31:41" x14ac:dyDescent="0.25">
      <c r="AE1701">
        <v>1700</v>
      </c>
      <c r="AF1701" s="1">
        <v>3.1178134188792894E-2</v>
      </c>
      <c r="AH1701">
        <v>1700</v>
      </c>
      <c r="AI1701">
        <v>2495.4188960443453</v>
      </c>
      <c r="AK1701">
        <v>1700</v>
      </c>
      <c r="AL1701">
        <v>0.21821034892640087</v>
      </c>
      <c r="AN1701">
        <v>1700</v>
      </c>
      <c r="AO1701">
        <v>0.41338185638404246</v>
      </c>
    </row>
    <row r="1702" spans="31:41" x14ac:dyDescent="0.25">
      <c r="AE1702">
        <v>1701</v>
      </c>
      <c r="AF1702" s="1">
        <v>3.3923804579357952E-2</v>
      </c>
      <c r="AH1702">
        <v>1701</v>
      </c>
      <c r="AI1702">
        <v>494.86357851460508</v>
      </c>
      <c r="AK1702">
        <v>1701</v>
      </c>
      <c r="AL1702">
        <v>0.18384507438159775</v>
      </c>
      <c r="AN1702">
        <v>1701</v>
      </c>
      <c r="AO1702">
        <v>0.34199521427031965</v>
      </c>
    </row>
    <row r="1703" spans="31:41" x14ac:dyDescent="0.25">
      <c r="AE1703">
        <v>1702</v>
      </c>
      <c r="AF1703" s="1">
        <v>3.1902765270918065E-2</v>
      </c>
      <c r="AH1703">
        <v>1702</v>
      </c>
      <c r="AI1703">
        <v>1873.6302921482784</v>
      </c>
      <c r="AK1703">
        <v>1702</v>
      </c>
      <c r="AL1703">
        <v>0.19608493766454657</v>
      </c>
      <c r="AN1703">
        <v>1702</v>
      </c>
      <c r="AO1703">
        <v>0.44560083668383943</v>
      </c>
    </row>
    <row r="1704" spans="31:41" x14ac:dyDescent="0.25">
      <c r="AE1704">
        <v>1703</v>
      </c>
      <c r="AF1704" s="1">
        <v>3.5163776903804456E-2</v>
      </c>
      <c r="AH1704">
        <v>1703</v>
      </c>
      <c r="AI1704">
        <v>8301.6460620487705</v>
      </c>
      <c r="AK1704">
        <v>1703</v>
      </c>
      <c r="AL1704">
        <v>0.20572564981670624</v>
      </c>
      <c r="AN1704">
        <v>1703</v>
      </c>
      <c r="AO1704">
        <v>0.3845051998551649</v>
      </c>
    </row>
    <row r="1705" spans="31:41" x14ac:dyDescent="0.25">
      <c r="AE1705">
        <v>1704</v>
      </c>
      <c r="AF1705" s="1">
        <v>2.8058099816593352E-2</v>
      </c>
      <c r="AH1705">
        <v>1704</v>
      </c>
      <c r="AI1705">
        <v>405.63125467360044</v>
      </c>
      <c r="AK1705">
        <v>1704</v>
      </c>
      <c r="AL1705">
        <v>0.13040870232314927</v>
      </c>
      <c r="AN1705">
        <v>1704</v>
      </c>
      <c r="AO1705">
        <v>0.36750354418624187</v>
      </c>
    </row>
    <row r="1706" spans="31:41" x14ac:dyDescent="0.25">
      <c r="AE1706">
        <v>1705</v>
      </c>
      <c r="AF1706" s="1">
        <v>2.8453816045562297E-2</v>
      </c>
      <c r="AH1706">
        <v>1705</v>
      </c>
      <c r="AI1706">
        <v>11830.045174432553</v>
      </c>
      <c r="AK1706">
        <v>1705</v>
      </c>
      <c r="AL1706">
        <v>0.20302429409797851</v>
      </c>
      <c r="AN1706">
        <v>1705</v>
      </c>
      <c r="AO1706">
        <v>0.44984527572453342</v>
      </c>
    </row>
    <row r="1707" spans="31:41" x14ac:dyDescent="0.25">
      <c r="AE1707">
        <v>1706</v>
      </c>
      <c r="AF1707" s="1">
        <v>2.808355586751432E-2</v>
      </c>
      <c r="AH1707">
        <v>1706</v>
      </c>
      <c r="AI1707">
        <v>3275.1077673702334</v>
      </c>
      <c r="AK1707">
        <v>1706</v>
      </c>
      <c r="AL1707">
        <v>0.17951012321185467</v>
      </c>
      <c r="AN1707">
        <v>1706</v>
      </c>
      <c r="AO1707">
        <v>0.47636725142810121</v>
      </c>
    </row>
    <row r="1708" spans="31:41" x14ac:dyDescent="0.25">
      <c r="AE1708">
        <v>1707</v>
      </c>
      <c r="AF1708" s="1">
        <v>2.7272551019879465E-2</v>
      </c>
      <c r="AH1708">
        <v>1707</v>
      </c>
      <c r="AI1708">
        <v>9711.4123286772192</v>
      </c>
      <c r="AK1708">
        <v>1707</v>
      </c>
      <c r="AL1708">
        <v>0.1989701530855478</v>
      </c>
      <c r="AN1708">
        <v>1707</v>
      </c>
      <c r="AO1708">
        <v>0.38854245420588857</v>
      </c>
    </row>
    <row r="1709" spans="31:41" x14ac:dyDescent="0.25">
      <c r="AE1709">
        <v>1708</v>
      </c>
      <c r="AF1709" s="1">
        <v>3.4725572494235246E-2</v>
      </c>
      <c r="AH1709">
        <v>1708</v>
      </c>
      <c r="AI1709">
        <v>21740.925531588611</v>
      </c>
      <c r="AK1709">
        <v>1708</v>
      </c>
      <c r="AL1709">
        <v>0.22309601681058927</v>
      </c>
      <c r="AN1709">
        <v>1708</v>
      </c>
      <c r="AO1709">
        <v>0.42631221933890745</v>
      </c>
    </row>
    <row r="1710" spans="31:41" x14ac:dyDescent="0.25">
      <c r="AE1710">
        <v>1709</v>
      </c>
      <c r="AF1710" s="1">
        <v>3.2263814271529245E-2</v>
      </c>
      <c r="AH1710">
        <v>1709</v>
      </c>
      <c r="AI1710">
        <v>3407.6440344827661</v>
      </c>
      <c r="AK1710">
        <v>1709</v>
      </c>
      <c r="AL1710">
        <v>0.23798057512399329</v>
      </c>
      <c r="AN1710">
        <v>1709</v>
      </c>
      <c r="AO1710">
        <v>0.48889073453800092</v>
      </c>
    </row>
    <row r="1711" spans="31:41" x14ac:dyDescent="0.25">
      <c r="AE1711">
        <v>1710</v>
      </c>
      <c r="AF1711" s="1">
        <v>2.8935213487914169E-2</v>
      </c>
      <c r="AH1711">
        <v>1710</v>
      </c>
      <c r="AI1711">
        <v>1698.0761988065794</v>
      </c>
      <c r="AK1711">
        <v>1710</v>
      </c>
      <c r="AL1711">
        <v>0.19030734965053653</v>
      </c>
      <c r="AN1711">
        <v>1710</v>
      </c>
      <c r="AO1711">
        <v>0.44274341051651761</v>
      </c>
    </row>
    <row r="1712" spans="31:41" x14ac:dyDescent="0.25">
      <c r="AE1712">
        <v>1711</v>
      </c>
      <c r="AF1712" s="1">
        <v>2.9936443859670758E-2</v>
      </c>
      <c r="AH1712">
        <v>1711</v>
      </c>
      <c r="AI1712">
        <v>3039.7936501221388</v>
      </c>
      <c r="AK1712">
        <v>1711</v>
      </c>
      <c r="AL1712">
        <v>0.1932237118301586</v>
      </c>
      <c r="AN1712">
        <v>1711</v>
      </c>
      <c r="AO1712">
        <v>0.37774013972909054</v>
      </c>
    </row>
    <row r="1713" spans="31:41" x14ac:dyDescent="0.25">
      <c r="AE1713">
        <v>1712</v>
      </c>
      <c r="AF1713" s="1">
        <v>2.8831984956640744E-2</v>
      </c>
      <c r="AH1713">
        <v>1712</v>
      </c>
      <c r="AI1713">
        <v>11011.721127418337</v>
      </c>
      <c r="AK1713">
        <v>1712</v>
      </c>
      <c r="AL1713">
        <v>0.13026237105563571</v>
      </c>
      <c r="AN1713">
        <v>1712</v>
      </c>
      <c r="AO1713">
        <v>0.38190767215183835</v>
      </c>
    </row>
    <row r="1714" spans="31:41" x14ac:dyDescent="0.25">
      <c r="AE1714">
        <v>1713</v>
      </c>
      <c r="AF1714" s="1">
        <v>3.1203088686996949E-2</v>
      </c>
      <c r="AH1714">
        <v>1713</v>
      </c>
      <c r="AI1714">
        <v>19285.898307569802</v>
      </c>
      <c r="AK1714">
        <v>1713</v>
      </c>
      <c r="AL1714">
        <v>0.29744926387813841</v>
      </c>
      <c r="AN1714">
        <v>1713</v>
      </c>
      <c r="AO1714">
        <v>0.3472325431108908</v>
      </c>
    </row>
    <row r="1715" spans="31:41" x14ac:dyDescent="0.25">
      <c r="AE1715">
        <v>1714</v>
      </c>
      <c r="AF1715" s="1">
        <v>3.2401485773790872E-2</v>
      </c>
      <c r="AH1715">
        <v>1714</v>
      </c>
      <c r="AI1715">
        <v>1743.8512430627297</v>
      </c>
      <c r="AK1715">
        <v>1714</v>
      </c>
      <c r="AL1715">
        <v>0.18525879114375879</v>
      </c>
      <c r="AN1715">
        <v>1714</v>
      </c>
      <c r="AO1715">
        <v>0.39801170332418989</v>
      </c>
    </row>
    <row r="1716" spans="31:41" x14ac:dyDescent="0.25">
      <c r="AE1716">
        <v>1715</v>
      </c>
      <c r="AF1716" s="1">
        <v>2.8343741781598153E-2</v>
      </c>
      <c r="AH1716">
        <v>1715</v>
      </c>
      <c r="AI1716">
        <v>3228.7052211671712</v>
      </c>
      <c r="AK1716">
        <v>1715</v>
      </c>
      <c r="AL1716">
        <v>0.15059707611294929</v>
      </c>
      <c r="AN1716">
        <v>1715</v>
      </c>
      <c r="AO1716">
        <v>0.40691321942504416</v>
      </c>
    </row>
    <row r="1717" spans="31:41" x14ac:dyDescent="0.25">
      <c r="AE1717">
        <v>1716</v>
      </c>
      <c r="AF1717" s="1">
        <v>3.4915033132830287E-2</v>
      </c>
      <c r="AH1717">
        <v>1716</v>
      </c>
      <c r="AI1717">
        <v>8705.053272034269</v>
      </c>
      <c r="AK1717">
        <v>1716</v>
      </c>
      <c r="AL1717">
        <v>0.21697034489154754</v>
      </c>
      <c r="AN1717">
        <v>1716</v>
      </c>
      <c r="AO1717">
        <v>0.38355103931715812</v>
      </c>
    </row>
    <row r="1718" spans="31:41" x14ac:dyDescent="0.25">
      <c r="AE1718">
        <v>1717</v>
      </c>
      <c r="AF1718" s="1">
        <v>3.2166537090499103E-2</v>
      </c>
      <c r="AH1718">
        <v>1717</v>
      </c>
      <c r="AI1718">
        <v>2164.9478882034682</v>
      </c>
      <c r="AK1718">
        <v>1717</v>
      </c>
      <c r="AL1718">
        <v>0.18409509345476877</v>
      </c>
      <c r="AN1718">
        <v>1717</v>
      </c>
      <c r="AO1718">
        <v>0.35372839690455926</v>
      </c>
    </row>
    <row r="1719" spans="31:41" x14ac:dyDescent="0.25">
      <c r="AE1719">
        <v>1718</v>
      </c>
      <c r="AF1719" s="1">
        <v>2.8307293994337179E-2</v>
      </c>
      <c r="AH1719">
        <v>1718</v>
      </c>
      <c r="AI1719">
        <v>4991.1525391167261</v>
      </c>
      <c r="AK1719">
        <v>1718</v>
      </c>
      <c r="AL1719">
        <v>0.16888597493210539</v>
      </c>
      <c r="AN1719">
        <v>1718</v>
      </c>
      <c r="AO1719">
        <v>0.27426714009914016</v>
      </c>
    </row>
    <row r="1720" spans="31:41" x14ac:dyDescent="0.25">
      <c r="AE1720">
        <v>1719</v>
      </c>
      <c r="AF1720" s="1">
        <v>3.7297640193285631E-2</v>
      </c>
      <c r="AH1720">
        <v>1719</v>
      </c>
      <c r="AI1720">
        <v>17929.864212200086</v>
      </c>
      <c r="AK1720">
        <v>1719</v>
      </c>
      <c r="AL1720">
        <v>0.22363391318786804</v>
      </c>
      <c r="AN1720">
        <v>1719</v>
      </c>
      <c r="AO1720">
        <v>0.42558012582840427</v>
      </c>
    </row>
    <row r="1721" spans="31:41" x14ac:dyDescent="0.25">
      <c r="AE1721">
        <v>1720</v>
      </c>
      <c r="AF1721" s="1">
        <v>3.4130637562105548E-2</v>
      </c>
      <c r="AH1721">
        <v>1720</v>
      </c>
      <c r="AI1721">
        <v>14153.454996829934</v>
      </c>
      <c r="AK1721">
        <v>1720</v>
      </c>
      <c r="AL1721">
        <v>0.15502169667097393</v>
      </c>
      <c r="AN1721">
        <v>1720</v>
      </c>
      <c r="AO1721">
        <v>0.41815437580927356</v>
      </c>
    </row>
    <row r="1722" spans="31:41" x14ac:dyDescent="0.25">
      <c r="AE1722">
        <v>1721</v>
      </c>
      <c r="AF1722" s="1">
        <v>2.8533431878066784E-2</v>
      </c>
      <c r="AH1722">
        <v>1721</v>
      </c>
      <c r="AI1722">
        <v>2810.1990734380224</v>
      </c>
      <c r="AK1722">
        <v>1721</v>
      </c>
      <c r="AL1722">
        <v>0.23463413117083201</v>
      </c>
      <c r="AN1722">
        <v>1721</v>
      </c>
      <c r="AO1722">
        <v>0.37170438858104665</v>
      </c>
    </row>
    <row r="1723" spans="31:41" x14ac:dyDescent="0.25">
      <c r="AE1723">
        <v>1722</v>
      </c>
      <c r="AF1723" s="1">
        <v>3.388744504785568E-2</v>
      </c>
      <c r="AH1723">
        <v>1722</v>
      </c>
      <c r="AI1723">
        <v>2374.2787426525983</v>
      </c>
      <c r="AK1723">
        <v>1722</v>
      </c>
      <c r="AL1723">
        <v>0.20072006399309036</v>
      </c>
      <c r="AN1723">
        <v>1722</v>
      </c>
      <c r="AO1723">
        <v>0.36078582917099289</v>
      </c>
    </row>
    <row r="1724" spans="31:41" x14ac:dyDescent="0.25">
      <c r="AE1724">
        <v>1723</v>
      </c>
      <c r="AF1724" s="1">
        <v>3.4065402644775755E-2</v>
      </c>
      <c r="AH1724">
        <v>1723</v>
      </c>
      <c r="AI1724">
        <v>9878.817982685574</v>
      </c>
      <c r="AK1724">
        <v>1723</v>
      </c>
      <c r="AL1724">
        <v>0.16642233923965263</v>
      </c>
      <c r="AN1724">
        <v>1723</v>
      </c>
      <c r="AO1724">
        <v>0.47226157353950815</v>
      </c>
    </row>
    <row r="1725" spans="31:41" x14ac:dyDescent="0.25">
      <c r="AE1725">
        <v>1724</v>
      </c>
      <c r="AF1725" s="1">
        <v>2.7050529585148197E-2</v>
      </c>
      <c r="AH1725">
        <v>1724</v>
      </c>
      <c r="AI1725">
        <v>3966.0165747657293</v>
      </c>
      <c r="AK1725">
        <v>1724</v>
      </c>
      <c r="AL1725">
        <v>0.12214350529933164</v>
      </c>
      <c r="AN1725">
        <v>1724</v>
      </c>
      <c r="AO1725">
        <v>0.38612532342440092</v>
      </c>
    </row>
    <row r="1726" spans="31:41" x14ac:dyDescent="0.25">
      <c r="AE1726">
        <v>1725</v>
      </c>
      <c r="AF1726" s="1">
        <v>3.298782084288221E-2</v>
      </c>
      <c r="AH1726">
        <v>1725</v>
      </c>
      <c r="AI1726">
        <v>24858.258022183374</v>
      </c>
      <c r="AK1726">
        <v>1725</v>
      </c>
      <c r="AL1726">
        <v>0.21457645462924252</v>
      </c>
      <c r="AN1726">
        <v>1725</v>
      </c>
      <c r="AO1726">
        <v>0.37891648262249827</v>
      </c>
    </row>
    <row r="1727" spans="31:41" x14ac:dyDescent="0.25">
      <c r="AE1727">
        <v>1726</v>
      </c>
      <c r="AF1727" s="1">
        <v>2.6490437883470719E-2</v>
      </c>
      <c r="AH1727">
        <v>1726</v>
      </c>
      <c r="AI1727">
        <v>6209.1975506371127</v>
      </c>
      <c r="AK1727">
        <v>1726</v>
      </c>
      <c r="AL1727">
        <v>0.20612391980234443</v>
      </c>
      <c r="AN1727">
        <v>1726</v>
      </c>
      <c r="AO1727">
        <v>0.32609735701575426</v>
      </c>
    </row>
    <row r="1728" spans="31:41" x14ac:dyDescent="0.25">
      <c r="AE1728">
        <v>1727</v>
      </c>
      <c r="AF1728" s="1">
        <v>3.3002649833810516E-2</v>
      </c>
      <c r="AH1728">
        <v>1727</v>
      </c>
      <c r="AI1728">
        <v>39475.258770058215</v>
      </c>
      <c r="AK1728">
        <v>1727</v>
      </c>
      <c r="AL1728">
        <v>0.20884363777551546</v>
      </c>
      <c r="AN1728">
        <v>1727</v>
      </c>
      <c r="AO1728">
        <v>0.47913326540045126</v>
      </c>
    </row>
    <row r="1729" spans="31:41" x14ac:dyDescent="0.25">
      <c r="AE1729">
        <v>1728</v>
      </c>
      <c r="AF1729" s="1">
        <v>3.6713918872279816E-2</v>
      </c>
      <c r="AH1729">
        <v>1728</v>
      </c>
      <c r="AI1729">
        <v>3885.3087389419643</v>
      </c>
      <c r="AK1729">
        <v>1728</v>
      </c>
      <c r="AL1729">
        <v>0.22680156624855269</v>
      </c>
      <c r="AN1729">
        <v>1728</v>
      </c>
      <c r="AO1729">
        <v>0.43391517802177526</v>
      </c>
    </row>
    <row r="1730" spans="31:41" x14ac:dyDescent="0.25">
      <c r="AE1730">
        <v>1729</v>
      </c>
      <c r="AF1730" s="1">
        <v>2.8643878184669402E-2</v>
      </c>
      <c r="AH1730">
        <v>1729</v>
      </c>
      <c r="AI1730">
        <v>34961.67001025119</v>
      </c>
      <c r="AK1730">
        <v>1729</v>
      </c>
      <c r="AL1730">
        <v>0.16967841833569308</v>
      </c>
      <c r="AN1730">
        <v>1729</v>
      </c>
      <c r="AO1730">
        <v>0.42808696367693344</v>
      </c>
    </row>
    <row r="1731" spans="31:41" x14ac:dyDescent="0.25">
      <c r="AE1731">
        <v>1730</v>
      </c>
      <c r="AF1731" s="1">
        <v>2.5567408788701229E-2</v>
      </c>
      <c r="AH1731">
        <v>1730</v>
      </c>
      <c r="AI1731">
        <v>13944.255311501751</v>
      </c>
      <c r="AK1731">
        <v>1730</v>
      </c>
      <c r="AL1731">
        <v>0.22241565212283915</v>
      </c>
      <c r="AN1731">
        <v>1730</v>
      </c>
      <c r="AO1731">
        <v>0.48276009047897289</v>
      </c>
    </row>
    <row r="1732" spans="31:41" x14ac:dyDescent="0.25">
      <c r="AE1732">
        <v>1731</v>
      </c>
      <c r="AF1732" s="1">
        <v>3.0440465410339623E-2</v>
      </c>
      <c r="AH1732">
        <v>1731</v>
      </c>
      <c r="AI1732">
        <v>11674.18378062207</v>
      </c>
      <c r="AK1732">
        <v>1731</v>
      </c>
      <c r="AL1732">
        <v>0.11861927210886203</v>
      </c>
      <c r="AN1732">
        <v>1731</v>
      </c>
      <c r="AO1732">
        <v>0.42745344121409862</v>
      </c>
    </row>
    <row r="1733" spans="31:41" x14ac:dyDescent="0.25">
      <c r="AE1733">
        <v>1732</v>
      </c>
      <c r="AF1733" s="1">
        <v>3.2545447581415088E-2</v>
      </c>
      <c r="AH1733">
        <v>1732</v>
      </c>
      <c r="AI1733">
        <v>605.65491403235046</v>
      </c>
      <c r="AK1733">
        <v>1732</v>
      </c>
      <c r="AL1733">
        <v>0.21695035117583722</v>
      </c>
      <c r="AN1733">
        <v>1732</v>
      </c>
      <c r="AO1733">
        <v>0.38415520420289512</v>
      </c>
    </row>
    <row r="1734" spans="31:41" x14ac:dyDescent="0.25">
      <c r="AE1734">
        <v>1733</v>
      </c>
      <c r="AF1734" s="1">
        <v>3.0883898672160015E-2</v>
      </c>
      <c r="AH1734">
        <v>1733</v>
      </c>
      <c r="AI1734">
        <v>1782.2822568383622</v>
      </c>
      <c r="AK1734">
        <v>1733</v>
      </c>
      <c r="AL1734">
        <v>0.16932890000829057</v>
      </c>
      <c r="AN1734">
        <v>1733</v>
      </c>
      <c r="AO1734">
        <v>0.35580101180707835</v>
      </c>
    </row>
    <row r="1735" spans="31:41" x14ac:dyDescent="0.25">
      <c r="AE1735">
        <v>1734</v>
      </c>
      <c r="AF1735" s="1">
        <v>3.111817777867687E-2</v>
      </c>
      <c r="AH1735">
        <v>1734</v>
      </c>
      <c r="AI1735">
        <v>16019.686533125589</v>
      </c>
      <c r="AK1735">
        <v>1734</v>
      </c>
      <c r="AL1735">
        <v>0.28707368123122717</v>
      </c>
      <c r="AN1735">
        <v>1734</v>
      </c>
      <c r="AO1735">
        <v>0.39393220572859367</v>
      </c>
    </row>
    <row r="1736" spans="31:41" x14ac:dyDescent="0.25">
      <c r="AE1736">
        <v>1735</v>
      </c>
      <c r="AF1736" s="1">
        <v>3.367697051710894E-2</v>
      </c>
      <c r="AH1736">
        <v>1735</v>
      </c>
      <c r="AI1736">
        <v>4269.9469503601822</v>
      </c>
      <c r="AK1736">
        <v>1735</v>
      </c>
      <c r="AL1736">
        <v>0.23915849674188189</v>
      </c>
      <c r="AN1736">
        <v>1735</v>
      </c>
      <c r="AO1736">
        <v>0.33596609564323088</v>
      </c>
    </row>
    <row r="1737" spans="31:41" x14ac:dyDescent="0.25">
      <c r="AE1737">
        <v>1736</v>
      </c>
      <c r="AF1737" s="1">
        <v>3.1778022803780726E-2</v>
      </c>
      <c r="AH1737">
        <v>1736</v>
      </c>
      <c r="AI1737">
        <v>1465.6408543239454</v>
      </c>
      <c r="AK1737">
        <v>1736</v>
      </c>
      <c r="AL1737">
        <v>0.22023171752148163</v>
      </c>
      <c r="AN1737">
        <v>1736</v>
      </c>
      <c r="AO1737">
        <v>0.4385659497551524</v>
      </c>
    </row>
    <row r="1738" spans="31:41" x14ac:dyDescent="0.25">
      <c r="AE1738">
        <v>1737</v>
      </c>
      <c r="AF1738" s="1">
        <v>3.4879185921868228E-2</v>
      </c>
      <c r="AH1738">
        <v>1737</v>
      </c>
      <c r="AI1738">
        <v>4668.9334681106038</v>
      </c>
      <c r="AK1738">
        <v>1737</v>
      </c>
      <c r="AL1738">
        <v>0.14996144678950449</v>
      </c>
      <c r="AN1738">
        <v>1737</v>
      </c>
      <c r="AO1738">
        <v>0.46324905685043288</v>
      </c>
    </row>
    <row r="1739" spans="31:41" x14ac:dyDescent="0.25">
      <c r="AE1739">
        <v>1738</v>
      </c>
      <c r="AF1739" s="1">
        <v>2.9942176713418034E-2</v>
      </c>
      <c r="AH1739">
        <v>1738</v>
      </c>
      <c r="AI1739">
        <v>15746.361607825227</v>
      </c>
      <c r="AK1739">
        <v>1738</v>
      </c>
      <c r="AL1739">
        <v>0.21628536461329145</v>
      </c>
      <c r="AN1739">
        <v>1738</v>
      </c>
      <c r="AO1739">
        <v>0.34967305680864769</v>
      </c>
    </row>
    <row r="1740" spans="31:41" x14ac:dyDescent="0.25">
      <c r="AE1740">
        <v>1739</v>
      </c>
      <c r="AF1740" s="1">
        <v>2.8577891133283018E-2</v>
      </c>
      <c r="AH1740">
        <v>1739</v>
      </c>
      <c r="AI1740">
        <v>8057.0494964267136</v>
      </c>
      <c r="AK1740">
        <v>1739</v>
      </c>
      <c r="AL1740">
        <v>0.19240099495547899</v>
      </c>
      <c r="AN1740">
        <v>1739</v>
      </c>
      <c r="AO1740">
        <v>0.4405072706005439</v>
      </c>
    </row>
    <row r="1741" spans="31:41" x14ac:dyDescent="0.25">
      <c r="AE1741">
        <v>1740</v>
      </c>
      <c r="AF1741" s="1">
        <v>3.1420386133657052E-2</v>
      </c>
      <c r="AH1741">
        <v>1740</v>
      </c>
      <c r="AI1741">
        <v>16361.724509869131</v>
      </c>
      <c r="AK1741">
        <v>1740</v>
      </c>
      <c r="AL1741">
        <v>0.2120513980683843</v>
      </c>
      <c r="AN1741">
        <v>1740</v>
      </c>
      <c r="AO1741">
        <v>0.37602798873458804</v>
      </c>
    </row>
    <row r="1742" spans="31:41" x14ac:dyDescent="0.25">
      <c r="AE1742">
        <v>1741</v>
      </c>
      <c r="AF1742" s="1">
        <v>2.9445657317775042E-2</v>
      </c>
      <c r="AH1742">
        <v>1741</v>
      </c>
      <c r="AI1742">
        <v>15449.197167999469</v>
      </c>
      <c r="AK1742">
        <v>1741</v>
      </c>
      <c r="AL1742">
        <v>0.25362018346024623</v>
      </c>
      <c r="AN1742">
        <v>1741</v>
      </c>
      <c r="AO1742">
        <v>0.3594274032694007</v>
      </c>
    </row>
    <row r="1743" spans="31:41" x14ac:dyDescent="0.25">
      <c r="AE1743">
        <v>1742</v>
      </c>
      <c r="AF1743" s="1">
        <v>2.7011271877450005E-2</v>
      </c>
      <c r="AH1743">
        <v>1742</v>
      </c>
      <c r="AI1743">
        <v>202.69777578522826</v>
      </c>
      <c r="AK1743">
        <v>1742</v>
      </c>
      <c r="AL1743">
        <v>0.31762478603066069</v>
      </c>
      <c r="AN1743">
        <v>1742</v>
      </c>
      <c r="AO1743">
        <v>0.45577829079333598</v>
      </c>
    </row>
    <row r="1744" spans="31:41" x14ac:dyDescent="0.25">
      <c r="AE1744">
        <v>1743</v>
      </c>
      <c r="AF1744" s="1">
        <v>3.5988169117603608E-2</v>
      </c>
      <c r="AH1744">
        <v>1743</v>
      </c>
      <c r="AI1744">
        <v>34355.852107735809</v>
      </c>
      <c r="AK1744">
        <v>1743</v>
      </c>
      <c r="AL1744">
        <v>0.13243609818935817</v>
      </c>
      <c r="AN1744">
        <v>1743</v>
      </c>
      <c r="AO1744">
        <v>0.44993385746107895</v>
      </c>
    </row>
    <row r="1745" spans="31:41" x14ac:dyDescent="0.25">
      <c r="AE1745">
        <v>1744</v>
      </c>
      <c r="AF1745" s="1">
        <v>3.3488028257319113E-2</v>
      </c>
      <c r="AH1745">
        <v>1744</v>
      </c>
      <c r="AI1745">
        <v>1781.1870596165606</v>
      </c>
      <c r="AK1745">
        <v>1744</v>
      </c>
      <c r="AL1745">
        <v>0.23454068600671626</v>
      </c>
      <c r="AN1745">
        <v>1744</v>
      </c>
      <c r="AO1745">
        <v>0.38315958391108856</v>
      </c>
    </row>
    <row r="1746" spans="31:41" x14ac:dyDescent="0.25">
      <c r="AE1746">
        <v>1745</v>
      </c>
      <c r="AF1746" s="1">
        <v>2.704439710196449E-2</v>
      </c>
      <c r="AH1746">
        <v>1745</v>
      </c>
      <c r="AI1746">
        <v>29217.072948334819</v>
      </c>
      <c r="AK1746">
        <v>1745</v>
      </c>
      <c r="AL1746">
        <v>0.27849346701211969</v>
      </c>
      <c r="AN1746">
        <v>1745</v>
      </c>
      <c r="AO1746">
        <v>0.42033765255140043</v>
      </c>
    </row>
    <row r="1747" spans="31:41" x14ac:dyDescent="0.25">
      <c r="AE1747">
        <v>1746</v>
      </c>
      <c r="AF1747" s="1">
        <v>3.2374520419297781E-2</v>
      </c>
      <c r="AH1747">
        <v>1746</v>
      </c>
      <c r="AI1747">
        <v>3090.3313880435821</v>
      </c>
      <c r="AK1747">
        <v>1746</v>
      </c>
      <c r="AL1747">
        <v>0.26585736101942653</v>
      </c>
      <c r="AN1747">
        <v>1746</v>
      </c>
      <c r="AO1747">
        <v>0.32074418880877614</v>
      </c>
    </row>
    <row r="1748" spans="31:41" x14ac:dyDescent="0.25">
      <c r="AE1748">
        <v>1747</v>
      </c>
      <c r="AF1748" s="1">
        <v>3.0470663382893504E-2</v>
      </c>
      <c r="AH1748">
        <v>1747</v>
      </c>
      <c r="AI1748">
        <v>930.61679013202377</v>
      </c>
      <c r="AK1748">
        <v>1747</v>
      </c>
      <c r="AL1748">
        <v>0.21314915486773808</v>
      </c>
      <c r="AN1748">
        <v>1747</v>
      </c>
      <c r="AO1748">
        <v>0.39585157848190167</v>
      </c>
    </row>
    <row r="1749" spans="31:41" x14ac:dyDescent="0.25">
      <c r="AE1749">
        <v>1748</v>
      </c>
      <c r="AF1749" s="1">
        <v>2.7531646185323888E-2</v>
      </c>
      <c r="AH1749">
        <v>1748</v>
      </c>
      <c r="AI1749">
        <v>2071.7037085194247</v>
      </c>
      <c r="AK1749">
        <v>1748</v>
      </c>
      <c r="AL1749">
        <v>0.27537207273714481</v>
      </c>
      <c r="AN1749">
        <v>1748</v>
      </c>
      <c r="AO1749">
        <v>0.36488899122341262</v>
      </c>
    </row>
    <row r="1750" spans="31:41" x14ac:dyDescent="0.25">
      <c r="AE1750">
        <v>1749</v>
      </c>
      <c r="AF1750" s="1">
        <v>2.8380910542071591E-2</v>
      </c>
      <c r="AH1750">
        <v>1749</v>
      </c>
      <c r="AI1750">
        <v>445.97139511316294</v>
      </c>
      <c r="AK1750">
        <v>1749</v>
      </c>
      <c r="AL1750">
        <v>0.12784372168038038</v>
      </c>
      <c r="AN1750">
        <v>1749</v>
      </c>
      <c r="AO1750">
        <v>0.33954562178655934</v>
      </c>
    </row>
    <row r="1751" spans="31:41" x14ac:dyDescent="0.25">
      <c r="AE1751">
        <v>1750</v>
      </c>
      <c r="AF1751" s="1">
        <v>2.1492527545907025E-2</v>
      </c>
      <c r="AH1751">
        <v>1750</v>
      </c>
      <c r="AI1751">
        <v>2963.159272147836</v>
      </c>
      <c r="AK1751">
        <v>1750</v>
      </c>
      <c r="AL1751">
        <v>0.18931360377716458</v>
      </c>
      <c r="AN1751">
        <v>1750</v>
      </c>
      <c r="AO1751">
        <v>0.4222908090964087</v>
      </c>
    </row>
    <row r="1752" spans="31:41" x14ac:dyDescent="0.25">
      <c r="AE1752">
        <v>1751</v>
      </c>
      <c r="AF1752" s="1">
        <v>3.1192147335201037E-2</v>
      </c>
      <c r="AH1752">
        <v>1751</v>
      </c>
      <c r="AI1752">
        <v>1258.0103445329312</v>
      </c>
      <c r="AK1752">
        <v>1751</v>
      </c>
      <c r="AL1752">
        <v>0.27790786098713399</v>
      </c>
      <c r="AN1752">
        <v>1751</v>
      </c>
      <c r="AO1752">
        <v>0.47325448350229865</v>
      </c>
    </row>
    <row r="1753" spans="31:41" x14ac:dyDescent="0.25">
      <c r="AE1753">
        <v>1752</v>
      </c>
      <c r="AF1753" s="1">
        <v>3.1782367160336777E-2</v>
      </c>
      <c r="AH1753">
        <v>1752</v>
      </c>
      <c r="AI1753">
        <v>2179.9481344214873</v>
      </c>
      <c r="AK1753">
        <v>1752</v>
      </c>
      <c r="AL1753">
        <v>0.27104288588195957</v>
      </c>
      <c r="AN1753">
        <v>1752</v>
      </c>
      <c r="AO1753">
        <v>0.42006240992819421</v>
      </c>
    </row>
    <row r="1754" spans="31:41" x14ac:dyDescent="0.25">
      <c r="AE1754">
        <v>1753</v>
      </c>
      <c r="AF1754" s="1">
        <v>2.6019815089239673E-2</v>
      </c>
      <c r="AH1754">
        <v>1753</v>
      </c>
      <c r="AI1754">
        <v>2792.5294428191432</v>
      </c>
      <c r="AK1754">
        <v>1753</v>
      </c>
      <c r="AL1754">
        <v>0.16353319840349775</v>
      </c>
      <c r="AN1754">
        <v>1753</v>
      </c>
      <c r="AO1754">
        <v>0.49761745445984562</v>
      </c>
    </row>
    <row r="1755" spans="31:41" x14ac:dyDescent="0.25">
      <c r="AE1755">
        <v>1754</v>
      </c>
      <c r="AF1755" s="1">
        <v>3.0036017879395471E-2</v>
      </c>
      <c r="AH1755">
        <v>1754</v>
      </c>
      <c r="AI1755">
        <v>348.21556660286484</v>
      </c>
      <c r="AK1755">
        <v>1754</v>
      </c>
      <c r="AL1755">
        <v>0.25322083253782435</v>
      </c>
      <c r="AN1755">
        <v>1754</v>
      </c>
      <c r="AO1755">
        <v>0.42778231291921626</v>
      </c>
    </row>
    <row r="1756" spans="31:41" x14ac:dyDescent="0.25">
      <c r="AE1756">
        <v>1755</v>
      </c>
      <c r="AF1756" s="1">
        <v>2.8633522614021745E-2</v>
      </c>
      <c r="AH1756">
        <v>1755</v>
      </c>
      <c r="AI1756">
        <v>4041.0341474642464</v>
      </c>
      <c r="AK1756">
        <v>1755</v>
      </c>
      <c r="AL1756">
        <v>0.15435501164080678</v>
      </c>
      <c r="AN1756">
        <v>1755</v>
      </c>
      <c r="AO1756">
        <v>0.3679541139549502</v>
      </c>
    </row>
    <row r="1757" spans="31:41" x14ac:dyDescent="0.25">
      <c r="AE1757">
        <v>1756</v>
      </c>
      <c r="AF1757" s="1">
        <v>2.8788098563971243E-2</v>
      </c>
      <c r="AH1757">
        <v>1756</v>
      </c>
      <c r="AI1757">
        <v>2110.7726901182195</v>
      </c>
      <c r="AK1757">
        <v>1756</v>
      </c>
      <c r="AL1757">
        <v>0.21677446397255423</v>
      </c>
      <c r="AN1757">
        <v>1756</v>
      </c>
      <c r="AO1757">
        <v>0.34747088361292877</v>
      </c>
    </row>
    <row r="1758" spans="31:41" x14ac:dyDescent="0.25">
      <c r="AE1758">
        <v>1757</v>
      </c>
      <c r="AF1758" s="1">
        <v>3.2197487485715159E-2</v>
      </c>
      <c r="AH1758">
        <v>1757</v>
      </c>
      <c r="AI1758">
        <v>1783.7295993188218</v>
      </c>
      <c r="AK1758">
        <v>1757</v>
      </c>
      <c r="AL1758">
        <v>0.17345904483220487</v>
      </c>
      <c r="AN1758">
        <v>1757</v>
      </c>
      <c r="AO1758">
        <v>0.42560311871321416</v>
      </c>
    </row>
    <row r="1759" spans="31:41" x14ac:dyDescent="0.25">
      <c r="AE1759">
        <v>1758</v>
      </c>
      <c r="AF1759" s="1">
        <v>2.7415157330521023E-2</v>
      </c>
      <c r="AH1759">
        <v>1758</v>
      </c>
      <c r="AI1759">
        <v>6065.893528464966</v>
      </c>
      <c r="AK1759">
        <v>1758</v>
      </c>
      <c r="AL1759">
        <v>0.20071544534394031</v>
      </c>
      <c r="AN1759">
        <v>1758</v>
      </c>
      <c r="AO1759">
        <v>0.42401981230248031</v>
      </c>
    </row>
    <row r="1760" spans="31:41" x14ac:dyDescent="0.25">
      <c r="AE1760">
        <v>1759</v>
      </c>
      <c r="AF1760" s="1">
        <v>3.2335604782723903E-2</v>
      </c>
      <c r="AH1760">
        <v>1759</v>
      </c>
      <c r="AI1760">
        <v>1433.1312659117425</v>
      </c>
      <c r="AK1760">
        <v>1759</v>
      </c>
      <c r="AL1760">
        <v>0.18935702823010744</v>
      </c>
      <c r="AN1760">
        <v>1759</v>
      </c>
      <c r="AO1760">
        <v>0.37557895729483637</v>
      </c>
    </row>
    <row r="1761" spans="31:41" x14ac:dyDescent="0.25">
      <c r="AE1761">
        <v>1760</v>
      </c>
      <c r="AF1761" s="1">
        <v>2.5609259111586846E-2</v>
      </c>
      <c r="AH1761">
        <v>1760</v>
      </c>
      <c r="AI1761">
        <v>1442.5017476292212</v>
      </c>
      <c r="AK1761">
        <v>1760</v>
      </c>
      <c r="AL1761">
        <v>0.15770298041154324</v>
      </c>
      <c r="AN1761">
        <v>1760</v>
      </c>
      <c r="AO1761">
        <v>0.34342245392719167</v>
      </c>
    </row>
    <row r="1762" spans="31:41" x14ac:dyDescent="0.25">
      <c r="AE1762">
        <v>1761</v>
      </c>
      <c r="AF1762" s="1">
        <v>2.8178972923281309E-2</v>
      </c>
      <c r="AH1762">
        <v>1761</v>
      </c>
      <c r="AI1762">
        <v>4446.6986854533379</v>
      </c>
      <c r="AK1762">
        <v>1761</v>
      </c>
      <c r="AL1762">
        <v>0.31154745818383134</v>
      </c>
      <c r="AN1762">
        <v>1761</v>
      </c>
      <c r="AO1762">
        <v>0.33378288900627889</v>
      </c>
    </row>
    <row r="1763" spans="31:41" x14ac:dyDescent="0.25">
      <c r="AE1763">
        <v>1762</v>
      </c>
      <c r="AF1763" s="1">
        <v>2.8000585279765788E-2</v>
      </c>
      <c r="AH1763">
        <v>1762</v>
      </c>
      <c r="AI1763">
        <v>10041.008197239864</v>
      </c>
      <c r="AK1763">
        <v>1762</v>
      </c>
      <c r="AL1763">
        <v>0.19356649446364668</v>
      </c>
      <c r="AN1763">
        <v>1762</v>
      </c>
      <c r="AO1763">
        <v>0.49328365114310591</v>
      </c>
    </row>
    <row r="1764" spans="31:41" x14ac:dyDescent="0.25">
      <c r="AE1764">
        <v>1763</v>
      </c>
      <c r="AF1764" s="1">
        <v>3.6319037578884217E-2</v>
      </c>
      <c r="AH1764">
        <v>1763</v>
      </c>
      <c r="AI1764">
        <v>16630.128424004775</v>
      </c>
      <c r="AK1764">
        <v>1763</v>
      </c>
      <c r="AL1764">
        <v>0.21608261251937913</v>
      </c>
      <c r="AN1764">
        <v>1763</v>
      </c>
      <c r="AO1764">
        <v>0.31779489096100999</v>
      </c>
    </row>
    <row r="1765" spans="31:41" x14ac:dyDescent="0.25">
      <c r="AE1765">
        <v>1764</v>
      </c>
      <c r="AF1765" s="1">
        <v>2.7829942928530471E-2</v>
      </c>
      <c r="AH1765">
        <v>1764</v>
      </c>
      <c r="AI1765">
        <v>4314.1932422740083</v>
      </c>
      <c r="AK1765">
        <v>1764</v>
      </c>
      <c r="AL1765">
        <v>0.1137679696645339</v>
      </c>
      <c r="AN1765">
        <v>1764</v>
      </c>
      <c r="AO1765">
        <v>0.3542515855934209</v>
      </c>
    </row>
    <row r="1766" spans="31:41" x14ac:dyDescent="0.25">
      <c r="AE1766">
        <v>1765</v>
      </c>
      <c r="AF1766" s="1">
        <v>2.8929617140049046E-2</v>
      </c>
      <c r="AH1766">
        <v>1765</v>
      </c>
      <c r="AI1766">
        <v>6278.2824061057318</v>
      </c>
      <c r="AK1766">
        <v>1765</v>
      </c>
      <c r="AL1766">
        <v>0.16999267557283604</v>
      </c>
      <c r="AN1766">
        <v>1765</v>
      </c>
      <c r="AO1766">
        <v>0.39812568249441899</v>
      </c>
    </row>
    <row r="1767" spans="31:41" x14ac:dyDescent="0.25">
      <c r="AE1767">
        <v>1766</v>
      </c>
      <c r="AF1767" s="1">
        <v>3.4220364072499843E-2</v>
      </c>
      <c r="AH1767">
        <v>1766</v>
      </c>
      <c r="AI1767">
        <v>1747.9357132901107</v>
      </c>
      <c r="AK1767">
        <v>1766</v>
      </c>
      <c r="AL1767">
        <v>0.18205349394338849</v>
      </c>
      <c r="AN1767">
        <v>1766</v>
      </c>
      <c r="AO1767">
        <v>0.37863135392990332</v>
      </c>
    </row>
    <row r="1768" spans="31:41" x14ac:dyDescent="0.25">
      <c r="AE1768">
        <v>1767</v>
      </c>
      <c r="AF1768" s="1">
        <v>3.2737462380033833E-2</v>
      </c>
      <c r="AH1768">
        <v>1767</v>
      </c>
      <c r="AI1768">
        <v>2918.0565674783265</v>
      </c>
      <c r="AK1768">
        <v>1767</v>
      </c>
      <c r="AL1768">
        <v>0.2616112288311308</v>
      </c>
      <c r="AN1768">
        <v>1767</v>
      </c>
      <c r="AO1768">
        <v>0.40623288269887498</v>
      </c>
    </row>
    <row r="1769" spans="31:41" x14ac:dyDescent="0.25">
      <c r="AE1769">
        <v>1768</v>
      </c>
      <c r="AF1769" s="1">
        <v>2.6806947248081636E-2</v>
      </c>
      <c r="AH1769">
        <v>1768</v>
      </c>
      <c r="AI1769">
        <v>3330.5869935821211</v>
      </c>
      <c r="AK1769">
        <v>1768</v>
      </c>
      <c r="AL1769">
        <v>0.15319088963695601</v>
      </c>
      <c r="AN1769">
        <v>1768</v>
      </c>
      <c r="AO1769">
        <v>0.37207326024053955</v>
      </c>
    </row>
    <row r="1770" spans="31:41" x14ac:dyDescent="0.25">
      <c r="AE1770">
        <v>1769</v>
      </c>
      <c r="AF1770" s="1">
        <v>2.8663199479697754E-2</v>
      </c>
      <c r="AH1770">
        <v>1769</v>
      </c>
      <c r="AI1770">
        <v>872.3229307661212</v>
      </c>
      <c r="AK1770">
        <v>1769</v>
      </c>
      <c r="AL1770">
        <v>0.12714933631116312</v>
      </c>
      <c r="AN1770">
        <v>1769</v>
      </c>
      <c r="AO1770">
        <v>0.40792973660486204</v>
      </c>
    </row>
    <row r="1771" spans="31:41" x14ac:dyDescent="0.25">
      <c r="AE1771">
        <v>1770</v>
      </c>
      <c r="AF1771" s="1">
        <v>2.841408335056439E-2</v>
      </c>
      <c r="AH1771">
        <v>1770</v>
      </c>
      <c r="AI1771">
        <v>16858.474755233819</v>
      </c>
      <c r="AK1771">
        <v>1770</v>
      </c>
      <c r="AL1771">
        <v>0.31487342265757901</v>
      </c>
      <c r="AN1771">
        <v>1770</v>
      </c>
      <c r="AO1771">
        <v>0.43439197553743575</v>
      </c>
    </row>
    <row r="1772" spans="31:41" x14ac:dyDescent="0.25">
      <c r="AE1772">
        <v>1771</v>
      </c>
      <c r="AF1772" s="1">
        <v>3.2572169896743164E-2</v>
      </c>
      <c r="AH1772">
        <v>1771</v>
      </c>
      <c r="AI1772">
        <v>22077.665796844038</v>
      </c>
      <c r="AK1772">
        <v>1771</v>
      </c>
      <c r="AL1772">
        <v>0.16953523740310805</v>
      </c>
      <c r="AN1772">
        <v>1771</v>
      </c>
      <c r="AO1772">
        <v>0.41881032137056218</v>
      </c>
    </row>
    <row r="1773" spans="31:41" x14ac:dyDescent="0.25">
      <c r="AE1773">
        <v>1772</v>
      </c>
      <c r="AF1773" s="1">
        <v>2.5018048639214197E-2</v>
      </c>
      <c r="AH1773">
        <v>1772</v>
      </c>
      <c r="AI1773">
        <v>9287.5858682282633</v>
      </c>
      <c r="AK1773">
        <v>1772</v>
      </c>
      <c r="AL1773">
        <v>0.17418669100491313</v>
      </c>
      <c r="AN1773">
        <v>1772</v>
      </c>
      <c r="AO1773">
        <v>0.39475566044938887</v>
      </c>
    </row>
    <row r="1774" spans="31:41" x14ac:dyDescent="0.25">
      <c r="AE1774">
        <v>1773</v>
      </c>
      <c r="AF1774" s="1">
        <v>3.1647172388510558E-2</v>
      </c>
      <c r="AH1774">
        <v>1773</v>
      </c>
      <c r="AI1774">
        <v>24081.371750287835</v>
      </c>
      <c r="AK1774">
        <v>1773</v>
      </c>
      <c r="AL1774">
        <v>0.20799826090071974</v>
      </c>
      <c r="AN1774">
        <v>1773</v>
      </c>
      <c r="AO1774">
        <v>0.42586397510065199</v>
      </c>
    </row>
    <row r="1775" spans="31:41" x14ac:dyDescent="0.25">
      <c r="AE1775">
        <v>1774</v>
      </c>
      <c r="AF1775" s="1">
        <v>3.0664168403381487E-2</v>
      </c>
      <c r="AH1775">
        <v>1774</v>
      </c>
      <c r="AI1775">
        <v>6858.1949090132775</v>
      </c>
      <c r="AK1775">
        <v>1774</v>
      </c>
      <c r="AL1775">
        <v>0.16827031905999579</v>
      </c>
      <c r="AN1775">
        <v>1774</v>
      </c>
      <c r="AO1775">
        <v>0.35011005407706813</v>
      </c>
    </row>
    <row r="1776" spans="31:41" x14ac:dyDescent="0.25">
      <c r="AE1776">
        <v>1775</v>
      </c>
      <c r="AF1776" s="1">
        <v>3.3487945490960902E-2</v>
      </c>
      <c r="AH1776">
        <v>1775</v>
      </c>
      <c r="AI1776">
        <v>7958.590587912925</v>
      </c>
      <c r="AK1776">
        <v>1775</v>
      </c>
      <c r="AL1776">
        <v>0.19050720089754283</v>
      </c>
      <c r="AN1776">
        <v>1775</v>
      </c>
      <c r="AO1776">
        <v>0.40627423875095886</v>
      </c>
    </row>
    <row r="1777" spans="31:41" x14ac:dyDescent="0.25">
      <c r="AE1777">
        <v>1776</v>
      </c>
      <c r="AF1777" s="1">
        <v>3.5083633910522716E-2</v>
      </c>
      <c r="AH1777">
        <v>1776</v>
      </c>
      <c r="AI1777">
        <v>59721.644472330801</v>
      </c>
      <c r="AK1777">
        <v>1776</v>
      </c>
      <c r="AL1777">
        <v>0.21711435628298009</v>
      </c>
      <c r="AN1777">
        <v>1776</v>
      </c>
      <c r="AO1777">
        <v>0.39446375216435003</v>
      </c>
    </row>
    <row r="1778" spans="31:41" x14ac:dyDescent="0.25">
      <c r="AE1778">
        <v>1777</v>
      </c>
      <c r="AF1778" s="1">
        <v>3.1801837413088174E-2</v>
      </c>
      <c r="AH1778">
        <v>1777</v>
      </c>
      <c r="AI1778">
        <v>1101.5435516155101</v>
      </c>
      <c r="AK1778">
        <v>1777</v>
      </c>
      <c r="AL1778">
        <v>0.20462943954397414</v>
      </c>
      <c r="AN1778">
        <v>1777</v>
      </c>
      <c r="AO1778">
        <v>0.37367645699738644</v>
      </c>
    </row>
    <row r="1779" spans="31:41" x14ac:dyDescent="0.25">
      <c r="AE1779">
        <v>1778</v>
      </c>
      <c r="AF1779" s="1">
        <v>3.1603872871863281E-2</v>
      </c>
      <c r="AH1779">
        <v>1778</v>
      </c>
      <c r="AI1779">
        <v>3723.8998431290643</v>
      </c>
      <c r="AK1779">
        <v>1778</v>
      </c>
      <c r="AL1779">
        <v>0.15694643383372997</v>
      </c>
      <c r="AN1779">
        <v>1778</v>
      </c>
      <c r="AO1779">
        <v>0.48481119648971355</v>
      </c>
    </row>
    <row r="1780" spans="31:41" x14ac:dyDescent="0.25">
      <c r="AE1780">
        <v>1779</v>
      </c>
      <c r="AF1780" s="1">
        <v>2.7015923755999482E-2</v>
      </c>
      <c r="AH1780">
        <v>1779</v>
      </c>
      <c r="AI1780">
        <v>4500.6106009271634</v>
      </c>
      <c r="AK1780">
        <v>1779</v>
      </c>
      <c r="AL1780">
        <v>0.24022756753662738</v>
      </c>
      <c r="AN1780">
        <v>1779</v>
      </c>
      <c r="AO1780">
        <v>0.40461854868897174</v>
      </c>
    </row>
    <row r="1781" spans="31:41" x14ac:dyDescent="0.25">
      <c r="AE1781">
        <v>1780</v>
      </c>
      <c r="AF1781" s="1">
        <v>2.7749004361728558E-2</v>
      </c>
      <c r="AH1781">
        <v>1780</v>
      </c>
      <c r="AI1781">
        <v>1281.5561763839564</v>
      </c>
      <c r="AK1781">
        <v>1780</v>
      </c>
      <c r="AL1781">
        <v>0.13894405102964247</v>
      </c>
      <c r="AN1781">
        <v>1780</v>
      </c>
      <c r="AO1781">
        <v>0.40140404250562522</v>
      </c>
    </row>
    <row r="1782" spans="31:41" x14ac:dyDescent="0.25">
      <c r="AE1782">
        <v>1781</v>
      </c>
      <c r="AF1782" s="1">
        <v>3.5288425193136685E-2</v>
      </c>
      <c r="AH1782">
        <v>1781</v>
      </c>
      <c r="AI1782">
        <v>3246.7851397695567</v>
      </c>
      <c r="AK1782">
        <v>1781</v>
      </c>
      <c r="AL1782">
        <v>0.21526913008106976</v>
      </c>
      <c r="AN1782">
        <v>1781</v>
      </c>
      <c r="AO1782">
        <v>0.36733808926445755</v>
      </c>
    </row>
    <row r="1783" spans="31:41" x14ac:dyDescent="0.25">
      <c r="AE1783">
        <v>1782</v>
      </c>
      <c r="AF1783" s="1">
        <v>3.1890134360712974E-2</v>
      </c>
      <c r="AH1783">
        <v>1782</v>
      </c>
      <c r="AI1783">
        <v>1848.4243409109981</v>
      </c>
      <c r="AK1783">
        <v>1782</v>
      </c>
      <c r="AL1783">
        <v>0.14683324118444085</v>
      </c>
      <c r="AN1783">
        <v>1782</v>
      </c>
      <c r="AO1783">
        <v>0.40012607684965751</v>
      </c>
    </row>
    <row r="1784" spans="31:41" x14ac:dyDescent="0.25">
      <c r="AE1784">
        <v>1783</v>
      </c>
      <c r="AF1784" s="1">
        <v>3.2676468467799591E-2</v>
      </c>
      <c r="AH1784">
        <v>1783</v>
      </c>
      <c r="AI1784">
        <v>7536.666133944801</v>
      </c>
      <c r="AK1784">
        <v>1783</v>
      </c>
      <c r="AL1784">
        <v>0.25305659993071744</v>
      </c>
      <c r="AN1784">
        <v>1783</v>
      </c>
      <c r="AO1784">
        <v>0.32775099652281731</v>
      </c>
    </row>
    <row r="1785" spans="31:41" x14ac:dyDescent="0.25">
      <c r="AE1785">
        <v>1784</v>
      </c>
      <c r="AF1785" s="1">
        <v>3.0836154390608161E-2</v>
      </c>
      <c r="AH1785">
        <v>1784</v>
      </c>
      <c r="AI1785">
        <v>3159.7307995651831</v>
      </c>
      <c r="AK1785">
        <v>1784</v>
      </c>
      <c r="AL1785">
        <v>0.1953784113147129</v>
      </c>
      <c r="AN1785">
        <v>1784</v>
      </c>
      <c r="AO1785">
        <v>0.33793439560091248</v>
      </c>
    </row>
    <row r="1786" spans="31:41" x14ac:dyDescent="0.25">
      <c r="AE1786">
        <v>1785</v>
      </c>
      <c r="AF1786" s="1">
        <v>2.9894232284494393E-2</v>
      </c>
      <c r="AH1786">
        <v>1785</v>
      </c>
      <c r="AI1786">
        <v>393.81189730912996</v>
      </c>
      <c r="AK1786">
        <v>1785</v>
      </c>
      <c r="AL1786">
        <v>0.1947830766124786</v>
      </c>
      <c r="AN1786">
        <v>1785</v>
      </c>
      <c r="AO1786">
        <v>0.42651992099063119</v>
      </c>
    </row>
    <row r="1787" spans="31:41" x14ac:dyDescent="0.25">
      <c r="AE1787">
        <v>1786</v>
      </c>
      <c r="AF1787" s="1">
        <v>2.9159647014100454E-2</v>
      </c>
      <c r="AH1787">
        <v>1786</v>
      </c>
      <c r="AI1787">
        <v>4801.7616805179523</v>
      </c>
      <c r="AK1787">
        <v>1786</v>
      </c>
      <c r="AL1787">
        <v>0.13275737394973069</v>
      </c>
      <c r="AN1787">
        <v>1786</v>
      </c>
      <c r="AO1787">
        <v>0.48172034284790577</v>
      </c>
    </row>
    <row r="1788" spans="31:41" x14ac:dyDescent="0.25">
      <c r="AE1788">
        <v>1787</v>
      </c>
      <c r="AF1788" s="1">
        <v>3.4844997675025358E-2</v>
      </c>
      <c r="AH1788">
        <v>1787</v>
      </c>
      <c r="AI1788">
        <v>8987.4583021671606</v>
      </c>
      <c r="AK1788">
        <v>1787</v>
      </c>
      <c r="AL1788">
        <v>0.17143090590623628</v>
      </c>
      <c r="AN1788">
        <v>1787</v>
      </c>
      <c r="AO1788">
        <v>0.34040770669106163</v>
      </c>
    </row>
    <row r="1789" spans="31:41" x14ac:dyDescent="0.25">
      <c r="AE1789">
        <v>1788</v>
      </c>
      <c r="AF1789" s="1">
        <v>2.904272989180412E-2</v>
      </c>
      <c r="AH1789">
        <v>1788</v>
      </c>
      <c r="AI1789">
        <v>9647.3715287091927</v>
      </c>
      <c r="AK1789">
        <v>1788</v>
      </c>
      <c r="AL1789">
        <v>0.13350870070410564</v>
      </c>
      <c r="AN1789">
        <v>1788</v>
      </c>
      <c r="AO1789">
        <v>0.41285961251551306</v>
      </c>
    </row>
    <row r="1790" spans="31:41" x14ac:dyDescent="0.25">
      <c r="AE1790">
        <v>1789</v>
      </c>
      <c r="AF1790" s="1">
        <v>2.9104846747285196E-2</v>
      </c>
      <c r="AH1790">
        <v>1789</v>
      </c>
      <c r="AI1790">
        <v>3839.586964403441</v>
      </c>
      <c r="AK1790">
        <v>1789</v>
      </c>
      <c r="AL1790">
        <v>0.19420404055518645</v>
      </c>
      <c r="AN1790">
        <v>1789</v>
      </c>
      <c r="AO1790">
        <v>0.41106381264057101</v>
      </c>
    </row>
    <row r="1791" spans="31:41" x14ac:dyDescent="0.25">
      <c r="AE1791">
        <v>1790</v>
      </c>
      <c r="AF1791" s="1">
        <v>3.2535873724901299E-2</v>
      </c>
      <c r="AH1791">
        <v>1790</v>
      </c>
      <c r="AI1791">
        <v>4645.7598221440785</v>
      </c>
      <c r="AK1791">
        <v>1790</v>
      </c>
      <c r="AL1791">
        <v>0.22162487033800926</v>
      </c>
      <c r="AN1791">
        <v>1790</v>
      </c>
      <c r="AO1791">
        <v>0.37181816697910064</v>
      </c>
    </row>
    <row r="1792" spans="31:41" x14ac:dyDescent="0.25">
      <c r="AE1792">
        <v>1791</v>
      </c>
      <c r="AF1792" s="1">
        <v>2.8376881228540096E-2</v>
      </c>
      <c r="AH1792">
        <v>1791</v>
      </c>
      <c r="AI1792">
        <v>1329.3700584216717</v>
      </c>
      <c r="AK1792">
        <v>1791</v>
      </c>
      <c r="AL1792">
        <v>0.2067271453138613</v>
      </c>
      <c r="AN1792">
        <v>1791</v>
      </c>
      <c r="AO1792">
        <v>0.42779332545059245</v>
      </c>
    </row>
    <row r="1793" spans="31:41" x14ac:dyDescent="0.25">
      <c r="AE1793">
        <v>1792</v>
      </c>
      <c r="AF1793" s="1">
        <v>3.0798151794566353E-2</v>
      </c>
      <c r="AH1793">
        <v>1792</v>
      </c>
      <c r="AI1793">
        <v>37421.322112241658</v>
      </c>
      <c r="AK1793">
        <v>1792</v>
      </c>
      <c r="AL1793">
        <v>0.27252208083037954</v>
      </c>
      <c r="AN1793">
        <v>1792</v>
      </c>
      <c r="AO1793">
        <v>0.35123709646559098</v>
      </c>
    </row>
    <row r="1794" spans="31:41" x14ac:dyDescent="0.25">
      <c r="AE1794">
        <v>1793</v>
      </c>
      <c r="AF1794" s="1">
        <v>3.1123340642229325E-2</v>
      </c>
      <c r="AH1794">
        <v>1793</v>
      </c>
      <c r="AI1794">
        <v>8000.4774218967259</v>
      </c>
      <c r="AK1794">
        <v>1793</v>
      </c>
      <c r="AL1794">
        <v>0.22154795824828527</v>
      </c>
      <c r="AN1794">
        <v>1793</v>
      </c>
      <c r="AO1794">
        <v>0.38848107145919164</v>
      </c>
    </row>
    <row r="1795" spans="31:41" x14ac:dyDescent="0.25">
      <c r="AE1795">
        <v>1794</v>
      </c>
      <c r="AF1795" s="1">
        <v>3.3826837871897109E-2</v>
      </c>
      <c r="AH1795">
        <v>1794</v>
      </c>
      <c r="AI1795">
        <v>6692.8868197006886</v>
      </c>
      <c r="AK1795">
        <v>1794</v>
      </c>
      <c r="AL1795">
        <v>0.22628369623283803</v>
      </c>
      <c r="AN1795">
        <v>1794</v>
      </c>
      <c r="AO1795">
        <v>0.42405171485287685</v>
      </c>
    </row>
    <row r="1796" spans="31:41" x14ac:dyDescent="0.25">
      <c r="AE1796">
        <v>1795</v>
      </c>
      <c r="AF1796" s="1">
        <v>2.4344108070792014E-2</v>
      </c>
      <c r="AH1796">
        <v>1795</v>
      </c>
      <c r="AI1796">
        <v>954.91397362851546</v>
      </c>
      <c r="AK1796">
        <v>1795</v>
      </c>
      <c r="AL1796">
        <v>0.325270588729618</v>
      </c>
      <c r="AN1796">
        <v>1795</v>
      </c>
      <c r="AO1796">
        <v>0.38744776173747453</v>
      </c>
    </row>
    <row r="1797" spans="31:41" x14ac:dyDescent="0.25">
      <c r="AE1797">
        <v>1796</v>
      </c>
      <c r="AF1797" s="1">
        <v>3.3704862889724296E-2</v>
      </c>
      <c r="AH1797">
        <v>1796</v>
      </c>
      <c r="AI1797">
        <v>2219.858833442886</v>
      </c>
      <c r="AK1797">
        <v>1796</v>
      </c>
      <c r="AL1797">
        <v>0.17715146298603035</v>
      </c>
      <c r="AN1797">
        <v>1796</v>
      </c>
      <c r="AO1797">
        <v>0.41040926940301559</v>
      </c>
    </row>
    <row r="1798" spans="31:41" x14ac:dyDescent="0.25">
      <c r="AE1798">
        <v>1797</v>
      </c>
      <c r="AF1798" s="1">
        <v>2.894781907495636E-2</v>
      </c>
      <c r="AH1798">
        <v>1797</v>
      </c>
      <c r="AI1798">
        <v>11243.310559573176</v>
      </c>
      <c r="AK1798">
        <v>1797</v>
      </c>
      <c r="AL1798">
        <v>0.19099426871370412</v>
      </c>
      <c r="AN1798">
        <v>1797</v>
      </c>
      <c r="AO1798">
        <v>0.42302322255198838</v>
      </c>
    </row>
    <row r="1799" spans="31:41" x14ac:dyDescent="0.25">
      <c r="AE1799">
        <v>1798</v>
      </c>
      <c r="AF1799" s="1">
        <v>3.1794591818576468E-2</v>
      </c>
      <c r="AH1799">
        <v>1798</v>
      </c>
      <c r="AI1799">
        <v>14557.283575943291</v>
      </c>
      <c r="AK1799">
        <v>1798</v>
      </c>
      <c r="AL1799">
        <v>0.21349636770406683</v>
      </c>
      <c r="AN1799">
        <v>1798</v>
      </c>
      <c r="AO1799">
        <v>0.39354722825371841</v>
      </c>
    </row>
    <row r="1800" spans="31:41" x14ac:dyDescent="0.25">
      <c r="AE1800">
        <v>1799</v>
      </c>
      <c r="AF1800" s="1">
        <v>2.9856620519917332E-2</v>
      </c>
      <c r="AH1800">
        <v>1799</v>
      </c>
      <c r="AI1800">
        <v>8824.8719759586875</v>
      </c>
      <c r="AK1800">
        <v>1799</v>
      </c>
      <c r="AL1800">
        <v>0.17524429757528501</v>
      </c>
      <c r="AN1800">
        <v>1799</v>
      </c>
      <c r="AO1800">
        <v>0.42291309479755435</v>
      </c>
    </row>
    <row r="1801" spans="31:41" x14ac:dyDescent="0.25">
      <c r="AE1801">
        <v>1800</v>
      </c>
      <c r="AF1801" s="1">
        <v>3.7629116043127242E-2</v>
      </c>
      <c r="AH1801">
        <v>1800</v>
      </c>
      <c r="AI1801">
        <v>1297.8379248131077</v>
      </c>
      <c r="AK1801">
        <v>1800</v>
      </c>
      <c r="AL1801">
        <v>0.17815862977761301</v>
      </c>
      <c r="AN1801">
        <v>1800</v>
      </c>
      <c r="AO1801">
        <v>0.33416565393154202</v>
      </c>
    </row>
    <row r="1802" spans="31:41" x14ac:dyDescent="0.25">
      <c r="AE1802">
        <v>1801</v>
      </c>
      <c r="AF1802" s="1">
        <v>3.2588384523271063E-2</v>
      </c>
      <c r="AH1802">
        <v>1801</v>
      </c>
      <c r="AI1802">
        <v>358.72265165748854</v>
      </c>
      <c r="AK1802">
        <v>1801</v>
      </c>
      <c r="AL1802">
        <v>0.1896387273547272</v>
      </c>
      <c r="AN1802">
        <v>1801</v>
      </c>
      <c r="AO1802">
        <v>0.48899041333768994</v>
      </c>
    </row>
    <row r="1803" spans="31:41" x14ac:dyDescent="0.25">
      <c r="AE1803">
        <v>1802</v>
      </c>
      <c r="AF1803" s="1">
        <v>2.5404764596566043E-2</v>
      </c>
      <c r="AH1803">
        <v>1802</v>
      </c>
      <c r="AI1803">
        <v>342.22414261691847</v>
      </c>
      <c r="AK1803">
        <v>1802</v>
      </c>
      <c r="AL1803">
        <v>0.17676569679781046</v>
      </c>
      <c r="AN1803">
        <v>1802</v>
      </c>
      <c r="AO1803">
        <v>0.48939849998695611</v>
      </c>
    </row>
    <row r="1804" spans="31:41" x14ac:dyDescent="0.25">
      <c r="AE1804">
        <v>1803</v>
      </c>
      <c r="AF1804" s="1">
        <v>2.694486272709562E-2</v>
      </c>
      <c r="AH1804">
        <v>1803</v>
      </c>
      <c r="AI1804">
        <v>1494.474898928223</v>
      </c>
      <c r="AK1804">
        <v>1803</v>
      </c>
      <c r="AL1804">
        <v>0.16300458961510983</v>
      </c>
      <c r="AN1804">
        <v>1803</v>
      </c>
      <c r="AO1804">
        <v>0.33291240819815887</v>
      </c>
    </row>
    <row r="1805" spans="31:41" x14ac:dyDescent="0.25">
      <c r="AE1805">
        <v>1804</v>
      </c>
      <c r="AF1805" s="1">
        <v>3.4425141600955556E-2</v>
      </c>
      <c r="AH1805">
        <v>1804</v>
      </c>
      <c r="AI1805">
        <v>17042.137997185735</v>
      </c>
      <c r="AK1805">
        <v>1804</v>
      </c>
      <c r="AL1805">
        <v>0.26397845632945527</v>
      </c>
      <c r="AN1805">
        <v>1804</v>
      </c>
      <c r="AO1805">
        <v>0.33903777688777725</v>
      </c>
    </row>
    <row r="1806" spans="31:41" x14ac:dyDescent="0.25">
      <c r="AE1806">
        <v>1805</v>
      </c>
      <c r="AF1806" s="1">
        <v>2.8523440666777145E-2</v>
      </c>
      <c r="AH1806">
        <v>1805</v>
      </c>
      <c r="AI1806">
        <v>1216.5369961332065</v>
      </c>
      <c r="AK1806">
        <v>1805</v>
      </c>
      <c r="AL1806">
        <v>0.2461068055480238</v>
      </c>
      <c r="AN1806">
        <v>1805</v>
      </c>
      <c r="AO1806">
        <v>0.3749867534172398</v>
      </c>
    </row>
    <row r="1807" spans="31:41" x14ac:dyDescent="0.25">
      <c r="AE1807">
        <v>1806</v>
      </c>
      <c r="AF1807" s="1">
        <v>3.2526791211990869E-2</v>
      </c>
      <c r="AH1807">
        <v>1806</v>
      </c>
      <c r="AI1807">
        <v>12370.747859123645</v>
      </c>
      <c r="AK1807">
        <v>1806</v>
      </c>
      <c r="AL1807">
        <v>0.18993096006923343</v>
      </c>
      <c r="AN1807">
        <v>1806</v>
      </c>
      <c r="AO1807">
        <v>0.46482252225766624</v>
      </c>
    </row>
    <row r="1808" spans="31:41" x14ac:dyDescent="0.25">
      <c r="AE1808">
        <v>1807</v>
      </c>
      <c r="AF1808" s="1">
        <v>2.7264571484616029E-2</v>
      </c>
      <c r="AH1808">
        <v>1807</v>
      </c>
      <c r="AI1808">
        <v>6051.7873496801885</v>
      </c>
      <c r="AK1808">
        <v>1807</v>
      </c>
      <c r="AL1808">
        <v>0.17541139208507547</v>
      </c>
      <c r="AN1808">
        <v>1807</v>
      </c>
      <c r="AO1808">
        <v>0.41059135650509504</v>
      </c>
    </row>
    <row r="1809" spans="31:41" x14ac:dyDescent="0.25">
      <c r="AE1809">
        <v>1808</v>
      </c>
      <c r="AF1809" s="1">
        <v>3.2584954073541228E-2</v>
      </c>
      <c r="AH1809">
        <v>1808</v>
      </c>
      <c r="AI1809">
        <v>33668.294039550252</v>
      </c>
      <c r="AK1809">
        <v>1808</v>
      </c>
      <c r="AL1809">
        <v>0.10756419375530885</v>
      </c>
      <c r="AN1809">
        <v>1808</v>
      </c>
      <c r="AO1809">
        <v>0.37348361521409151</v>
      </c>
    </row>
    <row r="1810" spans="31:41" x14ac:dyDescent="0.25">
      <c r="AE1810">
        <v>1809</v>
      </c>
      <c r="AF1810" s="1">
        <v>2.9237769082921083E-2</v>
      </c>
      <c r="AH1810">
        <v>1809</v>
      </c>
      <c r="AI1810">
        <v>14774.819004737379</v>
      </c>
      <c r="AK1810">
        <v>1809</v>
      </c>
      <c r="AL1810">
        <v>0.23459942998494229</v>
      </c>
      <c r="AN1810">
        <v>1809</v>
      </c>
      <c r="AO1810">
        <v>0.42620510549418744</v>
      </c>
    </row>
    <row r="1811" spans="31:41" x14ac:dyDescent="0.25">
      <c r="AE1811">
        <v>1810</v>
      </c>
      <c r="AF1811" s="1">
        <v>3.6977935333870837E-2</v>
      </c>
      <c r="AH1811">
        <v>1810</v>
      </c>
      <c r="AI1811">
        <v>32400.047991070205</v>
      </c>
      <c r="AK1811">
        <v>1810</v>
      </c>
      <c r="AL1811">
        <v>0.18461515216769286</v>
      </c>
      <c r="AN1811">
        <v>1810</v>
      </c>
      <c r="AO1811">
        <v>0.32756816371802377</v>
      </c>
    </row>
    <row r="1812" spans="31:41" x14ac:dyDescent="0.25">
      <c r="AE1812">
        <v>1811</v>
      </c>
      <c r="AF1812" s="1">
        <v>3.0142787239965996E-2</v>
      </c>
      <c r="AH1812">
        <v>1811</v>
      </c>
      <c r="AI1812">
        <v>805.93374552512387</v>
      </c>
      <c r="AK1812">
        <v>1811</v>
      </c>
      <c r="AL1812">
        <v>0.14618222844149703</v>
      </c>
      <c r="AN1812">
        <v>1811</v>
      </c>
      <c r="AO1812">
        <v>0.47191964166879052</v>
      </c>
    </row>
    <row r="1813" spans="31:41" x14ac:dyDescent="0.25">
      <c r="AE1813">
        <v>1812</v>
      </c>
      <c r="AF1813" s="1">
        <v>2.6759526417951207E-2</v>
      </c>
      <c r="AH1813">
        <v>1812</v>
      </c>
      <c r="AI1813">
        <v>11353.360045204749</v>
      </c>
      <c r="AK1813">
        <v>1812</v>
      </c>
      <c r="AL1813">
        <v>0.23481672588899</v>
      </c>
      <c r="AN1813">
        <v>1812</v>
      </c>
      <c r="AO1813">
        <v>0.40927962023320624</v>
      </c>
    </row>
    <row r="1814" spans="31:41" x14ac:dyDescent="0.25">
      <c r="AE1814">
        <v>1813</v>
      </c>
      <c r="AF1814" s="1">
        <v>2.3720102441328939E-2</v>
      </c>
      <c r="AH1814">
        <v>1813</v>
      </c>
      <c r="AI1814">
        <v>1825.7283441190641</v>
      </c>
      <c r="AK1814">
        <v>1813</v>
      </c>
      <c r="AL1814">
        <v>0.17161628464793638</v>
      </c>
      <c r="AN1814">
        <v>1813</v>
      </c>
      <c r="AO1814">
        <v>0.44316483103449367</v>
      </c>
    </row>
    <row r="1815" spans="31:41" x14ac:dyDescent="0.25">
      <c r="AE1815">
        <v>1814</v>
      </c>
      <c r="AF1815" s="1">
        <v>3.1781059073232587E-2</v>
      </c>
      <c r="AH1815">
        <v>1814</v>
      </c>
      <c r="AI1815">
        <v>176.83956523520521</v>
      </c>
      <c r="AK1815">
        <v>1814</v>
      </c>
      <c r="AL1815">
        <v>0.27949258506837049</v>
      </c>
      <c r="AN1815">
        <v>1814</v>
      </c>
      <c r="AO1815">
        <v>0.36271283970953544</v>
      </c>
    </row>
    <row r="1816" spans="31:41" x14ac:dyDescent="0.25">
      <c r="AE1816">
        <v>1815</v>
      </c>
      <c r="AF1816" s="1">
        <v>3.4095068117655503E-2</v>
      </c>
      <c r="AH1816">
        <v>1815</v>
      </c>
      <c r="AI1816">
        <v>6330.531897039692</v>
      </c>
      <c r="AK1816">
        <v>1815</v>
      </c>
      <c r="AL1816">
        <v>0.23591844027408237</v>
      </c>
      <c r="AN1816">
        <v>1815</v>
      </c>
      <c r="AO1816">
        <v>0.43386334673254023</v>
      </c>
    </row>
    <row r="1817" spans="31:41" x14ac:dyDescent="0.25">
      <c r="AE1817">
        <v>1816</v>
      </c>
      <c r="AF1817" s="1">
        <v>3.0904161738825486E-2</v>
      </c>
      <c r="AH1817">
        <v>1816</v>
      </c>
      <c r="AI1817">
        <v>1560.3761534710327</v>
      </c>
      <c r="AK1817">
        <v>1816</v>
      </c>
      <c r="AL1817">
        <v>0.24521303721762078</v>
      </c>
      <c r="AN1817">
        <v>1816</v>
      </c>
      <c r="AO1817">
        <v>0.46085376794220734</v>
      </c>
    </row>
    <row r="1818" spans="31:41" x14ac:dyDescent="0.25">
      <c r="AE1818">
        <v>1817</v>
      </c>
      <c r="AF1818" s="1">
        <v>3.004676986334176E-2</v>
      </c>
      <c r="AH1818">
        <v>1817</v>
      </c>
      <c r="AI1818">
        <v>20224.148768850933</v>
      </c>
      <c r="AK1818">
        <v>1817</v>
      </c>
      <c r="AL1818">
        <v>0.19949837160471703</v>
      </c>
      <c r="AN1818">
        <v>1817</v>
      </c>
      <c r="AO1818">
        <v>0.39625161189374386</v>
      </c>
    </row>
    <row r="1819" spans="31:41" x14ac:dyDescent="0.25">
      <c r="AE1819">
        <v>1818</v>
      </c>
      <c r="AF1819" s="1">
        <v>3.4133960534805663E-2</v>
      </c>
      <c r="AH1819">
        <v>1818</v>
      </c>
      <c r="AI1819">
        <v>34478.066958794836</v>
      </c>
      <c r="AK1819">
        <v>1818</v>
      </c>
      <c r="AL1819">
        <v>0.27430010200638749</v>
      </c>
      <c r="AN1819">
        <v>1818</v>
      </c>
      <c r="AO1819">
        <v>0.39552259401938122</v>
      </c>
    </row>
    <row r="1820" spans="31:41" x14ac:dyDescent="0.25">
      <c r="AE1820">
        <v>1819</v>
      </c>
      <c r="AF1820" s="1">
        <v>3.0275579235053307E-2</v>
      </c>
      <c r="AH1820">
        <v>1819</v>
      </c>
      <c r="AI1820">
        <v>2494.7927520856774</v>
      </c>
      <c r="AK1820">
        <v>1819</v>
      </c>
      <c r="AL1820">
        <v>0.16648017740510376</v>
      </c>
      <c r="AN1820">
        <v>1819</v>
      </c>
      <c r="AO1820">
        <v>0.43874340498089504</v>
      </c>
    </row>
    <row r="1821" spans="31:41" x14ac:dyDescent="0.25">
      <c r="AE1821">
        <v>1820</v>
      </c>
      <c r="AF1821" s="1">
        <v>2.7424845811365506E-2</v>
      </c>
      <c r="AH1821">
        <v>1820</v>
      </c>
      <c r="AI1821">
        <v>5228.5123507092258</v>
      </c>
      <c r="AK1821">
        <v>1820</v>
      </c>
      <c r="AL1821">
        <v>0.16639110066942048</v>
      </c>
      <c r="AN1821">
        <v>1820</v>
      </c>
      <c r="AO1821">
        <v>0.30065057897057768</v>
      </c>
    </row>
    <row r="1822" spans="31:41" x14ac:dyDescent="0.25">
      <c r="AE1822">
        <v>1821</v>
      </c>
      <c r="AF1822" s="1">
        <v>2.9995792415119071E-2</v>
      </c>
      <c r="AH1822">
        <v>1821</v>
      </c>
      <c r="AI1822">
        <v>26940.73543790921</v>
      </c>
      <c r="AK1822">
        <v>1821</v>
      </c>
      <c r="AL1822">
        <v>0.22073489570022869</v>
      </c>
      <c r="AN1822">
        <v>1821</v>
      </c>
      <c r="AO1822">
        <v>0.4044090893251916</v>
      </c>
    </row>
    <row r="1823" spans="31:41" x14ac:dyDescent="0.25">
      <c r="AE1823">
        <v>1822</v>
      </c>
      <c r="AF1823" s="1">
        <v>2.7887829540005349E-2</v>
      </c>
      <c r="AH1823">
        <v>1822</v>
      </c>
      <c r="AI1823">
        <v>1697.0868301055605</v>
      </c>
      <c r="AK1823">
        <v>1822</v>
      </c>
      <c r="AL1823">
        <v>0.27967886529501373</v>
      </c>
      <c r="AN1823">
        <v>1822</v>
      </c>
      <c r="AO1823">
        <v>0.34690637506365962</v>
      </c>
    </row>
    <row r="1824" spans="31:41" x14ac:dyDescent="0.25">
      <c r="AE1824">
        <v>1823</v>
      </c>
      <c r="AF1824" s="1">
        <v>3.5434815982483325E-2</v>
      </c>
      <c r="AH1824">
        <v>1823</v>
      </c>
      <c r="AI1824">
        <v>6195.1572594172876</v>
      </c>
      <c r="AK1824">
        <v>1823</v>
      </c>
      <c r="AL1824">
        <v>0.15704915259220359</v>
      </c>
      <c r="AN1824">
        <v>1823</v>
      </c>
      <c r="AO1824">
        <v>0.40669420987607791</v>
      </c>
    </row>
    <row r="1825" spans="31:41" x14ac:dyDescent="0.25">
      <c r="AE1825">
        <v>1824</v>
      </c>
      <c r="AF1825" s="1">
        <v>3.2481098670576136E-2</v>
      </c>
      <c r="AH1825">
        <v>1824</v>
      </c>
      <c r="AI1825">
        <v>12095.781971901011</v>
      </c>
      <c r="AK1825">
        <v>1824</v>
      </c>
      <c r="AL1825">
        <v>0.11966888934090497</v>
      </c>
      <c r="AN1825">
        <v>1824</v>
      </c>
      <c r="AO1825">
        <v>0.34027918877334939</v>
      </c>
    </row>
    <row r="1826" spans="31:41" x14ac:dyDescent="0.25">
      <c r="AE1826">
        <v>1825</v>
      </c>
      <c r="AF1826" s="1">
        <v>3.7081034986129024E-2</v>
      </c>
      <c r="AH1826">
        <v>1825</v>
      </c>
      <c r="AI1826">
        <v>8977.3558214525056</v>
      </c>
      <c r="AK1826">
        <v>1825</v>
      </c>
      <c r="AL1826">
        <v>0.20521619277367681</v>
      </c>
      <c r="AN1826">
        <v>1825</v>
      </c>
      <c r="AO1826">
        <v>0.32676369854007009</v>
      </c>
    </row>
    <row r="1827" spans="31:41" x14ac:dyDescent="0.25">
      <c r="AE1827">
        <v>1826</v>
      </c>
      <c r="AF1827" s="1">
        <v>3.3642100418587173E-2</v>
      </c>
      <c r="AH1827">
        <v>1826</v>
      </c>
      <c r="AI1827">
        <v>2021.8004907405232</v>
      </c>
      <c r="AK1827">
        <v>1826</v>
      </c>
      <c r="AL1827">
        <v>0.27032568929327455</v>
      </c>
      <c r="AN1827">
        <v>1826</v>
      </c>
      <c r="AO1827">
        <v>0.35156470163912279</v>
      </c>
    </row>
    <row r="1828" spans="31:41" x14ac:dyDescent="0.25">
      <c r="AE1828">
        <v>1827</v>
      </c>
      <c r="AF1828" s="1">
        <v>2.8505995836222819E-2</v>
      </c>
      <c r="AH1828">
        <v>1827</v>
      </c>
      <c r="AI1828">
        <v>18540.288402746417</v>
      </c>
      <c r="AK1828">
        <v>1827</v>
      </c>
      <c r="AL1828">
        <v>0.11464637018127988</v>
      </c>
      <c r="AN1828">
        <v>1827</v>
      </c>
      <c r="AO1828">
        <v>0.39681372662892805</v>
      </c>
    </row>
    <row r="1829" spans="31:41" x14ac:dyDescent="0.25">
      <c r="AE1829">
        <v>1828</v>
      </c>
      <c r="AF1829" s="1">
        <v>3.1236236557671937E-2</v>
      </c>
      <c r="AH1829">
        <v>1828</v>
      </c>
      <c r="AI1829">
        <v>45775.975854424185</v>
      </c>
      <c r="AK1829">
        <v>1828</v>
      </c>
      <c r="AL1829">
        <v>0.20544306106402974</v>
      </c>
      <c r="AN1829">
        <v>1828</v>
      </c>
      <c r="AO1829">
        <v>0.36470435753548652</v>
      </c>
    </row>
    <row r="1830" spans="31:41" x14ac:dyDescent="0.25">
      <c r="AE1830">
        <v>1829</v>
      </c>
      <c r="AF1830" s="1">
        <v>2.3763381175503362E-2</v>
      </c>
      <c r="AH1830">
        <v>1829</v>
      </c>
      <c r="AI1830">
        <v>10068.593013571866</v>
      </c>
      <c r="AK1830">
        <v>1829</v>
      </c>
      <c r="AL1830">
        <v>0.25974907043412648</v>
      </c>
      <c r="AN1830">
        <v>1829</v>
      </c>
      <c r="AO1830">
        <v>0.36301332270181963</v>
      </c>
    </row>
    <row r="1831" spans="31:41" x14ac:dyDescent="0.25">
      <c r="AE1831">
        <v>1830</v>
      </c>
      <c r="AF1831" s="1">
        <v>2.6430375743519585E-2</v>
      </c>
      <c r="AH1831">
        <v>1830</v>
      </c>
      <c r="AI1831">
        <v>3741.9708804833367</v>
      </c>
      <c r="AK1831">
        <v>1830</v>
      </c>
      <c r="AL1831">
        <v>0.27565271654854967</v>
      </c>
      <c r="AN1831">
        <v>1830</v>
      </c>
      <c r="AO1831">
        <v>0.43995542378345609</v>
      </c>
    </row>
    <row r="1832" spans="31:41" x14ac:dyDescent="0.25">
      <c r="AE1832">
        <v>1831</v>
      </c>
      <c r="AF1832" s="1">
        <v>3.2063238703655683E-2</v>
      </c>
      <c r="AH1832">
        <v>1831</v>
      </c>
      <c r="AI1832">
        <v>14468.671218911039</v>
      </c>
      <c r="AK1832">
        <v>1831</v>
      </c>
      <c r="AL1832">
        <v>0.27581306174656506</v>
      </c>
      <c r="AN1832">
        <v>1831</v>
      </c>
      <c r="AO1832">
        <v>0.38224805883904489</v>
      </c>
    </row>
    <row r="1833" spans="31:41" x14ac:dyDescent="0.25">
      <c r="AE1833">
        <v>1832</v>
      </c>
      <c r="AF1833" s="1">
        <v>2.9914296718998257E-2</v>
      </c>
      <c r="AH1833">
        <v>1832</v>
      </c>
      <c r="AI1833">
        <v>3009.9128191702171</v>
      </c>
      <c r="AK1833">
        <v>1832</v>
      </c>
      <c r="AL1833">
        <v>0.21763784155201502</v>
      </c>
      <c r="AN1833">
        <v>1832</v>
      </c>
      <c r="AO1833">
        <v>0.36967871518568285</v>
      </c>
    </row>
    <row r="1834" spans="31:41" x14ac:dyDescent="0.25">
      <c r="AE1834">
        <v>1833</v>
      </c>
      <c r="AF1834" s="1">
        <v>2.8728248304576987E-2</v>
      </c>
      <c r="AH1834">
        <v>1833</v>
      </c>
      <c r="AI1834">
        <v>4209.7983467500144</v>
      </c>
      <c r="AK1834">
        <v>1833</v>
      </c>
      <c r="AL1834">
        <v>0.18563305133603178</v>
      </c>
      <c r="AN1834">
        <v>1833</v>
      </c>
      <c r="AO1834">
        <v>0.51848356103667625</v>
      </c>
    </row>
    <row r="1835" spans="31:41" x14ac:dyDescent="0.25">
      <c r="AE1835">
        <v>1834</v>
      </c>
      <c r="AF1835" s="1">
        <v>2.8389580955413551E-2</v>
      </c>
      <c r="AH1835">
        <v>1834</v>
      </c>
      <c r="AI1835">
        <v>894.44549875608993</v>
      </c>
      <c r="AK1835">
        <v>1834</v>
      </c>
      <c r="AL1835">
        <v>0.19017194022114497</v>
      </c>
      <c r="AN1835">
        <v>1834</v>
      </c>
      <c r="AO1835">
        <v>0.36924356924258195</v>
      </c>
    </row>
    <row r="1836" spans="31:41" x14ac:dyDescent="0.25">
      <c r="AE1836">
        <v>1835</v>
      </c>
      <c r="AF1836" s="1">
        <v>2.7225630677399026E-2</v>
      </c>
      <c r="AH1836">
        <v>1835</v>
      </c>
      <c r="AI1836">
        <v>16485.085548724259</v>
      </c>
      <c r="AK1836">
        <v>1835</v>
      </c>
      <c r="AL1836">
        <v>0.20257670914299286</v>
      </c>
      <c r="AN1836">
        <v>1835</v>
      </c>
      <c r="AO1836">
        <v>0.37673557128961782</v>
      </c>
    </row>
    <row r="1837" spans="31:41" x14ac:dyDescent="0.25">
      <c r="AE1837">
        <v>1836</v>
      </c>
      <c r="AF1837" s="1">
        <v>3.3967991783894202E-2</v>
      </c>
      <c r="AH1837">
        <v>1836</v>
      </c>
      <c r="AI1837">
        <v>3373.5164152365628</v>
      </c>
      <c r="AK1837">
        <v>1836</v>
      </c>
      <c r="AL1837">
        <v>0.1961534819511728</v>
      </c>
      <c r="AN1837">
        <v>1836</v>
      </c>
      <c r="AO1837">
        <v>0.45570201957949713</v>
      </c>
    </row>
    <row r="1838" spans="31:41" x14ac:dyDescent="0.25">
      <c r="AE1838">
        <v>1837</v>
      </c>
      <c r="AF1838" s="1">
        <v>2.9635522836331418E-2</v>
      </c>
      <c r="AH1838">
        <v>1837</v>
      </c>
      <c r="AI1838">
        <v>138984.90912374441</v>
      </c>
      <c r="AK1838">
        <v>1837</v>
      </c>
      <c r="AL1838">
        <v>0.23718814257731183</v>
      </c>
      <c r="AN1838">
        <v>1837</v>
      </c>
      <c r="AO1838">
        <v>0.39465150304962548</v>
      </c>
    </row>
    <row r="1839" spans="31:41" x14ac:dyDescent="0.25">
      <c r="AE1839">
        <v>1838</v>
      </c>
      <c r="AF1839" s="1">
        <v>3.4761914711941122E-2</v>
      </c>
      <c r="AH1839">
        <v>1838</v>
      </c>
      <c r="AI1839">
        <v>11086.142040045266</v>
      </c>
      <c r="AK1839">
        <v>1838</v>
      </c>
      <c r="AL1839">
        <v>0.19504924010399655</v>
      </c>
      <c r="AN1839">
        <v>1838</v>
      </c>
      <c r="AO1839">
        <v>0.27976456029625213</v>
      </c>
    </row>
    <row r="1840" spans="31:41" x14ac:dyDescent="0.25">
      <c r="AE1840">
        <v>1839</v>
      </c>
      <c r="AF1840" s="1">
        <v>3.0706936329849333E-2</v>
      </c>
      <c r="AH1840">
        <v>1839</v>
      </c>
      <c r="AI1840">
        <v>7219.6122849947833</v>
      </c>
      <c r="AK1840">
        <v>1839</v>
      </c>
      <c r="AL1840">
        <v>0.18670918292546099</v>
      </c>
      <c r="AN1840">
        <v>1839</v>
      </c>
      <c r="AO1840">
        <v>0.47449552390706295</v>
      </c>
    </row>
    <row r="1841" spans="31:41" x14ac:dyDescent="0.25">
      <c r="AE1841">
        <v>1840</v>
      </c>
      <c r="AF1841" s="1">
        <v>3.4662217009126861E-2</v>
      </c>
      <c r="AH1841">
        <v>1840</v>
      </c>
      <c r="AI1841">
        <v>11427.220510768931</v>
      </c>
      <c r="AK1841">
        <v>1840</v>
      </c>
      <c r="AL1841">
        <v>0.1503148394977738</v>
      </c>
      <c r="AN1841">
        <v>1840</v>
      </c>
      <c r="AO1841">
        <v>0.36626109874361729</v>
      </c>
    </row>
    <row r="1842" spans="31:41" x14ac:dyDescent="0.25">
      <c r="AE1842">
        <v>1841</v>
      </c>
      <c r="AF1842" s="1">
        <v>2.7451187286718914E-2</v>
      </c>
      <c r="AH1842">
        <v>1841</v>
      </c>
      <c r="AI1842">
        <v>11624.239920695212</v>
      </c>
      <c r="AK1842">
        <v>1841</v>
      </c>
      <c r="AL1842">
        <v>0.16187028120229294</v>
      </c>
      <c r="AN1842">
        <v>1841</v>
      </c>
      <c r="AO1842">
        <v>0.37417339302968244</v>
      </c>
    </row>
    <row r="1843" spans="31:41" x14ac:dyDescent="0.25">
      <c r="AE1843">
        <v>1842</v>
      </c>
      <c r="AF1843" s="1">
        <v>2.7406385797112964E-2</v>
      </c>
      <c r="AH1843">
        <v>1842</v>
      </c>
      <c r="AI1843">
        <v>7384.7988448556771</v>
      </c>
      <c r="AK1843">
        <v>1842</v>
      </c>
      <c r="AL1843">
        <v>0.19019374665616945</v>
      </c>
      <c r="AN1843">
        <v>1842</v>
      </c>
      <c r="AO1843">
        <v>0.41287124517321772</v>
      </c>
    </row>
    <row r="1844" spans="31:41" x14ac:dyDescent="0.25">
      <c r="AE1844">
        <v>1843</v>
      </c>
      <c r="AF1844" s="1">
        <v>2.2922562572724958E-2</v>
      </c>
      <c r="AH1844">
        <v>1843</v>
      </c>
      <c r="AI1844">
        <v>5260.048557185798</v>
      </c>
      <c r="AK1844">
        <v>1843</v>
      </c>
      <c r="AL1844">
        <v>0.13846969776711404</v>
      </c>
      <c r="AN1844">
        <v>1843</v>
      </c>
      <c r="AO1844">
        <v>0.34809580495004111</v>
      </c>
    </row>
    <row r="1845" spans="31:41" x14ac:dyDescent="0.25">
      <c r="AE1845">
        <v>1844</v>
      </c>
      <c r="AF1845" s="1">
        <v>3.1714597068172035E-2</v>
      </c>
      <c r="AH1845">
        <v>1844</v>
      </c>
      <c r="AI1845">
        <v>1028.3911944271899</v>
      </c>
      <c r="AK1845">
        <v>1844</v>
      </c>
      <c r="AL1845">
        <v>0.1481041488072527</v>
      </c>
      <c r="AN1845">
        <v>1844</v>
      </c>
      <c r="AO1845">
        <v>0.33400767892672251</v>
      </c>
    </row>
    <row r="1846" spans="31:41" x14ac:dyDescent="0.25">
      <c r="AE1846">
        <v>1845</v>
      </c>
      <c r="AF1846" s="1">
        <v>2.9405749069441045E-2</v>
      </c>
      <c r="AH1846">
        <v>1845</v>
      </c>
      <c r="AI1846">
        <v>2390.3603641376258</v>
      </c>
      <c r="AK1846">
        <v>1845</v>
      </c>
      <c r="AL1846">
        <v>0.16502036400855458</v>
      </c>
      <c r="AN1846">
        <v>1845</v>
      </c>
      <c r="AO1846">
        <v>0.34763317953502154</v>
      </c>
    </row>
    <row r="1847" spans="31:41" x14ac:dyDescent="0.25">
      <c r="AE1847">
        <v>1846</v>
      </c>
      <c r="AF1847" s="1">
        <v>3.1345963387688247E-2</v>
      </c>
      <c r="AH1847">
        <v>1846</v>
      </c>
      <c r="AI1847">
        <v>769.9490131279598</v>
      </c>
      <c r="AK1847">
        <v>1846</v>
      </c>
      <c r="AL1847">
        <v>0.22211317897178934</v>
      </c>
      <c r="AN1847">
        <v>1846</v>
      </c>
      <c r="AO1847">
        <v>0.51830735429361541</v>
      </c>
    </row>
    <row r="1848" spans="31:41" x14ac:dyDescent="0.25">
      <c r="AE1848">
        <v>1847</v>
      </c>
      <c r="AF1848" s="1">
        <v>3.384876461198405E-2</v>
      </c>
      <c r="AH1848">
        <v>1847</v>
      </c>
      <c r="AI1848">
        <v>5715.8851647218999</v>
      </c>
      <c r="AK1848">
        <v>1847</v>
      </c>
      <c r="AL1848">
        <v>0.23705370218744831</v>
      </c>
      <c r="AN1848">
        <v>1847</v>
      </c>
      <c r="AO1848">
        <v>0.38193674192876914</v>
      </c>
    </row>
    <row r="1849" spans="31:41" x14ac:dyDescent="0.25">
      <c r="AE1849">
        <v>1848</v>
      </c>
      <c r="AF1849" s="1">
        <v>2.8550981799778441E-2</v>
      </c>
      <c r="AH1849">
        <v>1848</v>
      </c>
      <c r="AI1849">
        <v>16880.948637612608</v>
      </c>
      <c r="AK1849">
        <v>1848</v>
      </c>
      <c r="AL1849">
        <v>8.4181292800033641E-2</v>
      </c>
      <c r="AN1849">
        <v>1848</v>
      </c>
      <c r="AO1849">
        <v>0.31396923825070738</v>
      </c>
    </row>
    <row r="1850" spans="31:41" x14ac:dyDescent="0.25">
      <c r="AE1850">
        <v>1849</v>
      </c>
      <c r="AF1850" s="1">
        <v>3.3219368236622193E-2</v>
      </c>
      <c r="AH1850">
        <v>1849</v>
      </c>
      <c r="AI1850">
        <v>7338.747061144335</v>
      </c>
      <c r="AK1850">
        <v>1849</v>
      </c>
      <c r="AL1850">
        <v>7.9890496201797556E-2</v>
      </c>
      <c r="AN1850">
        <v>1849</v>
      </c>
      <c r="AO1850">
        <v>0.44513209617036242</v>
      </c>
    </row>
    <row r="1851" spans="31:41" x14ac:dyDescent="0.25">
      <c r="AE1851">
        <v>1850</v>
      </c>
      <c r="AF1851" s="1">
        <v>3.1166102353846092E-2</v>
      </c>
      <c r="AH1851">
        <v>1850</v>
      </c>
      <c r="AI1851">
        <v>1522.9483164573878</v>
      </c>
      <c r="AK1851">
        <v>1850</v>
      </c>
      <c r="AL1851">
        <v>0.14334472318947247</v>
      </c>
      <c r="AN1851">
        <v>1850</v>
      </c>
      <c r="AO1851">
        <v>0.3252736862828719</v>
      </c>
    </row>
    <row r="1852" spans="31:41" x14ac:dyDescent="0.25">
      <c r="AE1852">
        <v>1851</v>
      </c>
      <c r="AF1852" s="1">
        <v>3.5336783768812552E-2</v>
      </c>
      <c r="AH1852">
        <v>1851</v>
      </c>
      <c r="AI1852">
        <v>5072.1898587031355</v>
      </c>
      <c r="AK1852">
        <v>1851</v>
      </c>
      <c r="AL1852">
        <v>0.18562507959213218</v>
      </c>
      <c r="AN1852">
        <v>1851</v>
      </c>
      <c r="AO1852">
        <v>0.34366844626046589</v>
      </c>
    </row>
    <row r="1853" spans="31:41" x14ac:dyDescent="0.25">
      <c r="AE1853">
        <v>1852</v>
      </c>
      <c r="AF1853" s="1">
        <v>3.4419158215530654E-2</v>
      </c>
      <c r="AH1853">
        <v>1852</v>
      </c>
      <c r="AI1853">
        <v>8967.6261632296319</v>
      </c>
      <c r="AK1853">
        <v>1852</v>
      </c>
      <c r="AL1853">
        <v>0.14315823520343007</v>
      </c>
      <c r="AN1853">
        <v>1852</v>
      </c>
      <c r="AO1853">
        <v>0.43576487276976594</v>
      </c>
    </row>
    <row r="1854" spans="31:41" x14ac:dyDescent="0.25">
      <c r="AE1854">
        <v>1853</v>
      </c>
      <c r="AF1854" s="1">
        <v>2.7555391346697933E-2</v>
      </c>
      <c r="AH1854">
        <v>1853</v>
      </c>
      <c r="AI1854">
        <v>4661.6151893685374</v>
      </c>
      <c r="AK1854">
        <v>1853</v>
      </c>
      <c r="AL1854">
        <v>0.20987628944024797</v>
      </c>
      <c r="AN1854">
        <v>1853</v>
      </c>
      <c r="AO1854">
        <v>0.34893445603260209</v>
      </c>
    </row>
    <row r="1855" spans="31:41" x14ac:dyDescent="0.25">
      <c r="AE1855">
        <v>1854</v>
      </c>
      <c r="AF1855" s="1">
        <v>2.2520910408502237E-2</v>
      </c>
      <c r="AH1855">
        <v>1854</v>
      </c>
      <c r="AI1855">
        <v>2474.3573073031598</v>
      </c>
      <c r="AK1855">
        <v>1854</v>
      </c>
      <c r="AL1855">
        <v>0.14215817597668379</v>
      </c>
      <c r="AN1855">
        <v>1854</v>
      </c>
      <c r="AO1855">
        <v>0.36115083398727377</v>
      </c>
    </row>
    <row r="1856" spans="31:41" x14ac:dyDescent="0.25">
      <c r="AE1856">
        <v>1855</v>
      </c>
      <c r="AF1856" s="1">
        <v>2.8068741091498151E-2</v>
      </c>
      <c r="AH1856">
        <v>1855</v>
      </c>
      <c r="AI1856">
        <v>889.75335815743381</v>
      </c>
      <c r="AK1856">
        <v>1855</v>
      </c>
      <c r="AL1856">
        <v>0.28027256396071198</v>
      </c>
      <c r="AN1856">
        <v>1855</v>
      </c>
      <c r="AO1856">
        <v>0.4438908630621462</v>
      </c>
    </row>
    <row r="1857" spans="31:41" x14ac:dyDescent="0.25">
      <c r="AE1857">
        <v>1856</v>
      </c>
      <c r="AF1857" s="1">
        <v>2.8213124896188546E-2</v>
      </c>
      <c r="AH1857">
        <v>1856</v>
      </c>
      <c r="AI1857">
        <v>8437.0722044830563</v>
      </c>
      <c r="AK1857">
        <v>1856</v>
      </c>
      <c r="AL1857">
        <v>0.20536532835540436</v>
      </c>
      <c r="AN1857">
        <v>1856</v>
      </c>
      <c r="AO1857">
        <v>0.37504739416944483</v>
      </c>
    </row>
    <row r="1858" spans="31:41" x14ac:dyDescent="0.25">
      <c r="AE1858">
        <v>1857</v>
      </c>
      <c r="AF1858" s="1">
        <v>3.2242902186993216E-2</v>
      </c>
      <c r="AH1858">
        <v>1857</v>
      </c>
      <c r="AI1858">
        <v>2383.8264612011594</v>
      </c>
      <c r="AK1858">
        <v>1857</v>
      </c>
      <c r="AL1858">
        <v>0.11258146408310081</v>
      </c>
      <c r="AN1858">
        <v>1857</v>
      </c>
      <c r="AO1858">
        <v>0.31744289882507631</v>
      </c>
    </row>
    <row r="1859" spans="31:41" x14ac:dyDescent="0.25">
      <c r="AE1859">
        <v>1858</v>
      </c>
      <c r="AF1859" s="1">
        <v>3.0184661198414675E-2</v>
      </c>
      <c r="AH1859">
        <v>1858</v>
      </c>
      <c r="AI1859">
        <v>5991.7493242429355</v>
      </c>
      <c r="AK1859">
        <v>1858</v>
      </c>
      <c r="AL1859">
        <v>0.21423566851854206</v>
      </c>
      <c r="AN1859">
        <v>1858</v>
      </c>
      <c r="AO1859">
        <v>0.38995275367080695</v>
      </c>
    </row>
    <row r="1860" spans="31:41" x14ac:dyDescent="0.25">
      <c r="AE1860">
        <v>1859</v>
      </c>
      <c r="AF1860" s="1">
        <v>3.1574833208379172E-2</v>
      </c>
      <c r="AH1860">
        <v>1859</v>
      </c>
      <c r="AI1860">
        <v>3635.7156902329521</v>
      </c>
      <c r="AK1860">
        <v>1859</v>
      </c>
      <c r="AL1860">
        <v>0.13691320555496117</v>
      </c>
      <c r="AN1860">
        <v>1859</v>
      </c>
      <c r="AO1860">
        <v>0.35781524151187483</v>
      </c>
    </row>
    <row r="1861" spans="31:41" x14ac:dyDescent="0.25">
      <c r="AE1861">
        <v>1860</v>
      </c>
      <c r="AF1861" s="1">
        <v>3.3433157779424238E-2</v>
      </c>
      <c r="AH1861">
        <v>1860</v>
      </c>
      <c r="AI1861">
        <v>23488.467132802802</v>
      </c>
      <c r="AK1861">
        <v>1860</v>
      </c>
      <c r="AL1861">
        <v>0.24518469753101696</v>
      </c>
      <c r="AN1861">
        <v>1860</v>
      </c>
      <c r="AO1861">
        <v>0.44446362118362426</v>
      </c>
    </row>
    <row r="1862" spans="31:41" x14ac:dyDescent="0.25">
      <c r="AE1862">
        <v>1861</v>
      </c>
      <c r="AF1862" s="1">
        <v>3.0789414741700272E-2</v>
      </c>
      <c r="AH1862">
        <v>1861</v>
      </c>
      <c r="AI1862">
        <v>15423.358412791828</v>
      </c>
      <c r="AK1862">
        <v>1861</v>
      </c>
      <c r="AL1862">
        <v>0.18797390162563207</v>
      </c>
      <c r="AN1862">
        <v>1861</v>
      </c>
      <c r="AO1862">
        <v>0.349612905424387</v>
      </c>
    </row>
    <row r="1863" spans="31:41" x14ac:dyDescent="0.25">
      <c r="AE1863">
        <v>1862</v>
      </c>
      <c r="AF1863" s="1">
        <v>2.2750612770639611E-2</v>
      </c>
      <c r="AH1863">
        <v>1862</v>
      </c>
      <c r="AI1863">
        <v>5787.2808483919798</v>
      </c>
      <c r="AK1863">
        <v>1862</v>
      </c>
      <c r="AL1863">
        <v>0.14729238139774128</v>
      </c>
      <c r="AN1863">
        <v>1862</v>
      </c>
      <c r="AO1863">
        <v>0.51503666736714404</v>
      </c>
    </row>
    <row r="1864" spans="31:41" x14ac:dyDescent="0.25">
      <c r="AE1864">
        <v>1863</v>
      </c>
      <c r="AF1864" s="1">
        <v>2.9687055875080359E-2</v>
      </c>
      <c r="AH1864">
        <v>1863</v>
      </c>
      <c r="AI1864">
        <v>6059.4822148915127</v>
      </c>
      <c r="AK1864">
        <v>1863</v>
      </c>
      <c r="AL1864">
        <v>0.16238352689823349</v>
      </c>
      <c r="AN1864">
        <v>1863</v>
      </c>
      <c r="AO1864">
        <v>0.41775378564471155</v>
      </c>
    </row>
    <row r="1865" spans="31:41" x14ac:dyDescent="0.25">
      <c r="AE1865">
        <v>1864</v>
      </c>
      <c r="AF1865" s="1">
        <v>3.4761695450433949E-2</v>
      </c>
      <c r="AH1865">
        <v>1864</v>
      </c>
      <c r="AI1865">
        <v>4649.8762730507206</v>
      </c>
      <c r="AK1865">
        <v>1864</v>
      </c>
      <c r="AL1865">
        <v>0.17848737440827328</v>
      </c>
      <c r="AN1865">
        <v>1864</v>
      </c>
      <c r="AO1865">
        <v>0.32581510661068414</v>
      </c>
    </row>
    <row r="1866" spans="31:41" x14ac:dyDescent="0.25">
      <c r="AE1866">
        <v>1865</v>
      </c>
      <c r="AF1866" s="1">
        <v>3.2246367461493897E-2</v>
      </c>
      <c r="AH1866">
        <v>1865</v>
      </c>
      <c r="AI1866">
        <v>7135.4412189086406</v>
      </c>
      <c r="AK1866">
        <v>1865</v>
      </c>
      <c r="AL1866">
        <v>0.18881044660126603</v>
      </c>
      <c r="AN1866">
        <v>1865</v>
      </c>
      <c r="AO1866">
        <v>0.46584509110324568</v>
      </c>
    </row>
    <row r="1867" spans="31:41" x14ac:dyDescent="0.25">
      <c r="AE1867">
        <v>1866</v>
      </c>
      <c r="AF1867" s="1">
        <v>3.0433502491408859E-2</v>
      </c>
      <c r="AH1867">
        <v>1866</v>
      </c>
      <c r="AI1867">
        <v>6058.6248993041008</v>
      </c>
      <c r="AK1867">
        <v>1866</v>
      </c>
      <c r="AL1867">
        <v>0.19035484178073767</v>
      </c>
      <c r="AN1867">
        <v>1866</v>
      </c>
      <c r="AO1867">
        <v>0.42508628221600536</v>
      </c>
    </row>
    <row r="1868" spans="31:41" x14ac:dyDescent="0.25">
      <c r="AE1868">
        <v>1867</v>
      </c>
      <c r="AF1868" s="1">
        <v>2.7296836602554109E-2</v>
      </c>
      <c r="AH1868">
        <v>1867</v>
      </c>
      <c r="AI1868">
        <v>1080.883186527205</v>
      </c>
      <c r="AK1868">
        <v>1867</v>
      </c>
      <c r="AL1868">
        <v>0.1806854874757817</v>
      </c>
      <c r="AN1868">
        <v>1867</v>
      </c>
      <c r="AO1868">
        <v>0.42834214671105197</v>
      </c>
    </row>
    <row r="1869" spans="31:41" x14ac:dyDescent="0.25">
      <c r="AE1869">
        <v>1868</v>
      </c>
      <c r="AF1869" s="1">
        <v>2.441746998713068E-2</v>
      </c>
      <c r="AH1869">
        <v>1868</v>
      </c>
      <c r="AI1869">
        <v>8218.5682522120333</v>
      </c>
      <c r="AK1869">
        <v>1868</v>
      </c>
      <c r="AL1869">
        <v>0.14858361601150727</v>
      </c>
      <c r="AN1869">
        <v>1868</v>
      </c>
      <c r="AO1869">
        <v>0.47814050642961631</v>
      </c>
    </row>
    <row r="1870" spans="31:41" x14ac:dyDescent="0.25">
      <c r="AE1870">
        <v>1869</v>
      </c>
      <c r="AF1870" s="1">
        <v>3.0514081469219967E-2</v>
      </c>
      <c r="AH1870">
        <v>1869</v>
      </c>
      <c r="AI1870">
        <v>3855.919701169229</v>
      </c>
      <c r="AK1870">
        <v>1869</v>
      </c>
      <c r="AL1870">
        <v>0.20484012459189468</v>
      </c>
      <c r="AN1870">
        <v>1869</v>
      </c>
      <c r="AO1870">
        <v>0.38662234501769854</v>
      </c>
    </row>
    <row r="1871" spans="31:41" x14ac:dyDescent="0.25">
      <c r="AE1871">
        <v>1870</v>
      </c>
      <c r="AF1871" s="1">
        <v>3.1509790749133737E-2</v>
      </c>
      <c r="AH1871">
        <v>1870</v>
      </c>
      <c r="AI1871">
        <v>1020.2141981155469</v>
      </c>
      <c r="AK1871">
        <v>1870</v>
      </c>
      <c r="AL1871">
        <v>0.22910714788424882</v>
      </c>
      <c r="AN1871">
        <v>1870</v>
      </c>
      <c r="AO1871">
        <v>0.45209561783483998</v>
      </c>
    </row>
    <row r="1872" spans="31:41" x14ac:dyDescent="0.25">
      <c r="AE1872">
        <v>1871</v>
      </c>
      <c r="AF1872" s="1">
        <v>3.0867656738360782E-2</v>
      </c>
      <c r="AH1872">
        <v>1871</v>
      </c>
      <c r="AI1872">
        <v>3776.371080305305</v>
      </c>
      <c r="AK1872">
        <v>1871</v>
      </c>
      <c r="AL1872">
        <v>0.21136512250179967</v>
      </c>
      <c r="AN1872">
        <v>1871</v>
      </c>
      <c r="AO1872">
        <v>0.31390762454494431</v>
      </c>
    </row>
    <row r="1873" spans="31:41" x14ac:dyDescent="0.25">
      <c r="AE1873">
        <v>1872</v>
      </c>
      <c r="AF1873" s="1">
        <v>2.5979906383469364E-2</v>
      </c>
      <c r="AH1873">
        <v>1872</v>
      </c>
      <c r="AI1873">
        <v>13764.416388275851</v>
      </c>
      <c r="AK1873">
        <v>1872</v>
      </c>
      <c r="AL1873">
        <v>0.23242074491164222</v>
      </c>
      <c r="AN1873">
        <v>1872</v>
      </c>
      <c r="AO1873">
        <v>0.39788344828144528</v>
      </c>
    </row>
    <row r="1874" spans="31:41" x14ac:dyDescent="0.25">
      <c r="AE1874">
        <v>1873</v>
      </c>
      <c r="AF1874" s="1">
        <v>3.4232361391335786E-2</v>
      </c>
      <c r="AH1874">
        <v>1873</v>
      </c>
      <c r="AI1874">
        <v>975.43312448309052</v>
      </c>
      <c r="AK1874">
        <v>1873</v>
      </c>
      <c r="AL1874">
        <v>0.23932103236127736</v>
      </c>
      <c r="AN1874">
        <v>1873</v>
      </c>
      <c r="AO1874">
        <v>0.4150422102926889</v>
      </c>
    </row>
    <row r="1875" spans="31:41" x14ac:dyDescent="0.25">
      <c r="AE1875">
        <v>1874</v>
      </c>
      <c r="AF1875" s="1">
        <v>3.5264074856804495E-2</v>
      </c>
      <c r="AH1875">
        <v>1874</v>
      </c>
      <c r="AI1875">
        <v>12786.158538913223</v>
      </c>
      <c r="AK1875">
        <v>1874</v>
      </c>
      <c r="AL1875">
        <v>0.12743320496271587</v>
      </c>
      <c r="AN1875">
        <v>1874</v>
      </c>
      <c r="AO1875">
        <v>0.3939474543762711</v>
      </c>
    </row>
    <row r="1876" spans="31:41" x14ac:dyDescent="0.25">
      <c r="AE1876">
        <v>1875</v>
      </c>
      <c r="AF1876" s="1">
        <v>3.2700216811611726E-2</v>
      </c>
      <c r="AH1876">
        <v>1875</v>
      </c>
      <c r="AI1876">
        <v>7337.8659929669939</v>
      </c>
      <c r="AK1876">
        <v>1875</v>
      </c>
      <c r="AL1876">
        <v>0.1682905200871504</v>
      </c>
      <c r="AN1876">
        <v>1875</v>
      </c>
      <c r="AO1876">
        <v>0.37783598725771961</v>
      </c>
    </row>
    <row r="1877" spans="31:41" x14ac:dyDescent="0.25">
      <c r="AE1877">
        <v>1876</v>
      </c>
      <c r="AF1877" s="1">
        <v>2.6275387974283637E-2</v>
      </c>
      <c r="AH1877">
        <v>1876</v>
      </c>
      <c r="AI1877">
        <v>7687.7615733992479</v>
      </c>
      <c r="AK1877">
        <v>1876</v>
      </c>
      <c r="AL1877">
        <v>9.5263603988419099E-2</v>
      </c>
      <c r="AN1877">
        <v>1876</v>
      </c>
      <c r="AO1877">
        <v>0.3735098173826118</v>
      </c>
    </row>
    <row r="1878" spans="31:41" x14ac:dyDescent="0.25">
      <c r="AE1878">
        <v>1877</v>
      </c>
      <c r="AF1878" s="1">
        <v>2.6661277697759944E-2</v>
      </c>
      <c r="AH1878">
        <v>1877</v>
      </c>
      <c r="AI1878">
        <v>9752.9811474180224</v>
      </c>
      <c r="AK1878">
        <v>1877</v>
      </c>
      <c r="AL1878">
        <v>0.18139179186818805</v>
      </c>
      <c r="AN1878">
        <v>1877</v>
      </c>
      <c r="AO1878">
        <v>0.46006399200092635</v>
      </c>
    </row>
    <row r="1879" spans="31:41" x14ac:dyDescent="0.25">
      <c r="AE1879">
        <v>1878</v>
      </c>
      <c r="AF1879" s="1">
        <v>3.6478152449404888E-2</v>
      </c>
      <c r="AH1879">
        <v>1878</v>
      </c>
      <c r="AI1879">
        <v>2483.0943181081811</v>
      </c>
      <c r="AK1879">
        <v>1878</v>
      </c>
      <c r="AL1879">
        <v>0.20311515424824619</v>
      </c>
      <c r="AN1879">
        <v>1878</v>
      </c>
      <c r="AO1879">
        <v>0.43715514821522333</v>
      </c>
    </row>
    <row r="1880" spans="31:41" x14ac:dyDescent="0.25">
      <c r="AE1880">
        <v>1879</v>
      </c>
      <c r="AF1880" s="1">
        <v>3.1539447108320573E-2</v>
      </c>
      <c r="AH1880">
        <v>1879</v>
      </c>
      <c r="AI1880">
        <v>3113.3004468856193</v>
      </c>
      <c r="AK1880">
        <v>1879</v>
      </c>
      <c r="AL1880">
        <v>0.23346468630017247</v>
      </c>
      <c r="AN1880">
        <v>1879</v>
      </c>
      <c r="AO1880">
        <v>0.40344011634185784</v>
      </c>
    </row>
    <row r="1881" spans="31:41" x14ac:dyDescent="0.25">
      <c r="AE1881">
        <v>1880</v>
      </c>
      <c r="AF1881" s="1">
        <v>3.0893090201891349E-2</v>
      </c>
      <c r="AH1881">
        <v>1880</v>
      </c>
      <c r="AI1881">
        <v>4245.3689671871198</v>
      </c>
      <c r="AK1881">
        <v>1880</v>
      </c>
      <c r="AL1881">
        <v>0.17012631804607889</v>
      </c>
      <c r="AN1881">
        <v>1880</v>
      </c>
      <c r="AO1881">
        <v>0.39476686874220585</v>
      </c>
    </row>
    <row r="1882" spans="31:41" x14ac:dyDescent="0.25">
      <c r="AE1882">
        <v>1881</v>
      </c>
      <c r="AF1882" s="1">
        <v>3.6749177205235295E-2</v>
      </c>
      <c r="AH1882">
        <v>1881</v>
      </c>
      <c r="AI1882">
        <v>842.46199463585492</v>
      </c>
      <c r="AK1882">
        <v>1881</v>
      </c>
      <c r="AL1882">
        <v>0.19690952024621824</v>
      </c>
      <c r="AN1882">
        <v>1881</v>
      </c>
      <c r="AO1882">
        <v>0.39174970471848908</v>
      </c>
    </row>
    <row r="1883" spans="31:41" x14ac:dyDescent="0.25">
      <c r="AE1883">
        <v>1882</v>
      </c>
      <c r="AF1883" s="1">
        <v>3.4141969924381677E-2</v>
      </c>
      <c r="AH1883">
        <v>1882</v>
      </c>
      <c r="AI1883">
        <v>3597.6887493512031</v>
      </c>
      <c r="AK1883">
        <v>1882</v>
      </c>
      <c r="AL1883">
        <v>0.10308005992502782</v>
      </c>
      <c r="AN1883">
        <v>1882</v>
      </c>
      <c r="AO1883">
        <v>0.33105798905499539</v>
      </c>
    </row>
    <row r="1884" spans="31:41" x14ac:dyDescent="0.25">
      <c r="AE1884">
        <v>1883</v>
      </c>
      <c r="AF1884" s="1">
        <v>3.0424141608641264E-2</v>
      </c>
      <c r="AH1884">
        <v>1883</v>
      </c>
      <c r="AI1884">
        <v>24522.18980044463</v>
      </c>
      <c r="AK1884">
        <v>1883</v>
      </c>
      <c r="AL1884">
        <v>0.23579203298755658</v>
      </c>
      <c r="AN1884">
        <v>1883</v>
      </c>
      <c r="AO1884">
        <v>0.40053844172654363</v>
      </c>
    </row>
    <row r="1885" spans="31:41" x14ac:dyDescent="0.25">
      <c r="AE1885">
        <v>1884</v>
      </c>
      <c r="AF1885" s="1">
        <v>2.9809046796870575E-2</v>
      </c>
      <c r="AH1885">
        <v>1884</v>
      </c>
      <c r="AI1885">
        <v>24462.050502636237</v>
      </c>
      <c r="AK1885">
        <v>1884</v>
      </c>
      <c r="AL1885">
        <v>0.25145244649684034</v>
      </c>
      <c r="AN1885">
        <v>1884</v>
      </c>
      <c r="AO1885">
        <v>0.40834512136635059</v>
      </c>
    </row>
    <row r="1886" spans="31:41" x14ac:dyDescent="0.25">
      <c r="AE1886">
        <v>1885</v>
      </c>
      <c r="AF1886" s="1">
        <v>3.3317113281190025E-2</v>
      </c>
      <c r="AH1886">
        <v>1885</v>
      </c>
      <c r="AI1886">
        <v>7820.8818549434309</v>
      </c>
      <c r="AK1886">
        <v>1885</v>
      </c>
      <c r="AL1886">
        <v>0.27948513574280631</v>
      </c>
      <c r="AN1886">
        <v>1885</v>
      </c>
      <c r="AO1886">
        <v>0.41983594081257536</v>
      </c>
    </row>
    <row r="1887" spans="31:41" x14ac:dyDescent="0.25">
      <c r="AE1887">
        <v>1886</v>
      </c>
      <c r="AF1887" s="1">
        <v>3.455496787747081E-2</v>
      </c>
      <c r="AH1887">
        <v>1886</v>
      </c>
      <c r="AI1887">
        <v>3710.64380934258</v>
      </c>
      <c r="AK1887">
        <v>1886</v>
      </c>
      <c r="AL1887">
        <v>0.21727105705103722</v>
      </c>
      <c r="AN1887">
        <v>1886</v>
      </c>
      <c r="AO1887">
        <v>0.4609158301198264</v>
      </c>
    </row>
    <row r="1888" spans="31:41" x14ac:dyDescent="0.25">
      <c r="AE1888">
        <v>1887</v>
      </c>
      <c r="AF1888" s="1">
        <v>3.105170765244547E-2</v>
      </c>
      <c r="AH1888">
        <v>1887</v>
      </c>
      <c r="AI1888">
        <v>26651.651501985758</v>
      </c>
      <c r="AK1888">
        <v>1887</v>
      </c>
      <c r="AL1888">
        <v>0.16923438267906799</v>
      </c>
      <c r="AN1888">
        <v>1887</v>
      </c>
      <c r="AO1888">
        <v>0.36997965459179732</v>
      </c>
    </row>
    <row r="1889" spans="31:41" x14ac:dyDescent="0.25">
      <c r="AE1889">
        <v>1888</v>
      </c>
      <c r="AF1889" s="1">
        <v>2.8843999377268892E-2</v>
      </c>
      <c r="AH1889">
        <v>1888</v>
      </c>
      <c r="AI1889">
        <v>12593.635745187436</v>
      </c>
      <c r="AK1889">
        <v>1888</v>
      </c>
      <c r="AL1889">
        <v>0.24185011947708129</v>
      </c>
      <c r="AN1889">
        <v>1888</v>
      </c>
      <c r="AO1889">
        <v>0.35749081320191617</v>
      </c>
    </row>
    <row r="1890" spans="31:41" x14ac:dyDescent="0.25">
      <c r="AE1890">
        <v>1889</v>
      </c>
      <c r="AF1890" s="1">
        <v>3.2291866445991246E-2</v>
      </c>
      <c r="AH1890">
        <v>1889</v>
      </c>
      <c r="AI1890">
        <v>12352.952959182099</v>
      </c>
      <c r="AK1890">
        <v>1889</v>
      </c>
      <c r="AL1890">
        <v>0.25001748653789263</v>
      </c>
      <c r="AN1890">
        <v>1889</v>
      </c>
      <c r="AO1890">
        <v>0.41038419580840507</v>
      </c>
    </row>
    <row r="1891" spans="31:41" x14ac:dyDescent="0.25">
      <c r="AE1891">
        <v>1890</v>
      </c>
      <c r="AF1891" s="1">
        <v>3.5697224297985608E-2</v>
      </c>
      <c r="AH1891">
        <v>1890</v>
      </c>
      <c r="AI1891">
        <v>4503.2848747126509</v>
      </c>
      <c r="AK1891">
        <v>1890</v>
      </c>
      <c r="AL1891">
        <v>0.12333274280905515</v>
      </c>
      <c r="AN1891">
        <v>1890</v>
      </c>
      <c r="AO1891">
        <v>0.39843318519455823</v>
      </c>
    </row>
    <row r="1892" spans="31:41" x14ac:dyDescent="0.25">
      <c r="AE1892">
        <v>1891</v>
      </c>
      <c r="AF1892" s="1">
        <v>2.8175938596985084E-2</v>
      </c>
      <c r="AH1892">
        <v>1891</v>
      </c>
      <c r="AI1892">
        <v>26154.360487599039</v>
      </c>
      <c r="AK1892">
        <v>1891</v>
      </c>
      <c r="AL1892">
        <v>0.18643611612400093</v>
      </c>
      <c r="AN1892">
        <v>1891</v>
      </c>
      <c r="AO1892">
        <v>0.42291000648362426</v>
      </c>
    </row>
    <row r="1893" spans="31:41" x14ac:dyDescent="0.25">
      <c r="AE1893">
        <v>1892</v>
      </c>
      <c r="AF1893" s="1">
        <v>2.4543833279875082E-2</v>
      </c>
      <c r="AH1893">
        <v>1892</v>
      </c>
      <c r="AI1893">
        <v>13118.35368109879</v>
      </c>
      <c r="AK1893">
        <v>1892</v>
      </c>
      <c r="AL1893">
        <v>0.15752342556065801</v>
      </c>
      <c r="AN1893">
        <v>1892</v>
      </c>
      <c r="AO1893">
        <v>0.50888496655309057</v>
      </c>
    </row>
    <row r="1894" spans="31:41" x14ac:dyDescent="0.25">
      <c r="AE1894">
        <v>1893</v>
      </c>
      <c r="AF1894" s="1">
        <v>2.4962268792022346E-2</v>
      </c>
      <c r="AH1894">
        <v>1893</v>
      </c>
      <c r="AI1894">
        <v>5576.7592993709186</v>
      </c>
      <c r="AK1894">
        <v>1893</v>
      </c>
      <c r="AL1894">
        <v>0.19109055649984061</v>
      </c>
      <c r="AN1894">
        <v>1893</v>
      </c>
      <c r="AO1894">
        <v>0.3399084180968312</v>
      </c>
    </row>
    <row r="1895" spans="31:41" x14ac:dyDescent="0.25">
      <c r="AE1895">
        <v>1894</v>
      </c>
      <c r="AF1895" s="1">
        <v>3.0300407314897804E-2</v>
      </c>
      <c r="AH1895">
        <v>1894</v>
      </c>
      <c r="AI1895">
        <v>5016.8728979700963</v>
      </c>
      <c r="AK1895">
        <v>1894</v>
      </c>
      <c r="AL1895">
        <v>0.22631557867956623</v>
      </c>
      <c r="AN1895">
        <v>1894</v>
      </c>
      <c r="AO1895">
        <v>0.36321818807453682</v>
      </c>
    </row>
    <row r="1896" spans="31:41" x14ac:dyDescent="0.25">
      <c r="AE1896">
        <v>1895</v>
      </c>
      <c r="AF1896" s="1">
        <v>3.291642633947367E-2</v>
      </c>
      <c r="AH1896">
        <v>1895</v>
      </c>
      <c r="AI1896">
        <v>3547.9748305775233</v>
      </c>
      <c r="AK1896">
        <v>1895</v>
      </c>
      <c r="AL1896">
        <v>0.25398040215799855</v>
      </c>
      <c r="AN1896">
        <v>1895</v>
      </c>
      <c r="AO1896">
        <v>0.40735988344962226</v>
      </c>
    </row>
    <row r="1897" spans="31:41" x14ac:dyDescent="0.25">
      <c r="AE1897">
        <v>1896</v>
      </c>
      <c r="AF1897" s="1">
        <v>2.5850936761019794E-2</v>
      </c>
      <c r="AH1897">
        <v>1896</v>
      </c>
      <c r="AI1897">
        <v>3125.5030722198226</v>
      </c>
      <c r="AK1897">
        <v>1896</v>
      </c>
      <c r="AL1897">
        <v>0.1418896496628789</v>
      </c>
      <c r="AN1897">
        <v>1896</v>
      </c>
      <c r="AO1897">
        <v>0.32751045933252715</v>
      </c>
    </row>
    <row r="1898" spans="31:41" x14ac:dyDescent="0.25">
      <c r="AE1898">
        <v>1897</v>
      </c>
      <c r="AF1898" s="1">
        <v>3.1600234042323372E-2</v>
      </c>
      <c r="AH1898">
        <v>1897</v>
      </c>
      <c r="AI1898">
        <v>11659.516678045407</v>
      </c>
      <c r="AK1898">
        <v>1897</v>
      </c>
      <c r="AL1898">
        <v>0.20849681824670954</v>
      </c>
      <c r="AN1898">
        <v>1897</v>
      </c>
      <c r="AO1898">
        <v>0.39673977311727554</v>
      </c>
    </row>
    <row r="1899" spans="31:41" x14ac:dyDescent="0.25">
      <c r="AE1899">
        <v>1898</v>
      </c>
      <c r="AF1899" s="1">
        <v>3.1823297649172577E-2</v>
      </c>
      <c r="AH1899">
        <v>1898</v>
      </c>
      <c r="AI1899">
        <v>5518.1248704330874</v>
      </c>
      <c r="AK1899">
        <v>1898</v>
      </c>
      <c r="AL1899">
        <v>0.15412435871090183</v>
      </c>
      <c r="AN1899">
        <v>1898</v>
      </c>
      <c r="AO1899">
        <v>0.49935299267469935</v>
      </c>
    </row>
    <row r="1900" spans="31:41" x14ac:dyDescent="0.25">
      <c r="AE1900">
        <v>1899</v>
      </c>
      <c r="AF1900" s="1">
        <v>2.4175631323435143E-2</v>
      </c>
      <c r="AH1900">
        <v>1899</v>
      </c>
      <c r="AI1900">
        <v>859.96040808666498</v>
      </c>
      <c r="AK1900">
        <v>1899</v>
      </c>
      <c r="AL1900">
        <v>0.22328997335810716</v>
      </c>
      <c r="AN1900">
        <v>1899</v>
      </c>
      <c r="AO1900">
        <v>0.42722304034364228</v>
      </c>
    </row>
    <row r="1901" spans="31:41" x14ac:dyDescent="0.25">
      <c r="AE1901">
        <v>1900</v>
      </c>
      <c r="AF1901" s="1">
        <v>3.6122588981588821E-2</v>
      </c>
      <c r="AH1901">
        <v>1900</v>
      </c>
      <c r="AI1901">
        <v>1545.4637397213662</v>
      </c>
      <c r="AK1901">
        <v>1900</v>
      </c>
      <c r="AL1901">
        <v>0.20616355310810855</v>
      </c>
      <c r="AN1901">
        <v>1900</v>
      </c>
      <c r="AO1901">
        <v>0.3467627823122606</v>
      </c>
    </row>
    <row r="1902" spans="31:41" x14ac:dyDescent="0.25">
      <c r="AE1902">
        <v>1901</v>
      </c>
      <c r="AF1902" s="1">
        <v>3.2788705160560205E-2</v>
      </c>
      <c r="AH1902">
        <v>1901</v>
      </c>
      <c r="AI1902">
        <v>2810.4754433324833</v>
      </c>
      <c r="AK1902">
        <v>1901</v>
      </c>
      <c r="AL1902">
        <v>0.16422325001110072</v>
      </c>
      <c r="AN1902">
        <v>1901</v>
      </c>
      <c r="AO1902">
        <v>0.4113999126407169</v>
      </c>
    </row>
    <row r="1903" spans="31:41" x14ac:dyDescent="0.25">
      <c r="AE1903">
        <v>1902</v>
      </c>
      <c r="AF1903" s="1">
        <v>3.1076992224102096E-2</v>
      </c>
      <c r="AH1903">
        <v>1902</v>
      </c>
      <c r="AI1903">
        <v>7058.4716836464459</v>
      </c>
      <c r="AK1903">
        <v>1902</v>
      </c>
      <c r="AL1903">
        <v>0.27740126026568435</v>
      </c>
      <c r="AN1903">
        <v>1902</v>
      </c>
      <c r="AO1903">
        <v>0.39049101621933413</v>
      </c>
    </row>
    <row r="1904" spans="31:41" x14ac:dyDescent="0.25">
      <c r="AE1904">
        <v>1903</v>
      </c>
      <c r="AF1904" s="1">
        <v>3.6652155969370437E-2</v>
      </c>
      <c r="AH1904">
        <v>1903</v>
      </c>
      <c r="AI1904">
        <v>2567.5245279578917</v>
      </c>
      <c r="AK1904">
        <v>1903</v>
      </c>
      <c r="AL1904">
        <v>0.12177001937932795</v>
      </c>
      <c r="AN1904">
        <v>1903</v>
      </c>
      <c r="AO1904">
        <v>0.38607594796311012</v>
      </c>
    </row>
    <row r="1905" spans="31:41" x14ac:dyDescent="0.25">
      <c r="AE1905">
        <v>1904</v>
      </c>
      <c r="AF1905" s="1">
        <v>3.4849516044838991E-2</v>
      </c>
      <c r="AH1905">
        <v>1904</v>
      </c>
      <c r="AI1905">
        <v>20216.427858131556</v>
      </c>
      <c r="AK1905">
        <v>1904</v>
      </c>
      <c r="AL1905">
        <v>0.20754202977130518</v>
      </c>
      <c r="AN1905">
        <v>1904</v>
      </c>
      <c r="AO1905">
        <v>0.45830576905730142</v>
      </c>
    </row>
    <row r="1906" spans="31:41" x14ac:dyDescent="0.25">
      <c r="AE1906">
        <v>1905</v>
      </c>
      <c r="AF1906" s="1">
        <v>2.627831637327005E-2</v>
      </c>
      <c r="AH1906">
        <v>1905</v>
      </c>
      <c r="AI1906">
        <v>1103.7037156102749</v>
      </c>
      <c r="AK1906">
        <v>1905</v>
      </c>
      <c r="AL1906">
        <v>0.21292934421552759</v>
      </c>
      <c r="AN1906">
        <v>1905</v>
      </c>
      <c r="AO1906">
        <v>0.39259826819553911</v>
      </c>
    </row>
    <row r="1907" spans="31:41" x14ac:dyDescent="0.25">
      <c r="AE1907">
        <v>1906</v>
      </c>
      <c r="AF1907" s="1">
        <v>3.5892043648973582E-2</v>
      </c>
      <c r="AH1907">
        <v>1906</v>
      </c>
      <c r="AI1907">
        <v>8074.2521317972096</v>
      </c>
      <c r="AK1907">
        <v>1906</v>
      </c>
      <c r="AL1907">
        <v>0.19058919694886867</v>
      </c>
      <c r="AN1907">
        <v>1906</v>
      </c>
      <c r="AO1907">
        <v>0.39897044888140859</v>
      </c>
    </row>
    <row r="1908" spans="31:41" x14ac:dyDescent="0.25">
      <c r="AE1908">
        <v>1907</v>
      </c>
      <c r="AF1908" s="1">
        <v>3.7564776204056516E-2</v>
      </c>
      <c r="AH1908">
        <v>1907</v>
      </c>
      <c r="AI1908">
        <v>1672.6043955169287</v>
      </c>
      <c r="AK1908">
        <v>1907</v>
      </c>
      <c r="AL1908">
        <v>0.20398499419205002</v>
      </c>
      <c r="AN1908">
        <v>1907</v>
      </c>
      <c r="AO1908">
        <v>0.46437057624665512</v>
      </c>
    </row>
    <row r="1909" spans="31:41" x14ac:dyDescent="0.25">
      <c r="AE1909">
        <v>1908</v>
      </c>
      <c r="AF1909" s="1">
        <v>2.9170705327788315E-2</v>
      </c>
      <c r="AH1909">
        <v>1908</v>
      </c>
      <c r="AI1909">
        <v>18606.884059870314</v>
      </c>
      <c r="AK1909">
        <v>1908</v>
      </c>
      <c r="AL1909">
        <v>0.16980876423194291</v>
      </c>
      <c r="AN1909">
        <v>1908</v>
      </c>
      <c r="AO1909">
        <v>0.4187170631588803</v>
      </c>
    </row>
    <row r="1910" spans="31:41" x14ac:dyDescent="0.25">
      <c r="AE1910">
        <v>1909</v>
      </c>
      <c r="AF1910" s="1">
        <v>3.1901351873515393E-2</v>
      </c>
      <c r="AH1910">
        <v>1909</v>
      </c>
      <c r="AI1910">
        <v>1577.4644825086573</v>
      </c>
      <c r="AK1910">
        <v>1909</v>
      </c>
      <c r="AL1910">
        <v>0.18470005693794786</v>
      </c>
      <c r="AN1910">
        <v>1909</v>
      </c>
      <c r="AO1910">
        <v>0.31709726890826645</v>
      </c>
    </row>
    <row r="1911" spans="31:41" x14ac:dyDescent="0.25">
      <c r="AE1911">
        <v>1910</v>
      </c>
      <c r="AF1911" s="1">
        <v>2.9900813785551428E-2</v>
      </c>
      <c r="AH1911">
        <v>1910</v>
      </c>
      <c r="AI1911">
        <v>1126.4751101544491</v>
      </c>
      <c r="AK1911">
        <v>1910</v>
      </c>
      <c r="AL1911">
        <v>0.15442885526740333</v>
      </c>
      <c r="AN1911">
        <v>1910</v>
      </c>
      <c r="AO1911">
        <v>0.42592434682995295</v>
      </c>
    </row>
    <row r="1912" spans="31:41" x14ac:dyDescent="0.25">
      <c r="AE1912">
        <v>1911</v>
      </c>
      <c r="AF1912" s="1">
        <v>3.3481078459893565E-2</v>
      </c>
      <c r="AH1912">
        <v>1911</v>
      </c>
      <c r="AI1912">
        <v>7147.0080981692754</v>
      </c>
      <c r="AK1912">
        <v>1911</v>
      </c>
      <c r="AL1912">
        <v>0.22669215900833939</v>
      </c>
      <c r="AN1912">
        <v>1911</v>
      </c>
      <c r="AO1912">
        <v>0.41263497585178593</v>
      </c>
    </row>
    <row r="1913" spans="31:41" x14ac:dyDescent="0.25">
      <c r="AE1913">
        <v>1912</v>
      </c>
      <c r="AF1913" s="1">
        <v>2.9014607096819134E-2</v>
      </c>
      <c r="AH1913">
        <v>1912</v>
      </c>
      <c r="AI1913">
        <v>1368.2622466188611</v>
      </c>
      <c r="AK1913">
        <v>1912</v>
      </c>
      <c r="AL1913">
        <v>0.28847470581224277</v>
      </c>
      <c r="AN1913">
        <v>1912</v>
      </c>
      <c r="AO1913">
        <v>0.44958608606944972</v>
      </c>
    </row>
    <row r="1914" spans="31:41" x14ac:dyDescent="0.25">
      <c r="AE1914">
        <v>1913</v>
      </c>
      <c r="AF1914" s="1">
        <v>2.9558215495389506E-2</v>
      </c>
      <c r="AH1914">
        <v>1913</v>
      </c>
      <c r="AI1914">
        <v>4439.481022642085</v>
      </c>
      <c r="AK1914">
        <v>1913</v>
      </c>
      <c r="AL1914">
        <v>0.10848130167089551</v>
      </c>
      <c r="AN1914">
        <v>1913</v>
      </c>
      <c r="AO1914">
        <v>0.46592859228232031</v>
      </c>
    </row>
    <row r="1915" spans="31:41" x14ac:dyDescent="0.25">
      <c r="AE1915">
        <v>1914</v>
      </c>
      <c r="AF1915" s="1">
        <v>3.2504993404156357E-2</v>
      </c>
      <c r="AH1915">
        <v>1914</v>
      </c>
      <c r="AI1915">
        <v>5983.00030124555</v>
      </c>
      <c r="AK1915">
        <v>1914</v>
      </c>
      <c r="AL1915">
        <v>0.19191949008504638</v>
      </c>
      <c r="AN1915">
        <v>1914</v>
      </c>
      <c r="AO1915">
        <v>0.33990914706477515</v>
      </c>
    </row>
    <row r="1916" spans="31:41" x14ac:dyDescent="0.25">
      <c r="AE1916">
        <v>1915</v>
      </c>
      <c r="AF1916" s="1">
        <v>2.7203678849906154E-2</v>
      </c>
      <c r="AH1916">
        <v>1915</v>
      </c>
      <c r="AI1916">
        <v>1945.0384282862594</v>
      </c>
      <c r="AK1916">
        <v>1915</v>
      </c>
      <c r="AL1916">
        <v>0.20124700572285209</v>
      </c>
      <c r="AN1916">
        <v>1915</v>
      </c>
      <c r="AO1916">
        <v>0.38854680887990856</v>
      </c>
    </row>
    <row r="1917" spans="31:41" x14ac:dyDescent="0.25">
      <c r="AE1917">
        <v>1916</v>
      </c>
      <c r="AF1917" s="1">
        <v>2.7941736837986397E-2</v>
      </c>
      <c r="AH1917">
        <v>1916</v>
      </c>
      <c r="AI1917">
        <v>3240.4141735086496</v>
      </c>
      <c r="AK1917">
        <v>1916</v>
      </c>
      <c r="AL1917">
        <v>0.12746327297557375</v>
      </c>
      <c r="AN1917">
        <v>1916</v>
      </c>
      <c r="AO1917">
        <v>0.44608776502291231</v>
      </c>
    </row>
    <row r="1918" spans="31:41" x14ac:dyDescent="0.25">
      <c r="AE1918">
        <v>1917</v>
      </c>
      <c r="AF1918" s="1">
        <v>2.9036814120944943E-2</v>
      </c>
      <c r="AH1918">
        <v>1917</v>
      </c>
      <c r="AI1918">
        <v>5910.9889748454916</v>
      </c>
      <c r="AK1918">
        <v>1917</v>
      </c>
      <c r="AL1918">
        <v>0.18434529556138479</v>
      </c>
      <c r="AN1918">
        <v>1917</v>
      </c>
      <c r="AO1918">
        <v>0.41222972764801269</v>
      </c>
    </row>
    <row r="1919" spans="31:41" x14ac:dyDescent="0.25">
      <c r="AE1919">
        <v>1918</v>
      </c>
      <c r="AF1919" s="1">
        <v>3.1128967665806417E-2</v>
      </c>
      <c r="AH1919">
        <v>1918</v>
      </c>
      <c r="AI1919">
        <v>4479.8547184610761</v>
      </c>
      <c r="AK1919">
        <v>1918</v>
      </c>
      <c r="AL1919">
        <v>0.21401530750970316</v>
      </c>
      <c r="AN1919">
        <v>1918</v>
      </c>
      <c r="AO1919">
        <v>0.34000460891496792</v>
      </c>
    </row>
    <row r="1920" spans="31:41" x14ac:dyDescent="0.25">
      <c r="AE1920">
        <v>1919</v>
      </c>
      <c r="AF1920" s="1">
        <v>3.2668640898617207E-2</v>
      </c>
      <c r="AH1920">
        <v>1919</v>
      </c>
      <c r="AI1920">
        <v>4105.2042655620116</v>
      </c>
      <c r="AK1920">
        <v>1919</v>
      </c>
      <c r="AL1920">
        <v>0.24525557398246411</v>
      </c>
      <c r="AN1920">
        <v>1919</v>
      </c>
      <c r="AO1920">
        <v>0.37814200577157853</v>
      </c>
    </row>
    <row r="1921" spans="31:41" x14ac:dyDescent="0.25">
      <c r="AE1921">
        <v>1920</v>
      </c>
      <c r="AF1921" s="1">
        <v>3.1879887262365791E-2</v>
      </c>
      <c r="AH1921">
        <v>1920</v>
      </c>
      <c r="AI1921">
        <v>13300.039494941893</v>
      </c>
      <c r="AK1921">
        <v>1920</v>
      </c>
      <c r="AL1921">
        <v>0.20161543404162638</v>
      </c>
      <c r="AN1921">
        <v>1920</v>
      </c>
      <c r="AO1921">
        <v>0.45094809861184215</v>
      </c>
    </row>
    <row r="1922" spans="31:41" x14ac:dyDescent="0.25">
      <c r="AE1922">
        <v>1921</v>
      </c>
      <c r="AF1922" s="1">
        <v>3.125591080210155E-2</v>
      </c>
      <c r="AH1922">
        <v>1921</v>
      </c>
      <c r="AI1922">
        <v>4211.6895402756363</v>
      </c>
      <c r="AK1922">
        <v>1921</v>
      </c>
      <c r="AL1922">
        <v>0.10115360065598557</v>
      </c>
      <c r="AN1922">
        <v>1921</v>
      </c>
      <c r="AO1922">
        <v>0.44384286381569438</v>
      </c>
    </row>
    <row r="1923" spans="31:41" x14ac:dyDescent="0.25">
      <c r="AE1923">
        <v>1922</v>
      </c>
      <c r="AF1923" s="1">
        <v>2.8774776085618958E-2</v>
      </c>
      <c r="AH1923">
        <v>1922</v>
      </c>
      <c r="AI1923">
        <v>1640.2181197015307</v>
      </c>
      <c r="AK1923">
        <v>1922</v>
      </c>
      <c r="AL1923">
        <v>0.18409681850630055</v>
      </c>
      <c r="AN1923">
        <v>1922</v>
      </c>
      <c r="AO1923">
        <v>0.40318128158513311</v>
      </c>
    </row>
    <row r="1924" spans="31:41" x14ac:dyDescent="0.25">
      <c r="AE1924">
        <v>1923</v>
      </c>
      <c r="AF1924" s="1">
        <v>3.3308595313544576E-2</v>
      </c>
      <c r="AH1924">
        <v>1923</v>
      </c>
      <c r="AI1924">
        <v>3146.8528227716388</v>
      </c>
      <c r="AK1924">
        <v>1923</v>
      </c>
      <c r="AL1924">
        <v>0.25731062356359091</v>
      </c>
      <c r="AN1924">
        <v>1923</v>
      </c>
      <c r="AO1924">
        <v>0.40933174924721405</v>
      </c>
    </row>
    <row r="1925" spans="31:41" x14ac:dyDescent="0.25">
      <c r="AE1925">
        <v>1924</v>
      </c>
      <c r="AF1925" s="1">
        <v>2.7445579227440176E-2</v>
      </c>
      <c r="AH1925">
        <v>1924</v>
      </c>
      <c r="AI1925">
        <v>13666.501021103284</v>
      </c>
      <c r="AK1925">
        <v>1924</v>
      </c>
      <c r="AL1925">
        <v>0.15276820835139565</v>
      </c>
      <c r="AN1925">
        <v>1924</v>
      </c>
      <c r="AO1925">
        <v>0.41435609589770644</v>
      </c>
    </row>
    <row r="1926" spans="31:41" x14ac:dyDescent="0.25">
      <c r="AE1926">
        <v>1925</v>
      </c>
      <c r="AF1926" s="1">
        <v>2.8012326518947805E-2</v>
      </c>
      <c r="AH1926">
        <v>1925</v>
      </c>
      <c r="AI1926">
        <v>4969.7253465149679</v>
      </c>
      <c r="AK1926">
        <v>1925</v>
      </c>
      <c r="AL1926">
        <v>0.3093042898123699</v>
      </c>
      <c r="AN1926">
        <v>1925</v>
      </c>
      <c r="AO1926">
        <v>0.43746197727825298</v>
      </c>
    </row>
    <row r="1927" spans="31:41" x14ac:dyDescent="0.25">
      <c r="AE1927">
        <v>1926</v>
      </c>
      <c r="AF1927" s="1">
        <v>3.2442248797029505E-2</v>
      </c>
      <c r="AH1927">
        <v>1926</v>
      </c>
      <c r="AI1927">
        <v>28755.967778785285</v>
      </c>
      <c r="AK1927">
        <v>1926</v>
      </c>
      <c r="AL1927">
        <v>0.25891939339755932</v>
      </c>
      <c r="AN1927">
        <v>1926</v>
      </c>
      <c r="AO1927">
        <v>0.42246188500611742</v>
      </c>
    </row>
    <row r="1928" spans="31:41" x14ac:dyDescent="0.25">
      <c r="AE1928">
        <v>1927</v>
      </c>
      <c r="AF1928" s="1">
        <v>3.4444664313367124E-2</v>
      </c>
      <c r="AH1928">
        <v>1927</v>
      </c>
      <c r="AI1928">
        <v>11940.414294073564</v>
      </c>
      <c r="AK1928">
        <v>1927</v>
      </c>
      <c r="AL1928">
        <v>0.24660299123137727</v>
      </c>
      <c r="AN1928">
        <v>1927</v>
      </c>
      <c r="AO1928">
        <v>0.45315760779629427</v>
      </c>
    </row>
    <row r="1929" spans="31:41" x14ac:dyDescent="0.25">
      <c r="AE1929">
        <v>1928</v>
      </c>
      <c r="AF1929" s="1">
        <v>3.3873470475330736E-2</v>
      </c>
      <c r="AH1929">
        <v>1928</v>
      </c>
      <c r="AI1929">
        <v>6495.1897609532216</v>
      </c>
      <c r="AK1929">
        <v>1928</v>
      </c>
      <c r="AL1929">
        <v>0.24586932533126193</v>
      </c>
      <c r="AN1929">
        <v>1928</v>
      </c>
      <c r="AO1929">
        <v>0.32115123630181547</v>
      </c>
    </row>
    <row r="1930" spans="31:41" x14ac:dyDescent="0.25">
      <c r="AE1930">
        <v>1929</v>
      </c>
      <c r="AF1930" s="1">
        <v>3.0047183048765858E-2</v>
      </c>
      <c r="AH1930">
        <v>1929</v>
      </c>
      <c r="AI1930">
        <v>4768.2254548379251</v>
      </c>
      <c r="AK1930">
        <v>1929</v>
      </c>
      <c r="AL1930">
        <v>0.18408318325475839</v>
      </c>
      <c r="AN1930">
        <v>1929</v>
      </c>
      <c r="AO1930">
        <v>0.3023401332171724</v>
      </c>
    </row>
    <row r="1931" spans="31:41" x14ac:dyDescent="0.25">
      <c r="AE1931">
        <v>1930</v>
      </c>
      <c r="AF1931" s="1">
        <v>2.6006741841233527E-2</v>
      </c>
      <c r="AH1931">
        <v>1930</v>
      </c>
      <c r="AI1931">
        <v>11014.485420545545</v>
      </c>
      <c r="AK1931">
        <v>1930</v>
      </c>
      <c r="AL1931">
        <v>0.10001250646282211</v>
      </c>
      <c r="AN1931">
        <v>1930</v>
      </c>
      <c r="AO1931">
        <v>0.31798207187797123</v>
      </c>
    </row>
    <row r="1932" spans="31:41" x14ac:dyDescent="0.25">
      <c r="AE1932">
        <v>1931</v>
      </c>
      <c r="AF1932" s="1">
        <v>3.2200413852252696E-2</v>
      </c>
      <c r="AH1932">
        <v>1931</v>
      </c>
      <c r="AI1932">
        <v>5216.1597683115042</v>
      </c>
      <c r="AK1932">
        <v>1931</v>
      </c>
      <c r="AL1932">
        <v>0.149140631093019</v>
      </c>
      <c r="AN1932">
        <v>1931</v>
      </c>
      <c r="AO1932">
        <v>0.37960901562738003</v>
      </c>
    </row>
    <row r="1933" spans="31:41" x14ac:dyDescent="0.25">
      <c r="AE1933">
        <v>1932</v>
      </c>
      <c r="AF1933" s="1">
        <v>2.7011083427512128E-2</v>
      </c>
      <c r="AH1933">
        <v>1932</v>
      </c>
      <c r="AI1933">
        <v>452.99060402943923</v>
      </c>
      <c r="AK1933">
        <v>1932</v>
      </c>
      <c r="AL1933">
        <v>0.19224993914276253</v>
      </c>
      <c r="AN1933">
        <v>1932</v>
      </c>
      <c r="AO1933">
        <v>0.37729316057896189</v>
      </c>
    </row>
    <row r="1934" spans="31:41" x14ac:dyDescent="0.25">
      <c r="AE1934">
        <v>1933</v>
      </c>
      <c r="AF1934" s="1">
        <v>3.3677755102236251E-2</v>
      </c>
      <c r="AH1934">
        <v>1933</v>
      </c>
      <c r="AI1934">
        <v>15190.313931415909</v>
      </c>
      <c r="AK1934">
        <v>1933</v>
      </c>
      <c r="AL1934">
        <v>0.23482763165935222</v>
      </c>
      <c r="AN1934">
        <v>1933</v>
      </c>
      <c r="AO1934">
        <v>0.38869189617265065</v>
      </c>
    </row>
    <row r="1935" spans="31:41" x14ac:dyDescent="0.25">
      <c r="AE1935">
        <v>1934</v>
      </c>
      <c r="AF1935" s="1">
        <v>3.8655566748955428E-2</v>
      </c>
      <c r="AH1935">
        <v>1934</v>
      </c>
      <c r="AI1935">
        <v>3247.7758510384633</v>
      </c>
      <c r="AK1935">
        <v>1934</v>
      </c>
      <c r="AL1935">
        <v>0.22075275595785016</v>
      </c>
      <c r="AN1935">
        <v>1934</v>
      </c>
      <c r="AO1935">
        <v>0.35990863427137304</v>
      </c>
    </row>
    <row r="1936" spans="31:41" x14ac:dyDescent="0.25">
      <c r="AE1936">
        <v>1935</v>
      </c>
      <c r="AF1936" s="1">
        <v>2.7949225985298476E-2</v>
      </c>
      <c r="AH1936">
        <v>1935</v>
      </c>
      <c r="AI1936">
        <v>3548.9103684551046</v>
      </c>
      <c r="AK1936">
        <v>1935</v>
      </c>
      <c r="AL1936">
        <v>0.21071124610975245</v>
      </c>
      <c r="AN1936">
        <v>1935</v>
      </c>
      <c r="AO1936">
        <v>0.39094783575337966</v>
      </c>
    </row>
    <row r="1937" spans="31:41" x14ac:dyDescent="0.25">
      <c r="AE1937">
        <v>1936</v>
      </c>
      <c r="AF1937" s="1">
        <v>2.7924143125714673E-2</v>
      </c>
      <c r="AH1937">
        <v>1936</v>
      </c>
      <c r="AI1937">
        <v>3307.6099233037503</v>
      </c>
      <c r="AK1937">
        <v>1936</v>
      </c>
      <c r="AL1937">
        <v>0.24470135226201448</v>
      </c>
      <c r="AN1937">
        <v>1936</v>
      </c>
      <c r="AO1937">
        <v>0.30484964370838086</v>
      </c>
    </row>
    <row r="1938" spans="31:41" x14ac:dyDescent="0.25">
      <c r="AE1938">
        <v>1937</v>
      </c>
      <c r="AF1938" s="1">
        <v>2.7718432857827713E-2</v>
      </c>
      <c r="AH1938">
        <v>1937</v>
      </c>
      <c r="AI1938">
        <v>1129.7377355159472</v>
      </c>
      <c r="AK1938">
        <v>1937</v>
      </c>
      <c r="AL1938">
        <v>0.19429320457250326</v>
      </c>
      <c r="AN1938">
        <v>1937</v>
      </c>
      <c r="AO1938">
        <v>0.31879885454344903</v>
      </c>
    </row>
    <row r="1939" spans="31:41" x14ac:dyDescent="0.25">
      <c r="AE1939">
        <v>1938</v>
      </c>
      <c r="AF1939" s="1">
        <v>3.0055966118620159E-2</v>
      </c>
      <c r="AH1939">
        <v>1938</v>
      </c>
      <c r="AI1939">
        <v>2204.5300843544201</v>
      </c>
      <c r="AK1939">
        <v>1938</v>
      </c>
      <c r="AL1939">
        <v>0.2460069880529149</v>
      </c>
      <c r="AN1939">
        <v>1938</v>
      </c>
      <c r="AO1939">
        <v>0.40552927905015917</v>
      </c>
    </row>
    <row r="1940" spans="31:41" x14ac:dyDescent="0.25">
      <c r="AE1940">
        <v>1939</v>
      </c>
      <c r="AF1940" s="1">
        <v>2.4162150553603601E-2</v>
      </c>
      <c r="AH1940">
        <v>1939</v>
      </c>
      <c r="AI1940">
        <v>2300.2541083147603</v>
      </c>
      <c r="AK1940">
        <v>1939</v>
      </c>
      <c r="AL1940">
        <v>0.23960644954009794</v>
      </c>
      <c r="AN1940">
        <v>1939</v>
      </c>
      <c r="AO1940">
        <v>0.37022430827375946</v>
      </c>
    </row>
    <row r="1941" spans="31:41" x14ac:dyDescent="0.25">
      <c r="AE1941">
        <v>1940</v>
      </c>
      <c r="AF1941" s="1">
        <v>3.170987108095269E-2</v>
      </c>
      <c r="AH1941">
        <v>1940</v>
      </c>
      <c r="AI1941">
        <v>7344.3654725273009</v>
      </c>
      <c r="AK1941">
        <v>1940</v>
      </c>
      <c r="AL1941">
        <v>0.2406601214611272</v>
      </c>
      <c r="AN1941">
        <v>1940</v>
      </c>
      <c r="AO1941">
        <v>0.45874572161543614</v>
      </c>
    </row>
    <row r="1942" spans="31:41" x14ac:dyDescent="0.25">
      <c r="AE1942">
        <v>1941</v>
      </c>
      <c r="AF1942" s="1">
        <v>3.5620627051380582E-2</v>
      </c>
      <c r="AH1942">
        <v>1941</v>
      </c>
      <c r="AI1942">
        <v>9638.0698053355372</v>
      </c>
      <c r="AK1942">
        <v>1941</v>
      </c>
      <c r="AL1942">
        <v>0.18832437415859529</v>
      </c>
      <c r="AN1942">
        <v>1941</v>
      </c>
      <c r="AO1942">
        <v>0.42728397674802382</v>
      </c>
    </row>
    <row r="1943" spans="31:41" x14ac:dyDescent="0.25">
      <c r="AE1943">
        <v>1942</v>
      </c>
      <c r="AF1943" s="1">
        <v>2.9449871788400195E-2</v>
      </c>
      <c r="AH1943">
        <v>1942</v>
      </c>
      <c r="AI1943">
        <v>3559.3006645146361</v>
      </c>
      <c r="AK1943">
        <v>1942</v>
      </c>
      <c r="AL1943">
        <v>0.24611559024073948</v>
      </c>
      <c r="AN1943">
        <v>1942</v>
      </c>
      <c r="AO1943">
        <v>0.43563471111281138</v>
      </c>
    </row>
    <row r="1944" spans="31:41" x14ac:dyDescent="0.25">
      <c r="AE1944">
        <v>1943</v>
      </c>
      <c r="AF1944" s="1">
        <v>2.7144138902998494E-2</v>
      </c>
      <c r="AH1944">
        <v>1943</v>
      </c>
      <c r="AI1944">
        <v>10141.561403393564</v>
      </c>
      <c r="AK1944">
        <v>1943</v>
      </c>
      <c r="AL1944">
        <v>0.2505155892026602</v>
      </c>
      <c r="AN1944">
        <v>1943</v>
      </c>
      <c r="AO1944">
        <v>0.36810748070913735</v>
      </c>
    </row>
    <row r="1945" spans="31:41" x14ac:dyDescent="0.25">
      <c r="AE1945">
        <v>1944</v>
      </c>
      <c r="AF1945" s="1">
        <v>3.2042489772492022E-2</v>
      </c>
      <c r="AH1945">
        <v>1944</v>
      </c>
      <c r="AI1945">
        <v>5730.1265147652221</v>
      </c>
      <c r="AK1945">
        <v>1944</v>
      </c>
      <c r="AL1945">
        <v>0.18371624598943564</v>
      </c>
      <c r="AN1945">
        <v>1944</v>
      </c>
      <c r="AO1945">
        <v>0.38536033149644361</v>
      </c>
    </row>
    <row r="1946" spans="31:41" x14ac:dyDescent="0.25">
      <c r="AE1946">
        <v>1945</v>
      </c>
      <c r="AF1946" s="1">
        <v>3.2720303113695337E-2</v>
      </c>
      <c r="AH1946">
        <v>1945</v>
      </c>
      <c r="AI1946">
        <v>2578.8540775410243</v>
      </c>
      <c r="AK1946">
        <v>1945</v>
      </c>
      <c r="AL1946">
        <v>0.14467902222259765</v>
      </c>
      <c r="AN1946">
        <v>1945</v>
      </c>
      <c r="AO1946">
        <v>0.46736457414575472</v>
      </c>
    </row>
    <row r="1947" spans="31:41" x14ac:dyDescent="0.25">
      <c r="AE1947">
        <v>1946</v>
      </c>
      <c r="AF1947" s="1">
        <v>3.4830088241562196E-2</v>
      </c>
      <c r="AH1947">
        <v>1946</v>
      </c>
      <c r="AI1947">
        <v>9818.1307063796103</v>
      </c>
      <c r="AK1947">
        <v>1946</v>
      </c>
      <c r="AL1947">
        <v>0.28549931003700763</v>
      </c>
      <c r="AN1947">
        <v>1946</v>
      </c>
      <c r="AO1947">
        <v>0.35387645024669834</v>
      </c>
    </row>
    <row r="1948" spans="31:41" x14ac:dyDescent="0.25">
      <c r="AE1948">
        <v>1947</v>
      </c>
      <c r="AF1948" s="1">
        <v>3.1468201239781113E-2</v>
      </c>
      <c r="AH1948">
        <v>1947</v>
      </c>
      <c r="AI1948">
        <v>3244.8972951699525</v>
      </c>
      <c r="AK1948">
        <v>1947</v>
      </c>
      <c r="AL1948">
        <v>0.23475368666724836</v>
      </c>
      <c r="AN1948">
        <v>1947</v>
      </c>
      <c r="AO1948">
        <v>0.42795958824975094</v>
      </c>
    </row>
    <row r="1949" spans="31:41" x14ac:dyDescent="0.25">
      <c r="AE1949">
        <v>1948</v>
      </c>
      <c r="AF1949" s="1">
        <v>2.8828567668894411E-2</v>
      </c>
      <c r="AH1949">
        <v>1948</v>
      </c>
      <c r="AI1949">
        <v>5809.0505186293767</v>
      </c>
      <c r="AK1949">
        <v>1948</v>
      </c>
      <c r="AL1949">
        <v>0.25877342798318814</v>
      </c>
      <c r="AN1949">
        <v>1948</v>
      </c>
      <c r="AO1949">
        <v>0.39439386894320916</v>
      </c>
    </row>
    <row r="1950" spans="31:41" x14ac:dyDescent="0.25">
      <c r="AE1950">
        <v>1949</v>
      </c>
      <c r="AF1950" s="1">
        <v>2.8697279261151509E-2</v>
      </c>
      <c r="AH1950">
        <v>1949</v>
      </c>
      <c r="AI1950">
        <v>28473.487505126795</v>
      </c>
      <c r="AK1950">
        <v>1949</v>
      </c>
      <c r="AL1950">
        <v>0.20583589546807285</v>
      </c>
      <c r="AN1950">
        <v>1949</v>
      </c>
      <c r="AO1950">
        <v>0.41864467571772146</v>
      </c>
    </row>
    <row r="1951" spans="31:41" x14ac:dyDescent="0.25">
      <c r="AE1951">
        <v>1950</v>
      </c>
      <c r="AF1951" s="1">
        <v>2.6521132585916263E-2</v>
      </c>
      <c r="AH1951">
        <v>1950</v>
      </c>
      <c r="AI1951">
        <v>17394.175451249343</v>
      </c>
      <c r="AK1951">
        <v>1950</v>
      </c>
      <c r="AL1951">
        <v>0.12273623549810603</v>
      </c>
      <c r="AN1951">
        <v>1950</v>
      </c>
      <c r="AO1951">
        <v>0.49820991853401253</v>
      </c>
    </row>
    <row r="1952" spans="31:41" x14ac:dyDescent="0.25">
      <c r="AE1952">
        <v>1951</v>
      </c>
      <c r="AF1952" s="1">
        <v>3.4144733776434455E-2</v>
      </c>
      <c r="AH1952">
        <v>1951</v>
      </c>
      <c r="AI1952">
        <v>7392.810465609582</v>
      </c>
      <c r="AK1952">
        <v>1951</v>
      </c>
      <c r="AL1952">
        <v>0.2431007220350489</v>
      </c>
      <c r="AN1952">
        <v>1951</v>
      </c>
      <c r="AO1952">
        <v>0.44126225700037236</v>
      </c>
    </row>
    <row r="1953" spans="31:41" x14ac:dyDescent="0.25">
      <c r="AE1953">
        <v>1952</v>
      </c>
      <c r="AF1953" s="1">
        <v>3.1778023938459743E-2</v>
      </c>
      <c r="AH1953">
        <v>1952</v>
      </c>
      <c r="AI1953">
        <v>4089.8972547203962</v>
      </c>
      <c r="AK1953">
        <v>1952</v>
      </c>
      <c r="AL1953">
        <v>0.28259236104562735</v>
      </c>
      <c r="AN1953">
        <v>1952</v>
      </c>
      <c r="AO1953">
        <v>0.44328318833484698</v>
      </c>
    </row>
    <row r="1954" spans="31:41" x14ac:dyDescent="0.25">
      <c r="AE1954">
        <v>1953</v>
      </c>
      <c r="AF1954" s="1">
        <v>2.0714942744274767E-2</v>
      </c>
      <c r="AH1954">
        <v>1953</v>
      </c>
      <c r="AI1954">
        <v>9995.1972523528657</v>
      </c>
      <c r="AK1954">
        <v>1953</v>
      </c>
      <c r="AL1954">
        <v>0.2113350343338338</v>
      </c>
      <c r="AN1954">
        <v>1953</v>
      </c>
      <c r="AO1954">
        <v>0.38828735801761366</v>
      </c>
    </row>
    <row r="1955" spans="31:41" x14ac:dyDescent="0.25">
      <c r="AE1955">
        <v>1954</v>
      </c>
      <c r="AF1955" s="1">
        <v>3.202365027206211E-2</v>
      </c>
      <c r="AH1955">
        <v>1954</v>
      </c>
      <c r="AI1955">
        <v>3020.5858260001619</v>
      </c>
      <c r="AK1955">
        <v>1954</v>
      </c>
      <c r="AL1955">
        <v>0.16143613887402719</v>
      </c>
      <c r="AN1955">
        <v>1954</v>
      </c>
      <c r="AO1955">
        <v>0.34273845651565765</v>
      </c>
    </row>
    <row r="1956" spans="31:41" x14ac:dyDescent="0.25">
      <c r="AE1956">
        <v>1955</v>
      </c>
      <c r="AF1956" s="1">
        <v>2.9112248181868194E-2</v>
      </c>
      <c r="AH1956">
        <v>1955</v>
      </c>
      <c r="AI1956">
        <v>31077.967914926263</v>
      </c>
      <c r="AK1956">
        <v>1955</v>
      </c>
      <c r="AL1956">
        <v>0.24724810742424566</v>
      </c>
      <c r="AN1956">
        <v>1955</v>
      </c>
      <c r="AO1956">
        <v>0.48030934061323655</v>
      </c>
    </row>
    <row r="1957" spans="31:41" x14ac:dyDescent="0.25">
      <c r="AE1957">
        <v>1956</v>
      </c>
      <c r="AF1957" s="1">
        <v>3.3734735761317136E-2</v>
      </c>
      <c r="AH1957">
        <v>1956</v>
      </c>
      <c r="AI1957">
        <v>2193.679665780458</v>
      </c>
      <c r="AK1957">
        <v>1956</v>
      </c>
      <c r="AL1957">
        <v>0.20974864111982283</v>
      </c>
      <c r="AN1957">
        <v>1956</v>
      </c>
      <c r="AO1957">
        <v>0.36467826879959353</v>
      </c>
    </row>
    <row r="1958" spans="31:41" x14ac:dyDescent="0.25">
      <c r="AE1958">
        <v>1957</v>
      </c>
      <c r="AF1958" s="1">
        <v>2.4605918561183771E-2</v>
      </c>
      <c r="AH1958">
        <v>1957</v>
      </c>
      <c r="AI1958">
        <v>2662.1737545352025</v>
      </c>
      <c r="AK1958">
        <v>1957</v>
      </c>
      <c r="AL1958">
        <v>0.18179719108794229</v>
      </c>
      <c r="AN1958">
        <v>1957</v>
      </c>
      <c r="AO1958">
        <v>0.32367517139627461</v>
      </c>
    </row>
    <row r="1959" spans="31:41" x14ac:dyDescent="0.25">
      <c r="AE1959">
        <v>1958</v>
      </c>
      <c r="AF1959" s="1">
        <v>3.1294783769448387E-2</v>
      </c>
      <c r="AH1959">
        <v>1958</v>
      </c>
      <c r="AI1959">
        <v>37422.594639101568</v>
      </c>
      <c r="AK1959">
        <v>1958</v>
      </c>
      <c r="AL1959">
        <v>0.19529981346594669</v>
      </c>
      <c r="AN1959">
        <v>1958</v>
      </c>
      <c r="AO1959">
        <v>0.46755320427013991</v>
      </c>
    </row>
    <row r="1960" spans="31:41" x14ac:dyDescent="0.25">
      <c r="AE1960">
        <v>1959</v>
      </c>
      <c r="AF1960" s="1">
        <v>2.6639464811277325E-2</v>
      </c>
      <c r="AH1960">
        <v>1959</v>
      </c>
      <c r="AI1960">
        <v>1619.953523691222</v>
      </c>
      <c r="AK1960">
        <v>1959</v>
      </c>
      <c r="AL1960">
        <v>0.28786634007449591</v>
      </c>
      <c r="AN1960">
        <v>1959</v>
      </c>
      <c r="AO1960">
        <v>0.3686841424027808</v>
      </c>
    </row>
    <row r="1961" spans="31:41" x14ac:dyDescent="0.25">
      <c r="AE1961">
        <v>1960</v>
      </c>
      <c r="AF1961" s="1">
        <v>3.0440854494715452E-2</v>
      </c>
      <c r="AH1961">
        <v>1960</v>
      </c>
      <c r="AI1961">
        <v>17757.244548851631</v>
      </c>
      <c r="AK1961">
        <v>1960</v>
      </c>
      <c r="AL1961">
        <v>0.20637159882776468</v>
      </c>
      <c r="AN1961">
        <v>1960</v>
      </c>
      <c r="AO1961">
        <v>0.42262737462000133</v>
      </c>
    </row>
    <row r="1962" spans="31:41" x14ac:dyDescent="0.25">
      <c r="AE1962">
        <v>1961</v>
      </c>
      <c r="AF1962" s="1">
        <v>3.3225075885693345E-2</v>
      </c>
      <c r="AH1962">
        <v>1961</v>
      </c>
      <c r="AI1962">
        <v>31677.879444074111</v>
      </c>
      <c r="AK1962">
        <v>1961</v>
      </c>
      <c r="AL1962">
        <v>0.2948357352915551</v>
      </c>
      <c r="AN1962">
        <v>1961</v>
      </c>
      <c r="AO1962">
        <v>0.42529205691387928</v>
      </c>
    </row>
    <row r="1963" spans="31:41" x14ac:dyDescent="0.25">
      <c r="AE1963">
        <v>1962</v>
      </c>
      <c r="AF1963" s="1">
        <v>2.9403284465721047E-2</v>
      </c>
      <c r="AH1963">
        <v>1962</v>
      </c>
      <c r="AI1963">
        <v>33303.096644082209</v>
      </c>
      <c r="AK1963">
        <v>1962</v>
      </c>
      <c r="AL1963">
        <v>0.22868019590518193</v>
      </c>
      <c r="AN1963">
        <v>1962</v>
      </c>
      <c r="AO1963">
        <v>0.41060220990878282</v>
      </c>
    </row>
    <row r="1964" spans="31:41" x14ac:dyDescent="0.25">
      <c r="AE1964">
        <v>1963</v>
      </c>
      <c r="AF1964" s="1">
        <v>3.7452707341457891E-2</v>
      </c>
      <c r="AH1964">
        <v>1963</v>
      </c>
      <c r="AI1964">
        <v>2999.5419265981564</v>
      </c>
      <c r="AK1964">
        <v>1963</v>
      </c>
      <c r="AL1964">
        <v>0.33212524689993872</v>
      </c>
      <c r="AN1964">
        <v>1963</v>
      </c>
      <c r="AO1964">
        <v>0.38584487440907073</v>
      </c>
    </row>
    <row r="1965" spans="31:41" x14ac:dyDescent="0.25">
      <c r="AE1965">
        <v>1964</v>
      </c>
      <c r="AF1965" s="1">
        <v>2.9627964879094915E-2</v>
      </c>
      <c r="AH1965">
        <v>1964</v>
      </c>
      <c r="AI1965">
        <v>2293.2461054656455</v>
      </c>
      <c r="AK1965">
        <v>1964</v>
      </c>
      <c r="AL1965">
        <v>0.10204307213642061</v>
      </c>
      <c r="AN1965">
        <v>1964</v>
      </c>
      <c r="AO1965">
        <v>0.4784185985048256</v>
      </c>
    </row>
    <row r="1966" spans="31:41" x14ac:dyDescent="0.25">
      <c r="AE1966">
        <v>1965</v>
      </c>
      <c r="AF1966" s="1">
        <v>2.6139577185841034E-2</v>
      </c>
      <c r="AH1966">
        <v>1965</v>
      </c>
      <c r="AI1966">
        <v>825.80946031352664</v>
      </c>
      <c r="AK1966">
        <v>1965</v>
      </c>
      <c r="AL1966">
        <v>0.21938096512406946</v>
      </c>
      <c r="AN1966">
        <v>1965</v>
      </c>
      <c r="AO1966">
        <v>0.43025918115139855</v>
      </c>
    </row>
    <row r="1967" spans="31:41" x14ac:dyDescent="0.25">
      <c r="AE1967">
        <v>1966</v>
      </c>
      <c r="AF1967" s="1">
        <v>3.1795136508561805E-2</v>
      </c>
      <c r="AH1967">
        <v>1966</v>
      </c>
      <c r="AI1967">
        <v>1477.9327959952188</v>
      </c>
      <c r="AK1967">
        <v>1966</v>
      </c>
      <c r="AL1967">
        <v>0.21712130937215329</v>
      </c>
      <c r="AN1967">
        <v>1966</v>
      </c>
      <c r="AO1967">
        <v>0.32274302279454964</v>
      </c>
    </row>
    <row r="1968" spans="31:41" x14ac:dyDescent="0.25">
      <c r="AE1968">
        <v>1967</v>
      </c>
      <c r="AF1968" s="1">
        <v>2.778861316180814E-2</v>
      </c>
      <c r="AH1968">
        <v>1967</v>
      </c>
      <c r="AI1968">
        <v>8640.6919067627587</v>
      </c>
      <c r="AK1968">
        <v>1967</v>
      </c>
      <c r="AL1968">
        <v>0.18231059518752415</v>
      </c>
      <c r="AN1968">
        <v>1967</v>
      </c>
      <c r="AO1968">
        <v>0.4648121894509617</v>
      </c>
    </row>
    <row r="1969" spans="31:41" x14ac:dyDescent="0.25">
      <c r="AE1969">
        <v>1968</v>
      </c>
      <c r="AF1969" s="1">
        <v>3.1287403672324299E-2</v>
      </c>
      <c r="AH1969">
        <v>1968</v>
      </c>
      <c r="AI1969">
        <v>2830.9497371751631</v>
      </c>
      <c r="AK1969">
        <v>1968</v>
      </c>
      <c r="AL1969">
        <v>0.16011745795378235</v>
      </c>
      <c r="AN1969">
        <v>1968</v>
      </c>
      <c r="AO1969">
        <v>0.47935196260539509</v>
      </c>
    </row>
    <row r="1970" spans="31:41" x14ac:dyDescent="0.25">
      <c r="AE1970">
        <v>1969</v>
      </c>
      <c r="AF1970" s="1">
        <v>2.6112807638509761E-2</v>
      </c>
      <c r="AH1970">
        <v>1969</v>
      </c>
      <c r="AI1970">
        <v>5598.3997693038873</v>
      </c>
      <c r="AK1970">
        <v>1969</v>
      </c>
      <c r="AL1970">
        <v>0.15947885479364315</v>
      </c>
      <c r="AN1970">
        <v>1969</v>
      </c>
      <c r="AO1970">
        <v>0.38257872255148889</v>
      </c>
    </row>
    <row r="1971" spans="31:41" x14ac:dyDescent="0.25">
      <c r="AE1971">
        <v>1970</v>
      </c>
      <c r="AF1971" s="1">
        <v>3.610079928514387E-2</v>
      </c>
      <c r="AH1971">
        <v>1970</v>
      </c>
      <c r="AI1971">
        <v>16127.067009178087</v>
      </c>
      <c r="AK1971">
        <v>1970</v>
      </c>
      <c r="AL1971">
        <v>0.11734938882625882</v>
      </c>
      <c r="AN1971">
        <v>1970</v>
      </c>
      <c r="AO1971">
        <v>0.38068689656750004</v>
      </c>
    </row>
    <row r="1972" spans="31:41" x14ac:dyDescent="0.25">
      <c r="AE1972">
        <v>1971</v>
      </c>
      <c r="AF1972" s="1">
        <v>3.3368418013622225E-2</v>
      </c>
      <c r="AH1972">
        <v>1971</v>
      </c>
      <c r="AI1972">
        <v>644.66531132485989</v>
      </c>
      <c r="AK1972">
        <v>1971</v>
      </c>
      <c r="AL1972">
        <v>0.24618806399240539</v>
      </c>
      <c r="AN1972">
        <v>1971</v>
      </c>
      <c r="AO1972">
        <v>0.40519864357529745</v>
      </c>
    </row>
    <row r="1973" spans="31:41" x14ac:dyDescent="0.25">
      <c r="AE1973">
        <v>1972</v>
      </c>
      <c r="AF1973" s="1">
        <v>2.9059894403436592E-2</v>
      </c>
      <c r="AH1973">
        <v>1972</v>
      </c>
      <c r="AI1973">
        <v>4760.2166003427092</v>
      </c>
      <c r="AK1973">
        <v>1972</v>
      </c>
      <c r="AL1973">
        <v>0.18858858670170228</v>
      </c>
      <c r="AN1973">
        <v>1972</v>
      </c>
      <c r="AO1973">
        <v>0.32080609815894284</v>
      </c>
    </row>
    <row r="1974" spans="31:41" x14ac:dyDescent="0.25">
      <c r="AE1974">
        <v>1973</v>
      </c>
      <c r="AF1974" s="1">
        <v>3.0997247119265436E-2</v>
      </c>
      <c r="AH1974">
        <v>1973</v>
      </c>
      <c r="AI1974">
        <v>696.36933088023784</v>
      </c>
      <c r="AK1974">
        <v>1973</v>
      </c>
      <c r="AL1974">
        <v>0.27611241500201933</v>
      </c>
      <c r="AN1974">
        <v>1973</v>
      </c>
      <c r="AO1974">
        <v>0.39873388043835767</v>
      </c>
    </row>
    <row r="1975" spans="31:41" x14ac:dyDescent="0.25">
      <c r="AE1975">
        <v>1974</v>
      </c>
      <c r="AF1975" s="1">
        <v>3.1513597852270481E-2</v>
      </c>
      <c r="AH1975">
        <v>1974</v>
      </c>
      <c r="AI1975">
        <v>5167.0688335712093</v>
      </c>
      <c r="AK1975">
        <v>1974</v>
      </c>
      <c r="AL1975">
        <v>0.21165520043358821</v>
      </c>
      <c r="AN1975">
        <v>1974</v>
      </c>
      <c r="AO1975">
        <v>0.39005129832142038</v>
      </c>
    </row>
    <row r="1976" spans="31:41" x14ac:dyDescent="0.25">
      <c r="AE1976">
        <v>1975</v>
      </c>
      <c r="AF1976" s="1">
        <v>2.7571910422821366E-2</v>
      </c>
      <c r="AH1976">
        <v>1975</v>
      </c>
      <c r="AI1976">
        <v>1245.0711432009568</v>
      </c>
      <c r="AK1976">
        <v>1975</v>
      </c>
      <c r="AL1976">
        <v>0.15967680508944154</v>
      </c>
      <c r="AN1976">
        <v>1975</v>
      </c>
      <c r="AO1976">
        <v>0.41859990189597146</v>
      </c>
    </row>
    <row r="1977" spans="31:41" x14ac:dyDescent="0.25">
      <c r="AE1977">
        <v>1976</v>
      </c>
      <c r="AF1977" s="1">
        <v>3.1907948378827822E-2</v>
      </c>
      <c r="AH1977">
        <v>1976</v>
      </c>
      <c r="AI1977">
        <v>3431.9988250249426</v>
      </c>
      <c r="AK1977">
        <v>1976</v>
      </c>
      <c r="AL1977">
        <v>0.19502716682470631</v>
      </c>
      <c r="AN1977">
        <v>1976</v>
      </c>
      <c r="AO1977">
        <v>0.3618768759254139</v>
      </c>
    </row>
    <row r="1978" spans="31:41" x14ac:dyDescent="0.25">
      <c r="AE1978">
        <v>1977</v>
      </c>
      <c r="AF1978" s="1">
        <v>3.6043921013596991E-2</v>
      </c>
      <c r="AH1978">
        <v>1977</v>
      </c>
      <c r="AI1978">
        <v>9042.8771834171584</v>
      </c>
      <c r="AK1978">
        <v>1977</v>
      </c>
      <c r="AL1978">
        <v>0.21370923415951854</v>
      </c>
      <c r="AN1978">
        <v>1977</v>
      </c>
      <c r="AO1978">
        <v>0.42471317203952991</v>
      </c>
    </row>
    <row r="1979" spans="31:41" x14ac:dyDescent="0.25">
      <c r="AE1979">
        <v>1978</v>
      </c>
      <c r="AF1979" s="1">
        <v>3.2313504768640922E-2</v>
      </c>
      <c r="AH1979">
        <v>1978</v>
      </c>
      <c r="AI1979">
        <v>7172.2171107464783</v>
      </c>
      <c r="AK1979">
        <v>1978</v>
      </c>
      <c r="AL1979">
        <v>0.21529912782365898</v>
      </c>
      <c r="AN1979">
        <v>1978</v>
      </c>
      <c r="AO1979">
        <v>0.35109323939804632</v>
      </c>
    </row>
    <row r="1980" spans="31:41" x14ac:dyDescent="0.25">
      <c r="AE1980">
        <v>1979</v>
      </c>
      <c r="AF1980" s="1">
        <v>3.0789357736303424E-2</v>
      </c>
      <c r="AH1980">
        <v>1979</v>
      </c>
      <c r="AI1980">
        <v>10807.846436934242</v>
      </c>
      <c r="AK1980">
        <v>1979</v>
      </c>
      <c r="AL1980">
        <v>0.29030016969929417</v>
      </c>
      <c r="AN1980">
        <v>1979</v>
      </c>
      <c r="AO1980">
        <v>0.3718033590048595</v>
      </c>
    </row>
    <row r="1981" spans="31:41" x14ac:dyDescent="0.25">
      <c r="AE1981">
        <v>1980</v>
      </c>
      <c r="AF1981" s="1">
        <v>2.7914489064133852E-2</v>
      </c>
      <c r="AH1981">
        <v>1980</v>
      </c>
      <c r="AI1981">
        <v>11394.013470260474</v>
      </c>
      <c r="AK1981">
        <v>1980</v>
      </c>
      <c r="AL1981">
        <v>0.16812220536171463</v>
      </c>
      <c r="AN1981">
        <v>1980</v>
      </c>
      <c r="AO1981">
        <v>0.46658039911987004</v>
      </c>
    </row>
    <row r="1982" spans="31:41" x14ac:dyDescent="0.25">
      <c r="AE1982">
        <v>1981</v>
      </c>
      <c r="AF1982" s="1">
        <v>3.2262857497096897E-2</v>
      </c>
      <c r="AH1982">
        <v>1981</v>
      </c>
      <c r="AI1982">
        <v>2005.9526703991503</v>
      </c>
      <c r="AK1982">
        <v>1981</v>
      </c>
      <c r="AL1982">
        <v>0.20659094587261756</v>
      </c>
      <c r="AN1982">
        <v>1981</v>
      </c>
      <c r="AO1982">
        <v>0.42709562959207459</v>
      </c>
    </row>
    <row r="1983" spans="31:41" x14ac:dyDescent="0.25">
      <c r="AE1983">
        <v>1982</v>
      </c>
      <c r="AF1983" s="1">
        <v>2.7942390845951293E-2</v>
      </c>
      <c r="AH1983">
        <v>1982</v>
      </c>
      <c r="AI1983">
        <v>4637.3150643968347</v>
      </c>
      <c r="AK1983">
        <v>1982</v>
      </c>
      <c r="AL1983">
        <v>0.12800416512134938</v>
      </c>
      <c r="AN1983">
        <v>1982</v>
      </c>
      <c r="AO1983">
        <v>0.40985615076092141</v>
      </c>
    </row>
    <row r="1984" spans="31:41" x14ac:dyDescent="0.25">
      <c r="AE1984">
        <v>1983</v>
      </c>
      <c r="AF1984" s="1">
        <v>3.1325852368573548E-2</v>
      </c>
      <c r="AH1984">
        <v>1983</v>
      </c>
      <c r="AI1984">
        <v>9067.6408222264272</v>
      </c>
      <c r="AK1984">
        <v>1983</v>
      </c>
      <c r="AL1984">
        <v>0.15296412661735584</v>
      </c>
      <c r="AN1984">
        <v>1983</v>
      </c>
      <c r="AO1984">
        <v>0.35211505354596312</v>
      </c>
    </row>
    <row r="1985" spans="31:41" x14ac:dyDescent="0.25">
      <c r="AE1985">
        <v>1984</v>
      </c>
      <c r="AF1985" s="1">
        <v>2.5098726006214545E-2</v>
      </c>
      <c r="AH1985">
        <v>1984</v>
      </c>
      <c r="AI1985">
        <v>2368.7175638758008</v>
      </c>
      <c r="AK1985">
        <v>1984</v>
      </c>
      <c r="AL1985">
        <v>0.20548204533847592</v>
      </c>
      <c r="AN1985">
        <v>1984</v>
      </c>
      <c r="AO1985">
        <v>0.42691919624137697</v>
      </c>
    </row>
    <row r="1986" spans="31:41" x14ac:dyDescent="0.25">
      <c r="AE1986">
        <v>1985</v>
      </c>
      <c r="AF1986" s="1">
        <v>2.4180452731300539E-2</v>
      </c>
      <c r="AH1986">
        <v>1985</v>
      </c>
      <c r="AI1986">
        <v>582.07873877992449</v>
      </c>
      <c r="AK1986">
        <v>1985</v>
      </c>
      <c r="AL1986">
        <v>0.23323277558414293</v>
      </c>
      <c r="AN1986">
        <v>1985</v>
      </c>
      <c r="AO1986">
        <v>0.48204593193889211</v>
      </c>
    </row>
    <row r="1987" spans="31:41" x14ac:dyDescent="0.25">
      <c r="AE1987">
        <v>1986</v>
      </c>
      <c r="AF1987" s="1">
        <v>2.9420430370613371E-2</v>
      </c>
      <c r="AH1987">
        <v>1986</v>
      </c>
      <c r="AI1987">
        <v>12121.822524362142</v>
      </c>
      <c r="AK1987">
        <v>1986</v>
      </c>
      <c r="AL1987">
        <v>0.22511233420597676</v>
      </c>
      <c r="AN1987">
        <v>1986</v>
      </c>
      <c r="AO1987">
        <v>0.39208393652170392</v>
      </c>
    </row>
    <row r="1988" spans="31:41" x14ac:dyDescent="0.25">
      <c r="AE1988">
        <v>1987</v>
      </c>
      <c r="AF1988" s="1">
        <v>2.8234797727174632E-2</v>
      </c>
      <c r="AH1988">
        <v>1987</v>
      </c>
      <c r="AI1988">
        <v>3277.5258682994031</v>
      </c>
      <c r="AK1988">
        <v>1987</v>
      </c>
      <c r="AL1988">
        <v>0.23366685876617987</v>
      </c>
      <c r="AN1988">
        <v>1987</v>
      </c>
      <c r="AO1988">
        <v>0.36127420993619003</v>
      </c>
    </row>
    <row r="1989" spans="31:41" x14ac:dyDescent="0.25">
      <c r="AE1989">
        <v>1988</v>
      </c>
      <c r="AF1989" s="1">
        <v>2.7941490018748683E-2</v>
      </c>
      <c r="AH1989">
        <v>1988</v>
      </c>
      <c r="AI1989">
        <v>896.40470109260445</v>
      </c>
      <c r="AK1989">
        <v>1988</v>
      </c>
      <c r="AL1989">
        <v>0.14514323365454523</v>
      </c>
      <c r="AN1989">
        <v>1988</v>
      </c>
      <c r="AO1989">
        <v>0.42268889850860969</v>
      </c>
    </row>
    <row r="1990" spans="31:41" x14ac:dyDescent="0.25">
      <c r="AE1990">
        <v>1989</v>
      </c>
      <c r="AF1990" s="1">
        <v>2.997992118521009E-2</v>
      </c>
      <c r="AH1990">
        <v>1989</v>
      </c>
      <c r="AI1990">
        <v>4266.1912994548384</v>
      </c>
      <c r="AK1990">
        <v>1989</v>
      </c>
      <c r="AL1990">
        <v>0.19735994801319823</v>
      </c>
      <c r="AN1990">
        <v>1989</v>
      </c>
      <c r="AO1990">
        <v>0.50244176764956872</v>
      </c>
    </row>
    <row r="1991" spans="31:41" x14ac:dyDescent="0.25">
      <c r="AE1991">
        <v>1990</v>
      </c>
      <c r="AF1991" s="1">
        <v>2.7598168274281631E-2</v>
      </c>
      <c r="AH1991">
        <v>1990</v>
      </c>
      <c r="AI1991">
        <v>322.74697442871695</v>
      </c>
      <c r="AK1991">
        <v>1990</v>
      </c>
      <c r="AL1991">
        <v>0.13671626695616651</v>
      </c>
      <c r="AN1991">
        <v>1990</v>
      </c>
      <c r="AO1991">
        <v>0.47817178382922021</v>
      </c>
    </row>
    <row r="1992" spans="31:41" x14ac:dyDescent="0.25">
      <c r="AE1992">
        <v>1991</v>
      </c>
      <c r="AF1992" s="1">
        <v>2.6041083198586001E-2</v>
      </c>
      <c r="AH1992">
        <v>1991</v>
      </c>
      <c r="AI1992">
        <v>13133.455090060741</v>
      </c>
      <c r="AK1992">
        <v>1991</v>
      </c>
      <c r="AL1992">
        <v>0.16317453591416303</v>
      </c>
      <c r="AN1992">
        <v>1991</v>
      </c>
      <c r="AO1992">
        <v>0.48767834941389276</v>
      </c>
    </row>
    <row r="1993" spans="31:41" x14ac:dyDescent="0.25">
      <c r="AE1993">
        <v>1992</v>
      </c>
      <c r="AF1993" s="1">
        <v>3.1108450669005139E-2</v>
      </c>
      <c r="AH1993">
        <v>1992</v>
      </c>
      <c r="AI1993">
        <v>1712.4091704433358</v>
      </c>
      <c r="AK1993">
        <v>1992</v>
      </c>
      <c r="AL1993">
        <v>0.28783204874327806</v>
      </c>
      <c r="AN1993">
        <v>1992</v>
      </c>
      <c r="AO1993">
        <v>0.38536646821655512</v>
      </c>
    </row>
    <row r="1994" spans="31:41" x14ac:dyDescent="0.25">
      <c r="AE1994">
        <v>1993</v>
      </c>
      <c r="AF1994" s="1">
        <v>2.3440720115647684E-2</v>
      </c>
      <c r="AH1994">
        <v>1993</v>
      </c>
      <c r="AI1994">
        <v>1316.6005120406178</v>
      </c>
      <c r="AK1994">
        <v>1993</v>
      </c>
      <c r="AL1994">
        <v>0.18050334561950021</v>
      </c>
      <c r="AN1994">
        <v>1993</v>
      </c>
      <c r="AO1994">
        <v>0.48626801576078216</v>
      </c>
    </row>
    <row r="1995" spans="31:41" x14ac:dyDescent="0.25">
      <c r="AE1995">
        <v>1994</v>
      </c>
      <c r="AF1995" s="1">
        <v>3.0594890289556753E-2</v>
      </c>
      <c r="AH1995">
        <v>1994</v>
      </c>
      <c r="AI1995">
        <v>4000.9335898408135</v>
      </c>
      <c r="AK1995">
        <v>1994</v>
      </c>
      <c r="AL1995">
        <v>0.18592080759842572</v>
      </c>
      <c r="AN1995">
        <v>1994</v>
      </c>
      <c r="AO1995">
        <v>0.46107267434047872</v>
      </c>
    </row>
    <row r="1996" spans="31:41" x14ac:dyDescent="0.25">
      <c r="AE1996">
        <v>1995</v>
      </c>
      <c r="AF1996" s="1">
        <v>2.7247284526391802E-2</v>
      </c>
      <c r="AH1996">
        <v>1995</v>
      </c>
      <c r="AI1996">
        <v>909.26998538515545</v>
      </c>
      <c r="AK1996">
        <v>1995</v>
      </c>
      <c r="AL1996">
        <v>0.21848938716310923</v>
      </c>
      <c r="AN1996">
        <v>1995</v>
      </c>
      <c r="AO1996">
        <v>0.4277905223812607</v>
      </c>
    </row>
    <row r="1997" spans="31:41" x14ac:dyDescent="0.25">
      <c r="AE1997">
        <v>1996</v>
      </c>
      <c r="AF1997" s="1">
        <v>2.9572026405354057E-2</v>
      </c>
      <c r="AH1997">
        <v>1996</v>
      </c>
      <c r="AI1997">
        <v>1571.0192481317843</v>
      </c>
      <c r="AK1997">
        <v>1996</v>
      </c>
      <c r="AL1997">
        <v>0.19883948442823621</v>
      </c>
      <c r="AN1997">
        <v>1996</v>
      </c>
      <c r="AO1997">
        <v>0.40620302268973557</v>
      </c>
    </row>
    <row r="1998" spans="31:41" x14ac:dyDescent="0.25">
      <c r="AE1998">
        <v>1997</v>
      </c>
      <c r="AF1998" s="1">
        <v>2.6853930012064708E-2</v>
      </c>
      <c r="AH1998">
        <v>1997</v>
      </c>
      <c r="AI1998">
        <v>3169.4294541279532</v>
      </c>
      <c r="AK1998">
        <v>1997</v>
      </c>
      <c r="AL1998">
        <v>0.17966394778056738</v>
      </c>
      <c r="AN1998">
        <v>1997</v>
      </c>
      <c r="AO1998">
        <v>0.36407228569820338</v>
      </c>
    </row>
    <row r="1999" spans="31:41" x14ac:dyDescent="0.25">
      <c r="AE1999">
        <v>1998</v>
      </c>
      <c r="AF1999" s="1">
        <v>2.7666720764906394E-2</v>
      </c>
      <c r="AH1999">
        <v>1998</v>
      </c>
      <c r="AI1999">
        <v>10679.720785616037</v>
      </c>
      <c r="AK1999">
        <v>1998</v>
      </c>
      <c r="AL1999">
        <v>0.16744981083538049</v>
      </c>
      <c r="AN1999">
        <v>1998</v>
      </c>
      <c r="AO1999">
        <v>0.4419689080274487</v>
      </c>
    </row>
    <row r="2000" spans="31:41" x14ac:dyDescent="0.25">
      <c r="AE2000">
        <v>1999</v>
      </c>
      <c r="AF2000" s="1">
        <v>2.8764457776029984E-2</v>
      </c>
      <c r="AH2000">
        <v>1999</v>
      </c>
      <c r="AI2000">
        <v>4900.9873386813852</v>
      </c>
      <c r="AK2000">
        <v>1999</v>
      </c>
      <c r="AL2000">
        <v>0.26258180222385796</v>
      </c>
      <c r="AN2000">
        <v>1999</v>
      </c>
      <c r="AO2000">
        <v>0.38692851856146693</v>
      </c>
    </row>
    <row r="2001" spans="31:41" x14ac:dyDescent="0.25">
      <c r="AE2001">
        <v>2000</v>
      </c>
      <c r="AF2001" s="1">
        <v>2.9025850510015827E-2</v>
      </c>
      <c r="AH2001">
        <v>2000</v>
      </c>
      <c r="AI2001">
        <v>5522.1084455754626</v>
      </c>
      <c r="AK2001">
        <v>2000</v>
      </c>
      <c r="AL2001">
        <v>0.18082362208335856</v>
      </c>
      <c r="AN2001">
        <v>2000</v>
      </c>
      <c r="AO2001">
        <v>0.45170174254489059</v>
      </c>
    </row>
    <row r="2002" spans="31:41" x14ac:dyDescent="0.25">
      <c r="AE2002">
        <v>2001</v>
      </c>
      <c r="AF2002" s="1">
        <v>2.7925122749616449E-2</v>
      </c>
      <c r="AH2002">
        <v>2001</v>
      </c>
      <c r="AI2002">
        <v>126133.24608977618</v>
      </c>
      <c r="AK2002">
        <v>2001</v>
      </c>
      <c r="AL2002">
        <v>0.14950694980996401</v>
      </c>
      <c r="AN2002">
        <v>2001</v>
      </c>
      <c r="AO2002">
        <v>0.24892527989147609</v>
      </c>
    </row>
    <row r="2003" spans="31:41" x14ac:dyDescent="0.25">
      <c r="AE2003">
        <v>2002</v>
      </c>
      <c r="AF2003" s="1">
        <v>2.9879688750086286E-2</v>
      </c>
      <c r="AH2003">
        <v>2002</v>
      </c>
      <c r="AI2003">
        <v>2112.0132383336563</v>
      </c>
      <c r="AK2003">
        <v>2002</v>
      </c>
      <c r="AL2003">
        <v>0.19850123835062852</v>
      </c>
      <c r="AN2003">
        <v>2002</v>
      </c>
      <c r="AO2003">
        <v>0.41600144187978505</v>
      </c>
    </row>
    <row r="2004" spans="31:41" x14ac:dyDescent="0.25">
      <c r="AE2004">
        <v>2003</v>
      </c>
      <c r="AF2004" s="1">
        <v>3.7879714865321379E-2</v>
      </c>
      <c r="AH2004">
        <v>2003</v>
      </c>
      <c r="AI2004">
        <v>11576.265579842151</v>
      </c>
      <c r="AK2004">
        <v>2003</v>
      </c>
      <c r="AL2004">
        <v>0.10819248153887701</v>
      </c>
      <c r="AN2004">
        <v>2003</v>
      </c>
      <c r="AO2004">
        <v>0.4833166241840412</v>
      </c>
    </row>
    <row r="2005" spans="31:41" x14ac:dyDescent="0.25">
      <c r="AE2005">
        <v>2004</v>
      </c>
      <c r="AF2005" s="1">
        <v>2.5379319303643344E-2</v>
      </c>
      <c r="AH2005">
        <v>2004</v>
      </c>
      <c r="AI2005">
        <v>9799.6662803184336</v>
      </c>
      <c r="AK2005">
        <v>2004</v>
      </c>
      <c r="AL2005">
        <v>0.21496402931244474</v>
      </c>
      <c r="AN2005">
        <v>2004</v>
      </c>
      <c r="AO2005">
        <v>0.39949682152185501</v>
      </c>
    </row>
    <row r="2006" spans="31:41" x14ac:dyDescent="0.25">
      <c r="AE2006">
        <v>2005</v>
      </c>
      <c r="AF2006" s="1">
        <v>3.491912721488899E-2</v>
      </c>
      <c r="AH2006">
        <v>2005</v>
      </c>
      <c r="AI2006">
        <v>2307.0881646613129</v>
      </c>
      <c r="AK2006">
        <v>2005</v>
      </c>
      <c r="AL2006">
        <v>0.35536894483366888</v>
      </c>
      <c r="AN2006">
        <v>2005</v>
      </c>
      <c r="AO2006">
        <v>0.38843018597747109</v>
      </c>
    </row>
    <row r="2007" spans="31:41" x14ac:dyDescent="0.25">
      <c r="AE2007">
        <v>2006</v>
      </c>
      <c r="AF2007" s="1">
        <v>3.414725103288041E-2</v>
      </c>
      <c r="AH2007">
        <v>2006</v>
      </c>
      <c r="AI2007">
        <v>8168.2650653150613</v>
      </c>
      <c r="AK2007">
        <v>2006</v>
      </c>
      <c r="AL2007">
        <v>0.25130142949430734</v>
      </c>
      <c r="AN2007">
        <v>2006</v>
      </c>
      <c r="AO2007">
        <v>0.4047793620778648</v>
      </c>
    </row>
    <row r="2008" spans="31:41" x14ac:dyDescent="0.25">
      <c r="AE2008">
        <v>2007</v>
      </c>
      <c r="AF2008" s="1">
        <v>2.9916950408565457E-2</v>
      </c>
      <c r="AH2008">
        <v>2007</v>
      </c>
      <c r="AI2008">
        <v>3709.5964319838004</v>
      </c>
      <c r="AK2008">
        <v>2007</v>
      </c>
      <c r="AL2008">
        <v>0.17710454458459085</v>
      </c>
      <c r="AN2008">
        <v>2007</v>
      </c>
      <c r="AO2008">
        <v>0.35637078908885678</v>
      </c>
    </row>
    <row r="2009" spans="31:41" x14ac:dyDescent="0.25">
      <c r="AE2009">
        <v>2008</v>
      </c>
      <c r="AF2009" s="1">
        <v>3.6166986181302319E-2</v>
      </c>
      <c r="AH2009">
        <v>2008</v>
      </c>
      <c r="AI2009">
        <v>11640.449224730048</v>
      </c>
      <c r="AK2009">
        <v>2008</v>
      </c>
      <c r="AL2009">
        <v>0.12786359543102171</v>
      </c>
      <c r="AN2009">
        <v>2008</v>
      </c>
      <c r="AO2009">
        <v>0.36545260055102913</v>
      </c>
    </row>
    <row r="2010" spans="31:41" x14ac:dyDescent="0.25">
      <c r="AE2010">
        <v>2009</v>
      </c>
      <c r="AF2010" s="1">
        <v>3.0418657500513424E-2</v>
      </c>
      <c r="AH2010">
        <v>2009</v>
      </c>
      <c r="AI2010">
        <v>4230.0802981314837</v>
      </c>
      <c r="AK2010">
        <v>2009</v>
      </c>
      <c r="AL2010">
        <v>0.10449865827512024</v>
      </c>
      <c r="AN2010">
        <v>2009</v>
      </c>
      <c r="AO2010">
        <v>0.37503650270670374</v>
      </c>
    </row>
    <row r="2011" spans="31:41" x14ac:dyDescent="0.25">
      <c r="AE2011">
        <v>2010</v>
      </c>
      <c r="AF2011" s="1">
        <v>2.971894121390628E-2</v>
      </c>
      <c r="AH2011">
        <v>2010</v>
      </c>
      <c r="AI2011">
        <v>5509.2307713895634</v>
      </c>
      <c r="AK2011">
        <v>2010</v>
      </c>
      <c r="AL2011">
        <v>0.23017654191174683</v>
      </c>
      <c r="AN2011">
        <v>2010</v>
      </c>
      <c r="AO2011">
        <v>0.4642954662468991</v>
      </c>
    </row>
    <row r="2012" spans="31:41" x14ac:dyDescent="0.25">
      <c r="AE2012">
        <v>2011</v>
      </c>
      <c r="AF2012" s="1">
        <v>3.1595330164401414E-2</v>
      </c>
      <c r="AH2012">
        <v>2011</v>
      </c>
      <c r="AI2012">
        <v>8506.2542115970409</v>
      </c>
      <c r="AK2012">
        <v>2011</v>
      </c>
      <c r="AL2012">
        <v>0.28543926368315931</v>
      </c>
      <c r="AN2012">
        <v>2011</v>
      </c>
      <c r="AO2012">
        <v>0.34564358207495055</v>
      </c>
    </row>
    <row r="2013" spans="31:41" x14ac:dyDescent="0.25">
      <c r="AE2013">
        <v>2012</v>
      </c>
      <c r="AF2013" s="1">
        <v>3.1977483519106453E-2</v>
      </c>
      <c r="AH2013">
        <v>2012</v>
      </c>
      <c r="AI2013">
        <v>486.72312368010472</v>
      </c>
      <c r="AK2013">
        <v>2012</v>
      </c>
      <c r="AL2013">
        <v>0.19677153903027506</v>
      </c>
      <c r="AN2013">
        <v>2012</v>
      </c>
      <c r="AO2013">
        <v>0.4030167294234186</v>
      </c>
    </row>
    <row r="2014" spans="31:41" x14ac:dyDescent="0.25">
      <c r="AE2014">
        <v>2013</v>
      </c>
      <c r="AF2014" s="1">
        <v>2.7565856148701551E-2</v>
      </c>
      <c r="AH2014">
        <v>2013</v>
      </c>
      <c r="AI2014">
        <v>2499.4185613771451</v>
      </c>
      <c r="AK2014">
        <v>2013</v>
      </c>
      <c r="AL2014">
        <v>0.18621460683354549</v>
      </c>
      <c r="AN2014">
        <v>2013</v>
      </c>
      <c r="AO2014">
        <v>0.40291402816463773</v>
      </c>
    </row>
    <row r="2015" spans="31:41" x14ac:dyDescent="0.25">
      <c r="AE2015">
        <v>2014</v>
      </c>
      <c r="AF2015" s="1">
        <v>3.1397540057862772E-2</v>
      </c>
      <c r="AH2015">
        <v>2014</v>
      </c>
      <c r="AI2015">
        <v>15432.692383523367</v>
      </c>
      <c r="AK2015">
        <v>2014</v>
      </c>
      <c r="AL2015">
        <v>0.18822846418880365</v>
      </c>
      <c r="AN2015">
        <v>2014</v>
      </c>
      <c r="AO2015">
        <v>0.30773274660289179</v>
      </c>
    </row>
    <row r="2016" spans="31:41" x14ac:dyDescent="0.25">
      <c r="AE2016">
        <v>2015</v>
      </c>
      <c r="AF2016" s="1">
        <v>3.3536297977269314E-2</v>
      </c>
      <c r="AH2016">
        <v>2015</v>
      </c>
      <c r="AI2016">
        <v>28615.058945765271</v>
      </c>
      <c r="AK2016">
        <v>2015</v>
      </c>
      <c r="AL2016">
        <v>0.14816079525659279</v>
      </c>
      <c r="AN2016">
        <v>2015</v>
      </c>
      <c r="AO2016">
        <v>0.42856304542090728</v>
      </c>
    </row>
    <row r="2017" spans="31:41" x14ac:dyDescent="0.25">
      <c r="AE2017">
        <v>2016</v>
      </c>
      <c r="AF2017" s="1">
        <v>3.3311565666204634E-2</v>
      </c>
      <c r="AH2017">
        <v>2016</v>
      </c>
      <c r="AI2017">
        <v>2328.8342433946377</v>
      </c>
      <c r="AK2017">
        <v>2016</v>
      </c>
      <c r="AL2017">
        <v>0.21193377887613596</v>
      </c>
      <c r="AN2017">
        <v>2016</v>
      </c>
      <c r="AO2017">
        <v>0.45176625273550308</v>
      </c>
    </row>
    <row r="2018" spans="31:41" x14ac:dyDescent="0.25">
      <c r="AE2018">
        <v>2017</v>
      </c>
      <c r="AF2018" s="1">
        <v>2.8749844476612774E-2</v>
      </c>
      <c r="AH2018">
        <v>2017</v>
      </c>
      <c r="AI2018">
        <v>35366.649085864272</v>
      </c>
      <c r="AK2018">
        <v>2017</v>
      </c>
      <c r="AL2018">
        <v>0.17641563964724721</v>
      </c>
      <c r="AN2018">
        <v>2017</v>
      </c>
      <c r="AO2018">
        <v>0.24028649078524456</v>
      </c>
    </row>
    <row r="2019" spans="31:41" x14ac:dyDescent="0.25">
      <c r="AE2019">
        <v>2018</v>
      </c>
      <c r="AF2019" s="1">
        <v>3.2037859230555465E-2</v>
      </c>
      <c r="AH2019">
        <v>2018</v>
      </c>
      <c r="AI2019">
        <v>1890.7516573096539</v>
      </c>
      <c r="AK2019">
        <v>2018</v>
      </c>
      <c r="AL2019">
        <v>0.17138522135385917</v>
      </c>
      <c r="AN2019">
        <v>2018</v>
      </c>
      <c r="AO2019">
        <v>0.40716044372056542</v>
      </c>
    </row>
    <row r="2020" spans="31:41" x14ac:dyDescent="0.25">
      <c r="AE2020">
        <v>2019</v>
      </c>
      <c r="AF2020" s="1">
        <v>2.8843594129419392E-2</v>
      </c>
      <c r="AH2020">
        <v>2019</v>
      </c>
      <c r="AI2020">
        <v>37897.765203780131</v>
      </c>
      <c r="AK2020">
        <v>2019</v>
      </c>
      <c r="AL2020">
        <v>0.13980482665895144</v>
      </c>
      <c r="AN2020">
        <v>2019</v>
      </c>
      <c r="AO2020">
        <v>0.41968481605549002</v>
      </c>
    </row>
    <row r="2021" spans="31:41" x14ac:dyDescent="0.25">
      <c r="AE2021">
        <v>2020</v>
      </c>
      <c r="AF2021" s="1">
        <v>3.5364645458437094E-2</v>
      </c>
      <c r="AH2021">
        <v>2020</v>
      </c>
      <c r="AI2021">
        <v>25041.626289359734</v>
      </c>
      <c r="AK2021">
        <v>2020</v>
      </c>
      <c r="AL2021">
        <v>0.1755806542366323</v>
      </c>
      <c r="AN2021">
        <v>2020</v>
      </c>
      <c r="AO2021">
        <v>0.40028935044381747</v>
      </c>
    </row>
    <row r="2022" spans="31:41" x14ac:dyDescent="0.25">
      <c r="AE2022">
        <v>2021</v>
      </c>
      <c r="AF2022" s="1">
        <v>3.3638054184065291E-2</v>
      </c>
      <c r="AH2022">
        <v>2021</v>
      </c>
      <c r="AI2022">
        <v>1807.225977334278</v>
      </c>
      <c r="AK2022">
        <v>2021</v>
      </c>
      <c r="AL2022">
        <v>8.7175202075540623E-2</v>
      </c>
      <c r="AN2022">
        <v>2021</v>
      </c>
      <c r="AO2022">
        <v>0.34249033456167438</v>
      </c>
    </row>
    <row r="2023" spans="31:41" x14ac:dyDescent="0.25">
      <c r="AE2023">
        <v>2022</v>
      </c>
      <c r="AF2023" s="1">
        <v>2.527316313024186E-2</v>
      </c>
      <c r="AH2023">
        <v>2022</v>
      </c>
      <c r="AI2023">
        <v>6339.478491218576</v>
      </c>
      <c r="AK2023">
        <v>2022</v>
      </c>
      <c r="AL2023">
        <v>0.2527757709908191</v>
      </c>
      <c r="AN2023">
        <v>2022</v>
      </c>
      <c r="AO2023">
        <v>0.37611305030379116</v>
      </c>
    </row>
    <row r="2024" spans="31:41" x14ac:dyDescent="0.25">
      <c r="AE2024">
        <v>2023</v>
      </c>
      <c r="AF2024" s="1">
        <v>2.6077940985138603E-2</v>
      </c>
      <c r="AH2024">
        <v>2023</v>
      </c>
      <c r="AI2024">
        <v>9151.794829434808</v>
      </c>
      <c r="AK2024">
        <v>2023</v>
      </c>
      <c r="AL2024">
        <v>0.24997862826439676</v>
      </c>
      <c r="AN2024">
        <v>2023</v>
      </c>
      <c r="AO2024">
        <v>0.3976834237843011</v>
      </c>
    </row>
    <row r="2025" spans="31:41" x14ac:dyDescent="0.25">
      <c r="AE2025">
        <v>2024</v>
      </c>
      <c r="AF2025" s="1">
        <v>2.8202605180508433E-2</v>
      </c>
      <c r="AH2025">
        <v>2024</v>
      </c>
      <c r="AI2025">
        <v>153.21203928819057</v>
      </c>
      <c r="AK2025">
        <v>2024</v>
      </c>
      <c r="AL2025">
        <v>0.15834928345885771</v>
      </c>
      <c r="AN2025">
        <v>2024</v>
      </c>
      <c r="AO2025">
        <v>0.32549787108860617</v>
      </c>
    </row>
    <row r="2026" spans="31:41" x14ac:dyDescent="0.25">
      <c r="AE2026">
        <v>2025</v>
      </c>
      <c r="AF2026" s="1">
        <v>3.5121501420390944E-2</v>
      </c>
      <c r="AH2026">
        <v>2025</v>
      </c>
      <c r="AI2026">
        <v>4020.2464171401134</v>
      </c>
      <c r="AK2026">
        <v>2025</v>
      </c>
      <c r="AL2026">
        <v>0.22565509333400291</v>
      </c>
      <c r="AN2026">
        <v>2025</v>
      </c>
      <c r="AO2026">
        <v>0.38330140284757058</v>
      </c>
    </row>
    <row r="2027" spans="31:41" x14ac:dyDescent="0.25">
      <c r="AE2027">
        <v>2026</v>
      </c>
      <c r="AF2027" s="1">
        <v>2.8471868819555102E-2</v>
      </c>
      <c r="AH2027">
        <v>2026</v>
      </c>
      <c r="AI2027">
        <v>11213.406995485646</v>
      </c>
      <c r="AK2027">
        <v>2026</v>
      </c>
      <c r="AL2027">
        <v>0.17376957142419702</v>
      </c>
      <c r="AN2027">
        <v>2026</v>
      </c>
      <c r="AO2027">
        <v>0.37700827892516808</v>
      </c>
    </row>
    <row r="2028" spans="31:41" x14ac:dyDescent="0.25">
      <c r="AE2028">
        <v>2027</v>
      </c>
      <c r="AF2028" s="1">
        <v>3.6755401405568433E-2</v>
      </c>
      <c r="AH2028">
        <v>2027</v>
      </c>
      <c r="AI2028">
        <v>6264.2507869840556</v>
      </c>
      <c r="AK2028">
        <v>2027</v>
      </c>
      <c r="AL2028">
        <v>0.27634742154151942</v>
      </c>
      <c r="AN2028">
        <v>2027</v>
      </c>
      <c r="AO2028">
        <v>0.42510824258660818</v>
      </c>
    </row>
    <row r="2029" spans="31:41" x14ac:dyDescent="0.25">
      <c r="AE2029">
        <v>2028</v>
      </c>
      <c r="AF2029" s="1">
        <v>2.8928666159204086E-2</v>
      </c>
      <c r="AH2029">
        <v>2028</v>
      </c>
      <c r="AI2029">
        <v>15006.393645949505</v>
      </c>
      <c r="AK2029">
        <v>2028</v>
      </c>
      <c r="AL2029">
        <v>0.1901558008332106</v>
      </c>
      <c r="AN2029">
        <v>2028</v>
      </c>
      <c r="AO2029">
        <v>0.3820373868146002</v>
      </c>
    </row>
    <row r="2030" spans="31:41" x14ac:dyDescent="0.25">
      <c r="AE2030">
        <v>2029</v>
      </c>
      <c r="AF2030" s="1">
        <v>2.8948459033339535E-2</v>
      </c>
      <c r="AH2030">
        <v>2029</v>
      </c>
      <c r="AI2030">
        <v>1193.8825420929888</v>
      </c>
      <c r="AK2030">
        <v>2029</v>
      </c>
      <c r="AL2030">
        <v>0.11233912496562888</v>
      </c>
      <c r="AN2030">
        <v>2029</v>
      </c>
      <c r="AO2030">
        <v>0.45387478924513835</v>
      </c>
    </row>
    <row r="2031" spans="31:41" x14ac:dyDescent="0.25">
      <c r="AE2031">
        <v>2030</v>
      </c>
      <c r="AF2031" s="1">
        <v>3.1863687257982054E-2</v>
      </c>
      <c r="AH2031">
        <v>2030</v>
      </c>
      <c r="AI2031">
        <v>2096.1409486025559</v>
      </c>
      <c r="AK2031">
        <v>2030</v>
      </c>
      <c r="AL2031">
        <v>0.15295303843358574</v>
      </c>
      <c r="AN2031">
        <v>2030</v>
      </c>
      <c r="AO2031">
        <v>0.40845846906402117</v>
      </c>
    </row>
    <row r="2032" spans="31:41" x14ac:dyDescent="0.25">
      <c r="AE2032">
        <v>2031</v>
      </c>
      <c r="AF2032" s="1">
        <v>2.8609957260449237E-2</v>
      </c>
      <c r="AH2032">
        <v>2031</v>
      </c>
      <c r="AI2032">
        <v>415.19401521839796</v>
      </c>
      <c r="AK2032">
        <v>2031</v>
      </c>
      <c r="AL2032">
        <v>0.14556501490336504</v>
      </c>
      <c r="AN2032">
        <v>2031</v>
      </c>
      <c r="AO2032">
        <v>0.42752919420630442</v>
      </c>
    </row>
    <row r="2033" spans="31:41" x14ac:dyDescent="0.25">
      <c r="AE2033">
        <v>2032</v>
      </c>
      <c r="AF2033" s="1">
        <v>3.2249083256491895E-2</v>
      </c>
      <c r="AH2033">
        <v>2032</v>
      </c>
      <c r="AI2033">
        <v>2299.6349699845318</v>
      </c>
      <c r="AK2033">
        <v>2032</v>
      </c>
      <c r="AL2033">
        <v>0.14258417794698189</v>
      </c>
      <c r="AN2033">
        <v>2032</v>
      </c>
      <c r="AO2033">
        <v>0.48984133360261878</v>
      </c>
    </row>
    <row r="2034" spans="31:41" x14ac:dyDescent="0.25">
      <c r="AE2034">
        <v>2033</v>
      </c>
      <c r="AF2034" s="1">
        <v>2.9711056000672809E-2</v>
      </c>
      <c r="AH2034">
        <v>2033</v>
      </c>
      <c r="AI2034">
        <v>16062.449393500574</v>
      </c>
      <c r="AK2034">
        <v>2033</v>
      </c>
      <c r="AL2034">
        <v>0.19290234692977948</v>
      </c>
      <c r="AN2034">
        <v>2033</v>
      </c>
      <c r="AO2034">
        <v>0.47996031288504271</v>
      </c>
    </row>
    <row r="2035" spans="31:41" x14ac:dyDescent="0.25">
      <c r="AE2035">
        <v>2034</v>
      </c>
      <c r="AF2035" s="1">
        <v>2.8831679782286734E-2</v>
      </c>
      <c r="AH2035">
        <v>2034</v>
      </c>
      <c r="AI2035">
        <v>4187.610081544306</v>
      </c>
      <c r="AK2035">
        <v>2034</v>
      </c>
      <c r="AL2035">
        <v>0.24354606842321286</v>
      </c>
      <c r="AN2035">
        <v>2034</v>
      </c>
      <c r="AO2035">
        <v>0.40848221344173752</v>
      </c>
    </row>
    <row r="2036" spans="31:41" x14ac:dyDescent="0.25">
      <c r="AE2036">
        <v>2035</v>
      </c>
      <c r="AF2036" s="1">
        <v>3.1774475357213339E-2</v>
      </c>
      <c r="AH2036">
        <v>2035</v>
      </c>
      <c r="AI2036">
        <v>4812.5184110373202</v>
      </c>
      <c r="AK2036">
        <v>2035</v>
      </c>
      <c r="AL2036">
        <v>0.13304151431920275</v>
      </c>
      <c r="AN2036">
        <v>2035</v>
      </c>
      <c r="AO2036">
        <v>0.43255524211965352</v>
      </c>
    </row>
    <row r="2037" spans="31:41" x14ac:dyDescent="0.25">
      <c r="AE2037">
        <v>2036</v>
      </c>
      <c r="AF2037" s="1">
        <v>3.0090403046597158E-2</v>
      </c>
      <c r="AH2037">
        <v>2036</v>
      </c>
      <c r="AI2037">
        <v>10559.827815408084</v>
      </c>
      <c r="AK2037">
        <v>2036</v>
      </c>
      <c r="AL2037">
        <v>0.22082598563825845</v>
      </c>
      <c r="AN2037">
        <v>2036</v>
      </c>
      <c r="AO2037">
        <v>0.38385294795259878</v>
      </c>
    </row>
    <row r="2038" spans="31:41" x14ac:dyDescent="0.25">
      <c r="AE2038">
        <v>2037</v>
      </c>
      <c r="AF2038" s="1">
        <v>2.6628482002603926E-2</v>
      </c>
      <c r="AH2038">
        <v>2037</v>
      </c>
      <c r="AI2038">
        <v>12232.395453133084</v>
      </c>
      <c r="AK2038">
        <v>2037</v>
      </c>
      <c r="AL2038">
        <v>0.23026389095254909</v>
      </c>
      <c r="AN2038">
        <v>2037</v>
      </c>
      <c r="AO2038">
        <v>0.35416709550397035</v>
      </c>
    </row>
    <row r="2039" spans="31:41" x14ac:dyDescent="0.25">
      <c r="AE2039">
        <v>2038</v>
      </c>
      <c r="AF2039" s="1">
        <v>2.8784788935431349E-2</v>
      </c>
      <c r="AH2039">
        <v>2038</v>
      </c>
      <c r="AI2039">
        <v>5575.8741140243665</v>
      </c>
      <c r="AK2039">
        <v>2038</v>
      </c>
      <c r="AL2039">
        <v>0.21285373961791892</v>
      </c>
      <c r="AN2039">
        <v>2038</v>
      </c>
      <c r="AO2039">
        <v>0.42991459641380597</v>
      </c>
    </row>
    <row r="2040" spans="31:41" x14ac:dyDescent="0.25">
      <c r="AE2040">
        <v>2039</v>
      </c>
      <c r="AF2040" s="1">
        <v>3.0498001542695441E-2</v>
      </c>
      <c r="AH2040">
        <v>2039</v>
      </c>
      <c r="AI2040">
        <v>1788.6226585004654</v>
      </c>
      <c r="AK2040">
        <v>2039</v>
      </c>
      <c r="AL2040">
        <v>0.18558485192149057</v>
      </c>
      <c r="AN2040">
        <v>2039</v>
      </c>
      <c r="AO2040">
        <v>0.38854709945275157</v>
      </c>
    </row>
    <row r="2041" spans="31:41" x14ac:dyDescent="0.25">
      <c r="AE2041">
        <v>2040</v>
      </c>
      <c r="AF2041" s="1">
        <v>3.0384661331747997E-2</v>
      </c>
      <c r="AH2041">
        <v>2040</v>
      </c>
      <c r="AI2041">
        <v>21899.909350274571</v>
      </c>
      <c r="AK2041">
        <v>2040</v>
      </c>
      <c r="AL2041">
        <v>0.25017021163709025</v>
      </c>
      <c r="AN2041">
        <v>2040</v>
      </c>
      <c r="AO2041">
        <v>0.43791917888519627</v>
      </c>
    </row>
    <row r="2042" spans="31:41" x14ac:dyDescent="0.25">
      <c r="AE2042">
        <v>2041</v>
      </c>
      <c r="AF2042" s="1">
        <v>3.0275579143929976E-2</v>
      </c>
      <c r="AH2042">
        <v>2041</v>
      </c>
      <c r="AI2042">
        <v>13913.497369386831</v>
      </c>
      <c r="AK2042">
        <v>2041</v>
      </c>
      <c r="AL2042">
        <v>0.24232707736596848</v>
      </c>
      <c r="AN2042">
        <v>2041</v>
      </c>
      <c r="AO2042">
        <v>0.38671349791804338</v>
      </c>
    </row>
    <row r="2043" spans="31:41" x14ac:dyDescent="0.25">
      <c r="AE2043">
        <v>2042</v>
      </c>
      <c r="AF2043" s="1">
        <v>2.437317036030473E-2</v>
      </c>
      <c r="AH2043">
        <v>2042</v>
      </c>
      <c r="AI2043">
        <v>32639.914233637315</v>
      </c>
      <c r="AK2043">
        <v>2042</v>
      </c>
      <c r="AL2043">
        <v>0.15755212166360513</v>
      </c>
      <c r="AN2043">
        <v>2042</v>
      </c>
      <c r="AO2043">
        <v>0.39077632122979494</v>
      </c>
    </row>
    <row r="2044" spans="31:41" x14ac:dyDescent="0.25">
      <c r="AE2044">
        <v>2043</v>
      </c>
      <c r="AF2044" s="1">
        <v>2.6217851995820052E-2</v>
      </c>
      <c r="AH2044">
        <v>2043</v>
      </c>
      <c r="AI2044">
        <v>917.62355542012574</v>
      </c>
      <c r="AK2044">
        <v>2043</v>
      </c>
      <c r="AL2044">
        <v>7.4029425946713495E-2</v>
      </c>
      <c r="AN2044">
        <v>2043</v>
      </c>
      <c r="AO2044">
        <v>0.45587326959684094</v>
      </c>
    </row>
    <row r="2045" spans="31:41" x14ac:dyDescent="0.25">
      <c r="AE2045">
        <v>2044</v>
      </c>
      <c r="AF2045" s="1">
        <v>3.1647963626871611E-2</v>
      </c>
      <c r="AH2045">
        <v>2044</v>
      </c>
      <c r="AI2045">
        <v>8865.8217088673118</v>
      </c>
      <c r="AK2045">
        <v>2044</v>
      </c>
      <c r="AL2045">
        <v>0.21354791106707088</v>
      </c>
      <c r="AN2045">
        <v>2044</v>
      </c>
      <c r="AO2045">
        <v>0.41861540280395032</v>
      </c>
    </row>
    <row r="2046" spans="31:41" x14ac:dyDescent="0.25">
      <c r="AE2046">
        <v>2045</v>
      </c>
      <c r="AF2046" s="1">
        <v>2.8140628843831061E-2</v>
      </c>
      <c r="AH2046">
        <v>2045</v>
      </c>
      <c r="AI2046">
        <v>18289.504485713976</v>
      </c>
      <c r="AK2046">
        <v>2045</v>
      </c>
      <c r="AL2046">
        <v>0.29861370030080564</v>
      </c>
      <c r="AN2046">
        <v>2045</v>
      </c>
      <c r="AO2046">
        <v>0.4820430765361467</v>
      </c>
    </row>
    <row r="2047" spans="31:41" x14ac:dyDescent="0.25">
      <c r="AE2047">
        <v>2046</v>
      </c>
      <c r="AF2047" s="1">
        <v>3.0978637250401952E-2</v>
      </c>
      <c r="AH2047">
        <v>2046</v>
      </c>
      <c r="AI2047">
        <v>39781.921452730436</v>
      </c>
      <c r="AK2047">
        <v>2046</v>
      </c>
      <c r="AL2047">
        <v>0.19988104057549005</v>
      </c>
      <c r="AN2047">
        <v>2046</v>
      </c>
      <c r="AO2047">
        <v>0.43578121358434874</v>
      </c>
    </row>
    <row r="2048" spans="31:41" x14ac:dyDescent="0.25">
      <c r="AE2048">
        <v>2047</v>
      </c>
      <c r="AF2048" s="1">
        <v>3.1720577923672444E-2</v>
      </c>
      <c r="AH2048">
        <v>2047</v>
      </c>
      <c r="AI2048">
        <v>8209.1658117702536</v>
      </c>
      <c r="AK2048">
        <v>2047</v>
      </c>
      <c r="AL2048">
        <v>0.22113510898819982</v>
      </c>
      <c r="AN2048">
        <v>2047</v>
      </c>
      <c r="AO2048">
        <v>0.34773949821076566</v>
      </c>
    </row>
    <row r="2049" spans="31:41" x14ac:dyDescent="0.25">
      <c r="AE2049">
        <v>2048</v>
      </c>
      <c r="AF2049" s="1">
        <v>2.9673986922644113E-2</v>
      </c>
      <c r="AH2049">
        <v>2048</v>
      </c>
      <c r="AI2049">
        <v>3148.7142686435573</v>
      </c>
      <c r="AK2049">
        <v>2048</v>
      </c>
      <c r="AL2049">
        <v>0.17879000511590679</v>
      </c>
      <c r="AN2049">
        <v>2048</v>
      </c>
      <c r="AO2049">
        <v>0.36206022813836142</v>
      </c>
    </row>
    <row r="2050" spans="31:41" x14ac:dyDescent="0.25">
      <c r="AE2050">
        <v>2049</v>
      </c>
      <c r="AF2050" s="1">
        <v>2.8620352041808017E-2</v>
      </c>
      <c r="AH2050">
        <v>2049</v>
      </c>
      <c r="AI2050">
        <v>13507.736202530368</v>
      </c>
      <c r="AK2050">
        <v>2049</v>
      </c>
      <c r="AL2050">
        <v>0.14415424682201575</v>
      </c>
      <c r="AN2050">
        <v>2049</v>
      </c>
      <c r="AO2050">
        <v>0.43523202050958049</v>
      </c>
    </row>
    <row r="2051" spans="31:41" x14ac:dyDescent="0.25">
      <c r="AE2051">
        <v>2050</v>
      </c>
      <c r="AF2051" s="1">
        <v>2.8978054063264258E-2</v>
      </c>
      <c r="AH2051">
        <v>2050</v>
      </c>
      <c r="AI2051">
        <v>6044.6849770287845</v>
      </c>
      <c r="AK2051">
        <v>2050</v>
      </c>
      <c r="AL2051">
        <v>0.19089585174943846</v>
      </c>
      <c r="AN2051">
        <v>2050</v>
      </c>
      <c r="AO2051">
        <v>0.39628858542130579</v>
      </c>
    </row>
    <row r="2052" spans="31:41" x14ac:dyDescent="0.25">
      <c r="AE2052">
        <v>2051</v>
      </c>
      <c r="AF2052" s="1">
        <v>3.4337921940381211E-2</v>
      </c>
      <c r="AH2052">
        <v>2051</v>
      </c>
      <c r="AI2052">
        <v>8214.5520596753122</v>
      </c>
      <c r="AK2052">
        <v>2051</v>
      </c>
      <c r="AL2052">
        <v>0.12027952351988233</v>
      </c>
      <c r="AN2052">
        <v>2051</v>
      </c>
      <c r="AO2052">
        <v>0.41116040764037343</v>
      </c>
    </row>
    <row r="2053" spans="31:41" x14ac:dyDescent="0.25">
      <c r="AE2053">
        <v>2052</v>
      </c>
      <c r="AF2053" s="1">
        <v>3.2594836221693901E-2</v>
      </c>
      <c r="AH2053">
        <v>2052</v>
      </c>
      <c r="AI2053">
        <v>14935.220782334714</v>
      </c>
      <c r="AK2053">
        <v>2052</v>
      </c>
      <c r="AL2053">
        <v>0.22420020455655743</v>
      </c>
      <c r="AN2053">
        <v>2052</v>
      </c>
      <c r="AO2053">
        <v>0.450117449061953</v>
      </c>
    </row>
    <row r="2054" spans="31:41" x14ac:dyDescent="0.25">
      <c r="AE2054">
        <v>2053</v>
      </c>
      <c r="AF2054" s="1">
        <v>2.8573262291391233E-2</v>
      </c>
      <c r="AH2054">
        <v>2053</v>
      </c>
      <c r="AI2054">
        <v>6101.2330727429508</v>
      </c>
      <c r="AK2054">
        <v>2053</v>
      </c>
      <c r="AL2054">
        <v>0.25046526902235294</v>
      </c>
      <c r="AN2054">
        <v>2053</v>
      </c>
      <c r="AO2054">
        <v>0.44226239357874514</v>
      </c>
    </row>
    <row r="2055" spans="31:41" x14ac:dyDescent="0.25">
      <c r="AE2055">
        <v>2054</v>
      </c>
      <c r="AF2055" s="1">
        <v>2.9308140911541658E-2</v>
      </c>
      <c r="AH2055">
        <v>2054</v>
      </c>
      <c r="AI2055">
        <v>2266.8311489286025</v>
      </c>
      <c r="AK2055">
        <v>2054</v>
      </c>
      <c r="AL2055">
        <v>0.20955266772165965</v>
      </c>
      <c r="AN2055">
        <v>2054</v>
      </c>
      <c r="AO2055">
        <v>0.42843237921683741</v>
      </c>
    </row>
    <row r="2056" spans="31:41" x14ac:dyDescent="0.25">
      <c r="AE2056">
        <v>2055</v>
      </c>
      <c r="AF2056" s="1">
        <v>3.084526889969097E-2</v>
      </c>
      <c r="AH2056">
        <v>2055</v>
      </c>
      <c r="AI2056">
        <v>9901.7269753969031</v>
      </c>
      <c r="AK2056">
        <v>2055</v>
      </c>
      <c r="AL2056">
        <v>0.25150737073246598</v>
      </c>
      <c r="AN2056">
        <v>2055</v>
      </c>
      <c r="AO2056">
        <v>0.36498261344465455</v>
      </c>
    </row>
    <row r="2057" spans="31:41" x14ac:dyDescent="0.25">
      <c r="AE2057">
        <v>2056</v>
      </c>
      <c r="AF2057" s="1">
        <v>3.2658726515670367E-2</v>
      </c>
      <c r="AH2057">
        <v>2056</v>
      </c>
      <c r="AI2057">
        <v>2825.5792539973058</v>
      </c>
      <c r="AK2057">
        <v>2056</v>
      </c>
      <c r="AL2057">
        <v>0.11958857267355064</v>
      </c>
      <c r="AN2057">
        <v>2056</v>
      </c>
      <c r="AO2057">
        <v>0.34982489237081388</v>
      </c>
    </row>
    <row r="2058" spans="31:41" x14ac:dyDescent="0.25">
      <c r="AE2058">
        <v>2057</v>
      </c>
      <c r="AF2058" s="1">
        <v>3.0729481125800095E-2</v>
      </c>
      <c r="AH2058">
        <v>2057</v>
      </c>
      <c r="AI2058">
        <v>4476.6630176349508</v>
      </c>
      <c r="AK2058">
        <v>2057</v>
      </c>
      <c r="AL2058">
        <v>0.22153850116545049</v>
      </c>
      <c r="AN2058">
        <v>2057</v>
      </c>
      <c r="AO2058">
        <v>0.44613946380546576</v>
      </c>
    </row>
    <row r="2059" spans="31:41" x14ac:dyDescent="0.25">
      <c r="AE2059">
        <v>2058</v>
      </c>
      <c r="AF2059" s="1">
        <v>3.2640640421720102E-2</v>
      </c>
      <c r="AH2059">
        <v>2058</v>
      </c>
      <c r="AI2059">
        <v>2876.3345914958204</v>
      </c>
      <c r="AK2059">
        <v>2058</v>
      </c>
      <c r="AL2059">
        <v>0.12603947753466729</v>
      </c>
      <c r="AN2059">
        <v>2058</v>
      </c>
      <c r="AO2059">
        <v>0.41996547243718069</v>
      </c>
    </row>
    <row r="2060" spans="31:41" x14ac:dyDescent="0.25">
      <c r="AE2060">
        <v>2059</v>
      </c>
      <c r="AF2060" s="1">
        <v>2.924338150779815E-2</v>
      </c>
      <c r="AH2060">
        <v>2059</v>
      </c>
      <c r="AI2060">
        <v>1660.7839434204302</v>
      </c>
      <c r="AK2060">
        <v>2059</v>
      </c>
      <c r="AL2060">
        <v>0.11741404563495403</v>
      </c>
      <c r="AN2060">
        <v>2059</v>
      </c>
      <c r="AO2060">
        <v>0.36177229412366246</v>
      </c>
    </row>
    <row r="2061" spans="31:41" x14ac:dyDescent="0.25">
      <c r="AE2061">
        <v>2060</v>
      </c>
      <c r="AF2061" s="1">
        <v>3.1420230595461174E-2</v>
      </c>
      <c r="AH2061">
        <v>2060</v>
      </c>
      <c r="AI2061">
        <v>1296.9992570129589</v>
      </c>
      <c r="AK2061">
        <v>2060</v>
      </c>
      <c r="AL2061">
        <v>0.21117700939881889</v>
      </c>
      <c r="AN2061">
        <v>2060</v>
      </c>
      <c r="AO2061">
        <v>0.42474182760335993</v>
      </c>
    </row>
    <row r="2062" spans="31:41" x14ac:dyDescent="0.25">
      <c r="AE2062">
        <v>2061</v>
      </c>
      <c r="AF2062" s="1">
        <v>2.9321389234238326E-2</v>
      </c>
      <c r="AH2062">
        <v>2061</v>
      </c>
      <c r="AI2062">
        <v>6438.0915180698921</v>
      </c>
      <c r="AK2062">
        <v>2061</v>
      </c>
      <c r="AL2062">
        <v>0.13477628983919968</v>
      </c>
      <c r="AN2062">
        <v>2061</v>
      </c>
      <c r="AO2062">
        <v>0.46159179889927338</v>
      </c>
    </row>
    <row r="2063" spans="31:41" x14ac:dyDescent="0.25">
      <c r="AE2063">
        <v>2062</v>
      </c>
      <c r="AF2063" s="1">
        <v>3.3636942602608855E-2</v>
      </c>
      <c r="AH2063">
        <v>2062</v>
      </c>
      <c r="AI2063">
        <v>1603.8270287168452</v>
      </c>
      <c r="AK2063">
        <v>2062</v>
      </c>
      <c r="AL2063">
        <v>0.17525311702848551</v>
      </c>
      <c r="AN2063">
        <v>2062</v>
      </c>
      <c r="AO2063">
        <v>0.38377086585300163</v>
      </c>
    </row>
    <row r="2064" spans="31:41" x14ac:dyDescent="0.25">
      <c r="AE2064">
        <v>2063</v>
      </c>
      <c r="AF2064" s="1">
        <v>2.9850307094787087E-2</v>
      </c>
      <c r="AH2064">
        <v>2063</v>
      </c>
      <c r="AI2064">
        <v>1939.029739653296</v>
      </c>
      <c r="AK2064">
        <v>2063</v>
      </c>
      <c r="AL2064">
        <v>0.1838226164653623</v>
      </c>
      <c r="AN2064">
        <v>2063</v>
      </c>
      <c r="AO2064">
        <v>0.40961493719199288</v>
      </c>
    </row>
    <row r="2065" spans="31:41" x14ac:dyDescent="0.25">
      <c r="AE2065">
        <v>2064</v>
      </c>
      <c r="AF2065" s="1">
        <v>2.6895992580205919E-2</v>
      </c>
      <c r="AH2065">
        <v>2064</v>
      </c>
      <c r="AI2065">
        <v>2255.8324420458052</v>
      </c>
      <c r="AK2065">
        <v>2064</v>
      </c>
      <c r="AL2065">
        <v>0.14969987016204739</v>
      </c>
      <c r="AN2065">
        <v>2064</v>
      </c>
      <c r="AO2065">
        <v>0.43160326712765101</v>
      </c>
    </row>
    <row r="2066" spans="31:41" x14ac:dyDescent="0.25">
      <c r="AE2066">
        <v>2065</v>
      </c>
      <c r="AF2066" s="1">
        <v>3.0624759737408969E-2</v>
      </c>
      <c r="AH2066">
        <v>2065</v>
      </c>
      <c r="AI2066">
        <v>4256.0646664111046</v>
      </c>
      <c r="AK2066">
        <v>2065</v>
      </c>
      <c r="AL2066">
        <v>0.32721295690013097</v>
      </c>
      <c r="AN2066">
        <v>2065</v>
      </c>
      <c r="AO2066">
        <v>0.36175563768075686</v>
      </c>
    </row>
    <row r="2067" spans="31:41" x14ac:dyDescent="0.25">
      <c r="AE2067">
        <v>2066</v>
      </c>
      <c r="AF2067" s="1">
        <v>2.6927274160255754E-2</v>
      </c>
      <c r="AH2067">
        <v>2066</v>
      </c>
      <c r="AI2067">
        <v>881.95914934148891</v>
      </c>
      <c r="AK2067">
        <v>2066</v>
      </c>
      <c r="AL2067">
        <v>0.15422953042461185</v>
      </c>
      <c r="AN2067">
        <v>2066</v>
      </c>
      <c r="AO2067">
        <v>0.42344576535702233</v>
      </c>
    </row>
    <row r="2068" spans="31:41" x14ac:dyDescent="0.25">
      <c r="AE2068">
        <v>2067</v>
      </c>
      <c r="AF2068" s="1">
        <v>3.1730186283377204E-2</v>
      </c>
      <c r="AH2068">
        <v>2067</v>
      </c>
      <c r="AI2068">
        <v>5389.8278375441178</v>
      </c>
      <c r="AK2068">
        <v>2067</v>
      </c>
      <c r="AL2068">
        <v>0.21097212188356726</v>
      </c>
      <c r="AN2068">
        <v>2067</v>
      </c>
      <c r="AO2068">
        <v>0.43697129556272962</v>
      </c>
    </row>
    <row r="2069" spans="31:41" x14ac:dyDescent="0.25">
      <c r="AE2069">
        <v>2068</v>
      </c>
      <c r="AF2069" s="1">
        <v>3.3361172521888083E-2</v>
      </c>
      <c r="AH2069">
        <v>2068</v>
      </c>
      <c r="AI2069">
        <v>5436.3683320711343</v>
      </c>
      <c r="AK2069">
        <v>2068</v>
      </c>
      <c r="AL2069">
        <v>0.11793758261230869</v>
      </c>
      <c r="AN2069">
        <v>2068</v>
      </c>
      <c r="AO2069">
        <v>0.38463337005571557</v>
      </c>
    </row>
    <row r="2070" spans="31:41" x14ac:dyDescent="0.25">
      <c r="AE2070">
        <v>2069</v>
      </c>
      <c r="AF2070" s="1">
        <v>2.7787759564211534E-2</v>
      </c>
      <c r="AH2070">
        <v>2069</v>
      </c>
      <c r="AI2070">
        <v>2821.2709604860443</v>
      </c>
      <c r="AK2070">
        <v>2069</v>
      </c>
      <c r="AL2070">
        <v>0.23897304094162136</v>
      </c>
      <c r="AN2070">
        <v>2069</v>
      </c>
      <c r="AO2070">
        <v>0.49283295626958878</v>
      </c>
    </row>
    <row r="2071" spans="31:41" x14ac:dyDescent="0.25">
      <c r="AE2071">
        <v>2070</v>
      </c>
      <c r="AF2071" s="1">
        <v>3.4951864334004545E-2</v>
      </c>
      <c r="AH2071">
        <v>2070</v>
      </c>
      <c r="AI2071">
        <v>905.08494497745141</v>
      </c>
      <c r="AK2071">
        <v>2070</v>
      </c>
      <c r="AL2071">
        <v>0.18463780437173608</v>
      </c>
      <c r="AN2071">
        <v>2070</v>
      </c>
      <c r="AO2071">
        <v>0.32672899206797595</v>
      </c>
    </row>
    <row r="2072" spans="31:41" x14ac:dyDescent="0.25">
      <c r="AE2072">
        <v>2071</v>
      </c>
      <c r="AF2072" s="1">
        <v>3.2977441267615148E-2</v>
      </c>
      <c r="AH2072">
        <v>2071</v>
      </c>
      <c r="AI2072">
        <v>14651.169133060501</v>
      </c>
      <c r="AK2072">
        <v>2071</v>
      </c>
      <c r="AL2072">
        <v>0.18071392252992086</v>
      </c>
      <c r="AN2072">
        <v>2071</v>
      </c>
      <c r="AO2072">
        <v>0.39105807604769655</v>
      </c>
    </row>
    <row r="2073" spans="31:41" x14ac:dyDescent="0.25">
      <c r="AE2073">
        <v>2072</v>
      </c>
      <c r="AF2073" s="1">
        <v>3.2287653025485419E-2</v>
      </c>
      <c r="AH2073">
        <v>2072</v>
      </c>
      <c r="AI2073">
        <v>13502.957803930003</v>
      </c>
      <c r="AK2073">
        <v>2072</v>
      </c>
      <c r="AL2073">
        <v>0.20703214573514084</v>
      </c>
      <c r="AN2073">
        <v>2072</v>
      </c>
      <c r="AO2073">
        <v>0.44039100929865721</v>
      </c>
    </row>
    <row r="2074" spans="31:41" x14ac:dyDescent="0.25">
      <c r="AE2074">
        <v>2073</v>
      </c>
      <c r="AF2074" s="1">
        <v>3.0733574683760478E-2</v>
      </c>
      <c r="AH2074">
        <v>2073</v>
      </c>
      <c r="AI2074">
        <v>9086.9070196694192</v>
      </c>
      <c r="AK2074">
        <v>2073</v>
      </c>
      <c r="AL2074">
        <v>0.1477815389079627</v>
      </c>
      <c r="AN2074">
        <v>2073</v>
      </c>
      <c r="AO2074">
        <v>0.33638379933617951</v>
      </c>
    </row>
    <row r="2075" spans="31:41" x14ac:dyDescent="0.25">
      <c r="AE2075">
        <v>2074</v>
      </c>
      <c r="AF2075" s="1">
        <v>3.4334190803031017E-2</v>
      </c>
      <c r="AH2075">
        <v>2074</v>
      </c>
      <c r="AI2075">
        <v>694.28179055530086</v>
      </c>
      <c r="AK2075">
        <v>2074</v>
      </c>
      <c r="AL2075">
        <v>0.18271775751584379</v>
      </c>
      <c r="AN2075">
        <v>2074</v>
      </c>
      <c r="AO2075">
        <v>0.39558021258538162</v>
      </c>
    </row>
    <row r="2076" spans="31:41" x14ac:dyDescent="0.25">
      <c r="AE2076">
        <v>2075</v>
      </c>
      <c r="AF2076" s="1">
        <v>3.2999976414301635E-2</v>
      </c>
      <c r="AH2076">
        <v>2075</v>
      </c>
      <c r="AI2076">
        <v>1608.1055607165556</v>
      </c>
      <c r="AK2076">
        <v>2075</v>
      </c>
      <c r="AL2076">
        <v>0.16539132168431986</v>
      </c>
      <c r="AN2076">
        <v>2075</v>
      </c>
      <c r="AO2076">
        <v>0.33405325022335519</v>
      </c>
    </row>
    <row r="2077" spans="31:41" x14ac:dyDescent="0.25">
      <c r="AE2077">
        <v>2076</v>
      </c>
      <c r="AF2077" s="1">
        <v>3.1686553566072195E-2</v>
      </c>
      <c r="AH2077">
        <v>2076</v>
      </c>
      <c r="AI2077">
        <v>3242.6175915795616</v>
      </c>
      <c r="AK2077">
        <v>2076</v>
      </c>
      <c r="AL2077">
        <v>0.14684501668096578</v>
      </c>
      <c r="AN2077">
        <v>2076</v>
      </c>
      <c r="AO2077">
        <v>0.47650125456160108</v>
      </c>
    </row>
    <row r="2078" spans="31:41" x14ac:dyDescent="0.25">
      <c r="AE2078">
        <v>2077</v>
      </c>
      <c r="AF2078" s="1">
        <v>2.6835429611182127E-2</v>
      </c>
      <c r="AH2078">
        <v>2077</v>
      </c>
      <c r="AI2078">
        <v>1283.9785474778787</v>
      </c>
      <c r="AK2078">
        <v>2077</v>
      </c>
      <c r="AL2078">
        <v>0.17567359759137918</v>
      </c>
      <c r="AN2078">
        <v>2077</v>
      </c>
      <c r="AO2078">
        <v>0.36821460824286495</v>
      </c>
    </row>
    <row r="2079" spans="31:41" x14ac:dyDescent="0.25">
      <c r="AE2079">
        <v>2078</v>
      </c>
      <c r="AF2079" s="1">
        <v>3.5087967216258731E-2</v>
      </c>
      <c r="AH2079">
        <v>2078</v>
      </c>
      <c r="AI2079">
        <v>1150.1080490941606</v>
      </c>
      <c r="AK2079">
        <v>2078</v>
      </c>
      <c r="AL2079">
        <v>0.20793109014120045</v>
      </c>
      <c r="AN2079">
        <v>2078</v>
      </c>
      <c r="AO2079">
        <v>0.47872710688892511</v>
      </c>
    </row>
    <row r="2080" spans="31:41" x14ac:dyDescent="0.25">
      <c r="AE2080">
        <v>2079</v>
      </c>
      <c r="AF2080" s="1">
        <v>3.3699708118216209E-2</v>
      </c>
      <c r="AH2080">
        <v>2079</v>
      </c>
      <c r="AI2080">
        <v>3907.066414373186</v>
      </c>
      <c r="AK2080">
        <v>2079</v>
      </c>
      <c r="AL2080">
        <v>0.23391689785967881</v>
      </c>
      <c r="AN2080">
        <v>2079</v>
      </c>
      <c r="AO2080">
        <v>0.43335500363095014</v>
      </c>
    </row>
    <row r="2081" spans="31:41" x14ac:dyDescent="0.25">
      <c r="AE2081">
        <v>2080</v>
      </c>
      <c r="AF2081" s="1">
        <v>3.3626902343296905E-2</v>
      </c>
      <c r="AH2081">
        <v>2080</v>
      </c>
      <c r="AI2081">
        <v>3564.2496096490363</v>
      </c>
      <c r="AK2081">
        <v>2080</v>
      </c>
      <c r="AL2081">
        <v>0.18655421404040409</v>
      </c>
      <c r="AN2081">
        <v>2080</v>
      </c>
      <c r="AO2081">
        <v>0.46183500570492908</v>
      </c>
    </row>
    <row r="2082" spans="31:41" x14ac:dyDescent="0.25">
      <c r="AE2082">
        <v>2081</v>
      </c>
      <c r="AF2082" s="1">
        <v>3.1946319819891045E-2</v>
      </c>
      <c r="AH2082">
        <v>2081</v>
      </c>
      <c r="AI2082">
        <v>17762.494734162126</v>
      </c>
      <c r="AK2082">
        <v>2081</v>
      </c>
      <c r="AL2082">
        <v>9.635234832505693E-2</v>
      </c>
      <c r="AN2082">
        <v>2081</v>
      </c>
      <c r="AO2082">
        <v>0.36531179244602036</v>
      </c>
    </row>
    <row r="2083" spans="31:41" x14ac:dyDescent="0.25">
      <c r="AE2083">
        <v>2082</v>
      </c>
      <c r="AF2083" s="1">
        <v>2.6673153854561926E-2</v>
      </c>
      <c r="AH2083">
        <v>2082</v>
      </c>
      <c r="AI2083">
        <v>1713.4196595961428</v>
      </c>
      <c r="AK2083">
        <v>2082</v>
      </c>
      <c r="AL2083">
        <v>0.13795790261569246</v>
      </c>
      <c r="AN2083">
        <v>2082</v>
      </c>
      <c r="AO2083">
        <v>0.43745037766330025</v>
      </c>
    </row>
    <row r="2084" spans="31:41" x14ac:dyDescent="0.25">
      <c r="AE2084">
        <v>2083</v>
      </c>
      <c r="AF2084" s="1">
        <v>3.2529408978878127E-2</v>
      </c>
      <c r="AH2084">
        <v>2083</v>
      </c>
      <c r="AI2084">
        <v>8442.3571649976893</v>
      </c>
      <c r="AK2084">
        <v>2083</v>
      </c>
      <c r="AL2084">
        <v>0.1503588712817</v>
      </c>
      <c r="AN2084">
        <v>2083</v>
      </c>
      <c r="AO2084">
        <v>0.5134845793615419</v>
      </c>
    </row>
    <row r="2085" spans="31:41" x14ac:dyDescent="0.25">
      <c r="AE2085">
        <v>2084</v>
      </c>
      <c r="AF2085" s="1">
        <v>3.2983029818354881E-2</v>
      </c>
      <c r="AH2085">
        <v>2084</v>
      </c>
      <c r="AI2085">
        <v>4201.1844026912258</v>
      </c>
      <c r="AK2085">
        <v>2084</v>
      </c>
      <c r="AL2085">
        <v>0.15926647283114173</v>
      </c>
      <c r="AN2085">
        <v>2084</v>
      </c>
      <c r="AO2085">
        <v>0.3672249697720929</v>
      </c>
    </row>
    <row r="2086" spans="31:41" x14ac:dyDescent="0.25">
      <c r="AE2086">
        <v>2085</v>
      </c>
      <c r="AF2086" s="1">
        <v>2.6607043760296767E-2</v>
      </c>
      <c r="AH2086">
        <v>2085</v>
      </c>
      <c r="AI2086">
        <v>175.34919168564002</v>
      </c>
      <c r="AK2086">
        <v>2085</v>
      </c>
      <c r="AL2086">
        <v>0.15931615782592101</v>
      </c>
      <c r="AN2086">
        <v>2085</v>
      </c>
      <c r="AO2086">
        <v>0.39907787387586313</v>
      </c>
    </row>
    <row r="2087" spans="31:41" x14ac:dyDescent="0.25">
      <c r="AE2087">
        <v>2086</v>
      </c>
      <c r="AF2087" s="1">
        <v>2.440507654525903E-2</v>
      </c>
      <c r="AH2087">
        <v>2086</v>
      </c>
      <c r="AI2087">
        <v>2064.4131446908218</v>
      </c>
      <c r="AK2087">
        <v>2086</v>
      </c>
      <c r="AL2087">
        <v>0.19745791257283754</v>
      </c>
      <c r="AN2087">
        <v>2086</v>
      </c>
      <c r="AO2087">
        <v>0.37056604407487587</v>
      </c>
    </row>
    <row r="2088" spans="31:41" x14ac:dyDescent="0.25">
      <c r="AE2088">
        <v>2087</v>
      </c>
      <c r="AF2088" s="1">
        <v>3.4057063398227561E-2</v>
      </c>
      <c r="AH2088">
        <v>2087</v>
      </c>
      <c r="AI2088">
        <v>2599.3552824244607</v>
      </c>
      <c r="AK2088">
        <v>2087</v>
      </c>
      <c r="AL2088">
        <v>0.21194130226878766</v>
      </c>
      <c r="AN2088">
        <v>2087</v>
      </c>
      <c r="AO2088">
        <v>0.40980299946403914</v>
      </c>
    </row>
    <row r="2089" spans="31:41" x14ac:dyDescent="0.25">
      <c r="AE2089">
        <v>2088</v>
      </c>
      <c r="AF2089" s="1">
        <v>3.4373491187574601E-2</v>
      </c>
      <c r="AH2089">
        <v>2088</v>
      </c>
      <c r="AI2089">
        <v>14931.045468767084</v>
      </c>
      <c r="AK2089">
        <v>2088</v>
      </c>
      <c r="AL2089">
        <v>0.21260345414003584</v>
      </c>
      <c r="AN2089">
        <v>2088</v>
      </c>
      <c r="AO2089">
        <v>0.39373586951312467</v>
      </c>
    </row>
    <row r="2090" spans="31:41" x14ac:dyDescent="0.25">
      <c r="AE2090">
        <v>2089</v>
      </c>
      <c r="AF2090" s="1">
        <v>3.3130996145408709E-2</v>
      </c>
      <c r="AH2090">
        <v>2089</v>
      </c>
      <c r="AI2090">
        <v>2381.378443826995</v>
      </c>
      <c r="AK2090">
        <v>2089</v>
      </c>
      <c r="AL2090">
        <v>0.27323981769372646</v>
      </c>
      <c r="AN2090">
        <v>2089</v>
      </c>
      <c r="AO2090">
        <v>0.45691804650629786</v>
      </c>
    </row>
    <row r="2091" spans="31:41" x14ac:dyDescent="0.25">
      <c r="AE2091">
        <v>2090</v>
      </c>
      <c r="AF2091" s="1">
        <v>3.4627722484583012E-2</v>
      </c>
      <c r="AH2091">
        <v>2090</v>
      </c>
      <c r="AI2091">
        <v>9506.2423937781186</v>
      </c>
      <c r="AK2091">
        <v>2090</v>
      </c>
      <c r="AL2091">
        <v>0.25167442962953568</v>
      </c>
      <c r="AN2091">
        <v>2090</v>
      </c>
      <c r="AO2091">
        <v>0.36086286347832902</v>
      </c>
    </row>
    <row r="2092" spans="31:41" x14ac:dyDescent="0.25">
      <c r="AE2092">
        <v>2091</v>
      </c>
      <c r="AF2092" s="1">
        <v>2.1997112333548952E-2</v>
      </c>
      <c r="AH2092">
        <v>2091</v>
      </c>
      <c r="AI2092">
        <v>1634.6736465637709</v>
      </c>
      <c r="AK2092">
        <v>2091</v>
      </c>
      <c r="AL2092">
        <v>0.23778466432435183</v>
      </c>
      <c r="AN2092">
        <v>2091</v>
      </c>
      <c r="AO2092">
        <v>0.38202819540708921</v>
      </c>
    </row>
    <row r="2093" spans="31:41" x14ac:dyDescent="0.25">
      <c r="AE2093">
        <v>2092</v>
      </c>
      <c r="AF2093" s="1">
        <v>3.1306543742102066E-2</v>
      </c>
      <c r="AH2093">
        <v>2092</v>
      </c>
      <c r="AI2093">
        <v>3312.8432601559557</v>
      </c>
      <c r="AK2093">
        <v>2092</v>
      </c>
      <c r="AL2093">
        <v>0.19494499171611618</v>
      </c>
      <c r="AN2093">
        <v>2092</v>
      </c>
      <c r="AO2093">
        <v>0.37459122152367585</v>
      </c>
    </row>
    <row r="2094" spans="31:41" x14ac:dyDescent="0.25">
      <c r="AE2094">
        <v>2093</v>
      </c>
      <c r="AF2094" s="1">
        <v>3.1630783206692881E-2</v>
      </c>
      <c r="AH2094">
        <v>2093</v>
      </c>
      <c r="AI2094">
        <v>12712.135928113667</v>
      </c>
      <c r="AK2094">
        <v>2093</v>
      </c>
      <c r="AL2094">
        <v>0.19497452180767064</v>
      </c>
      <c r="AN2094">
        <v>2093</v>
      </c>
      <c r="AO2094">
        <v>0.40378459891307261</v>
      </c>
    </row>
    <row r="2095" spans="31:41" x14ac:dyDescent="0.25">
      <c r="AE2095">
        <v>2094</v>
      </c>
      <c r="AF2095" s="1">
        <v>3.3057025866912726E-2</v>
      </c>
      <c r="AH2095">
        <v>2094</v>
      </c>
      <c r="AI2095">
        <v>2855.575387724421</v>
      </c>
      <c r="AK2095">
        <v>2094</v>
      </c>
      <c r="AL2095">
        <v>0.24603354092329918</v>
      </c>
      <c r="AN2095">
        <v>2094</v>
      </c>
      <c r="AO2095">
        <v>0.40061448032354341</v>
      </c>
    </row>
    <row r="2096" spans="31:41" x14ac:dyDescent="0.25">
      <c r="AE2096">
        <v>2095</v>
      </c>
      <c r="AF2096" s="1">
        <v>3.0735124846635653E-2</v>
      </c>
      <c r="AH2096">
        <v>2095</v>
      </c>
      <c r="AI2096">
        <v>2911.677925847579</v>
      </c>
      <c r="AK2096">
        <v>2095</v>
      </c>
      <c r="AL2096">
        <v>0.17045159700788562</v>
      </c>
      <c r="AN2096">
        <v>2095</v>
      </c>
      <c r="AO2096">
        <v>0.39471682951219866</v>
      </c>
    </row>
    <row r="2097" spans="31:41" x14ac:dyDescent="0.25">
      <c r="AE2097">
        <v>2096</v>
      </c>
      <c r="AF2097" s="1">
        <v>3.2955125955597797E-2</v>
      </c>
      <c r="AH2097">
        <v>2096</v>
      </c>
      <c r="AI2097">
        <v>5718.2973298692814</v>
      </c>
      <c r="AK2097">
        <v>2096</v>
      </c>
      <c r="AL2097">
        <v>0.1181820447874391</v>
      </c>
      <c r="AN2097">
        <v>2096</v>
      </c>
      <c r="AO2097">
        <v>0.42186240406479797</v>
      </c>
    </row>
    <row r="2098" spans="31:41" x14ac:dyDescent="0.25">
      <c r="AE2098">
        <v>2097</v>
      </c>
      <c r="AF2098" s="1">
        <v>3.8466001900134827E-2</v>
      </c>
      <c r="AH2098">
        <v>2097</v>
      </c>
      <c r="AI2098">
        <v>2596.9821383545054</v>
      </c>
      <c r="AK2098">
        <v>2097</v>
      </c>
      <c r="AL2098">
        <v>0.23086926389562434</v>
      </c>
      <c r="AN2098">
        <v>2097</v>
      </c>
      <c r="AO2098">
        <v>0.42939725150234387</v>
      </c>
    </row>
    <row r="2099" spans="31:41" x14ac:dyDescent="0.25">
      <c r="AE2099">
        <v>2098</v>
      </c>
      <c r="AF2099" s="1">
        <v>3.3109678978174184E-2</v>
      </c>
      <c r="AH2099">
        <v>2098</v>
      </c>
      <c r="AI2099">
        <v>1494.2527107256067</v>
      </c>
      <c r="AK2099">
        <v>2098</v>
      </c>
      <c r="AL2099">
        <v>0.14449427047064889</v>
      </c>
      <c r="AN2099">
        <v>2098</v>
      </c>
      <c r="AO2099">
        <v>0.39523992009766212</v>
      </c>
    </row>
    <row r="2100" spans="31:41" x14ac:dyDescent="0.25">
      <c r="AE2100">
        <v>2099</v>
      </c>
      <c r="AF2100" s="1">
        <v>2.5670112380824284E-2</v>
      </c>
      <c r="AH2100">
        <v>2099</v>
      </c>
      <c r="AI2100">
        <v>1600.1377633306097</v>
      </c>
      <c r="AK2100">
        <v>2099</v>
      </c>
      <c r="AL2100">
        <v>0.23549301920047125</v>
      </c>
      <c r="AN2100">
        <v>2099</v>
      </c>
      <c r="AO2100">
        <v>0.29885778435778187</v>
      </c>
    </row>
    <row r="2101" spans="31:41" x14ac:dyDescent="0.25">
      <c r="AE2101">
        <v>2100</v>
      </c>
      <c r="AF2101" s="1">
        <v>2.9894593052787632E-2</v>
      </c>
      <c r="AH2101">
        <v>2100</v>
      </c>
      <c r="AI2101">
        <v>6648.2925646101467</v>
      </c>
      <c r="AK2101">
        <v>2100</v>
      </c>
      <c r="AL2101">
        <v>0.16946305769266903</v>
      </c>
      <c r="AN2101">
        <v>2100</v>
      </c>
      <c r="AO2101">
        <v>0.36331851561768735</v>
      </c>
    </row>
    <row r="2102" spans="31:41" x14ac:dyDescent="0.25">
      <c r="AE2102">
        <v>2101</v>
      </c>
      <c r="AF2102" s="1">
        <v>3.3720730186886705E-2</v>
      </c>
      <c r="AH2102">
        <v>2101</v>
      </c>
      <c r="AI2102">
        <v>14639.220405297949</v>
      </c>
      <c r="AK2102">
        <v>2101</v>
      </c>
      <c r="AL2102">
        <v>0.23010266345113178</v>
      </c>
      <c r="AN2102">
        <v>2101</v>
      </c>
      <c r="AO2102">
        <v>0.3679646349528411</v>
      </c>
    </row>
    <row r="2103" spans="31:41" x14ac:dyDescent="0.25">
      <c r="AE2103">
        <v>2102</v>
      </c>
      <c r="AF2103" s="1">
        <v>3.0073239404210472E-2</v>
      </c>
      <c r="AH2103">
        <v>2102</v>
      </c>
      <c r="AI2103">
        <v>11732.923082334648</v>
      </c>
      <c r="AK2103">
        <v>2102</v>
      </c>
      <c r="AL2103">
        <v>0.19371019092348424</v>
      </c>
      <c r="AN2103">
        <v>2102</v>
      </c>
      <c r="AO2103">
        <v>0.37913951388821504</v>
      </c>
    </row>
    <row r="2104" spans="31:41" x14ac:dyDescent="0.25">
      <c r="AE2104">
        <v>2103</v>
      </c>
      <c r="AF2104" s="1">
        <v>3.1904827667434077E-2</v>
      </c>
      <c r="AH2104">
        <v>2103</v>
      </c>
      <c r="AI2104">
        <v>17700.101209853452</v>
      </c>
      <c r="AK2104">
        <v>2103</v>
      </c>
      <c r="AL2104">
        <v>0.18422313728676237</v>
      </c>
      <c r="AN2104">
        <v>2103</v>
      </c>
      <c r="AO2104">
        <v>0.367936513493616</v>
      </c>
    </row>
    <row r="2105" spans="31:41" x14ac:dyDescent="0.25">
      <c r="AE2105">
        <v>2104</v>
      </c>
      <c r="AF2105" s="1">
        <v>3.4095418801337596E-2</v>
      </c>
      <c r="AH2105">
        <v>2104</v>
      </c>
      <c r="AI2105">
        <v>1386.0085862066308</v>
      </c>
      <c r="AK2105">
        <v>2104</v>
      </c>
      <c r="AL2105">
        <v>0.24069509431360958</v>
      </c>
      <c r="AN2105">
        <v>2104</v>
      </c>
      <c r="AO2105">
        <v>0.45156879849095022</v>
      </c>
    </row>
    <row r="2106" spans="31:41" x14ac:dyDescent="0.25">
      <c r="AE2106">
        <v>2105</v>
      </c>
      <c r="AF2106" s="1">
        <v>3.3607624253887192E-2</v>
      </c>
      <c r="AH2106">
        <v>2105</v>
      </c>
      <c r="AI2106">
        <v>6346.2108903188291</v>
      </c>
      <c r="AK2106">
        <v>2105</v>
      </c>
      <c r="AL2106">
        <v>0.14604870990115545</v>
      </c>
      <c r="AN2106">
        <v>2105</v>
      </c>
      <c r="AO2106">
        <v>0.45634558862799079</v>
      </c>
    </row>
    <row r="2107" spans="31:41" x14ac:dyDescent="0.25">
      <c r="AE2107">
        <v>2106</v>
      </c>
      <c r="AF2107" s="1">
        <v>2.3519149989233545E-2</v>
      </c>
      <c r="AH2107">
        <v>2106</v>
      </c>
      <c r="AI2107">
        <v>1781.0980412896038</v>
      </c>
      <c r="AK2107">
        <v>2106</v>
      </c>
      <c r="AL2107">
        <v>0.18483493536217066</v>
      </c>
      <c r="AN2107">
        <v>2106</v>
      </c>
      <c r="AO2107">
        <v>0.35943399631266582</v>
      </c>
    </row>
    <row r="2108" spans="31:41" x14ac:dyDescent="0.25">
      <c r="AE2108">
        <v>2107</v>
      </c>
      <c r="AF2108" s="1">
        <v>3.0603240819243371E-2</v>
      </c>
      <c r="AH2108">
        <v>2107</v>
      </c>
      <c r="AI2108">
        <v>837.42467578770686</v>
      </c>
      <c r="AK2108">
        <v>2107</v>
      </c>
      <c r="AL2108">
        <v>0.29108484587696304</v>
      </c>
      <c r="AN2108">
        <v>2107</v>
      </c>
      <c r="AO2108">
        <v>0.34069025136375242</v>
      </c>
    </row>
    <row r="2109" spans="31:41" x14ac:dyDescent="0.25">
      <c r="AE2109">
        <v>2108</v>
      </c>
      <c r="AF2109" s="1">
        <v>2.3848132829671354E-2</v>
      </c>
      <c r="AH2109">
        <v>2108</v>
      </c>
      <c r="AI2109">
        <v>4390.096170560073</v>
      </c>
      <c r="AK2109">
        <v>2108</v>
      </c>
      <c r="AL2109">
        <v>0.274818352903762</v>
      </c>
      <c r="AN2109">
        <v>2108</v>
      </c>
      <c r="AO2109">
        <v>0.34746046539171954</v>
      </c>
    </row>
    <row r="2110" spans="31:41" x14ac:dyDescent="0.25">
      <c r="AE2110">
        <v>2109</v>
      </c>
      <c r="AF2110" s="1">
        <v>3.1399916735283195E-2</v>
      </c>
      <c r="AH2110">
        <v>2109</v>
      </c>
      <c r="AI2110">
        <v>2891.2991700625385</v>
      </c>
      <c r="AK2110">
        <v>2109</v>
      </c>
      <c r="AL2110">
        <v>0.11740041115523535</v>
      </c>
      <c r="AN2110">
        <v>2109</v>
      </c>
      <c r="AO2110">
        <v>0.34418452220186574</v>
      </c>
    </row>
    <row r="2111" spans="31:41" x14ac:dyDescent="0.25">
      <c r="AE2111">
        <v>2110</v>
      </c>
      <c r="AF2111" s="1">
        <v>2.7839555688895512E-2</v>
      </c>
      <c r="AH2111">
        <v>2110</v>
      </c>
      <c r="AI2111">
        <v>3078.2951835309595</v>
      </c>
      <c r="AK2111">
        <v>2110</v>
      </c>
      <c r="AL2111">
        <v>0.25402963728251843</v>
      </c>
      <c r="AN2111">
        <v>2110</v>
      </c>
      <c r="AO2111">
        <v>0.38559741699460592</v>
      </c>
    </row>
    <row r="2112" spans="31:41" x14ac:dyDescent="0.25">
      <c r="AE2112">
        <v>2111</v>
      </c>
      <c r="AF2112" s="1">
        <v>2.6778078900121294E-2</v>
      </c>
      <c r="AH2112">
        <v>2111</v>
      </c>
      <c r="AI2112">
        <v>6504.5644083032967</v>
      </c>
      <c r="AK2112">
        <v>2111</v>
      </c>
      <c r="AL2112">
        <v>8.5151010864741888E-2</v>
      </c>
      <c r="AN2112">
        <v>2111</v>
      </c>
      <c r="AO2112">
        <v>0.4129999668540244</v>
      </c>
    </row>
    <row r="2113" spans="31:41" x14ac:dyDescent="0.25">
      <c r="AE2113">
        <v>2112</v>
      </c>
      <c r="AF2113" s="1">
        <v>3.5781094774352651E-2</v>
      </c>
      <c r="AH2113">
        <v>2112</v>
      </c>
      <c r="AI2113">
        <v>16521.695458287664</v>
      </c>
      <c r="AK2113">
        <v>2112</v>
      </c>
      <c r="AL2113">
        <v>0.17308750269930778</v>
      </c>
      <c r="AN2113">
        <v>2112</v>
      </c>
      <c r="AO2113">
        <v>0.36012268511272227</v>
      </c>
    </row>
    <row r="2114" spans="31:41" x14ac:dyDescent="0.25">
      <c r="AE2114">
        <v>2113</v>
      </c>
      <c r="AF2114" s="1">
        <v>3.5641318162304314E-2</v>
      </c>
      <c r="AH2114">
        <v>2113</v>
      </c>
      <c r="AI2114">
        <v>3775.3069524080952</v>
      </c>
      <c r="AK2114">
        <v>2113</v>
      </c>
      <c r="AL2114">
        <v>0.24235527558313311</v>
      </c>
      <c r="AN2114">
        <v>2113</v>
      </c>
      <c r="AO2114">
        <v>0.31755736468959278</v>
      </c>
    </row>
    <row r="2115" spans="31:41" x14ac:dyDescent="0.25">
      <c r="AE2115">
        <v>2114</v>
      </c>
      <c r="AF2115" s="1">
        <v>2.4969363011007939E-2</v>
      </c>
      <c r="AH2115">
        <v>2114</v>
      </c>
      <c r="AI2115">
        <v>6740.8465897188989</v>
      </c>
      <c r="AK2115">
        <v>2114</v>
      </c>
      <c r="AL2115">
        <v>0.11279649891541885</v>
      </c>
      <c r="AN2115">
        <v>2114</v>
      </c>
      <c r="AO2115">
        <v>0.37296400558995557</v>
      </c>
    </row>
    <row r="2116" spans="31:41" x14ac:dyDescent="0.25">
      <c r="AE2116">
        <v>2115</v>
      </c>
      <c r="AF2116" s="1">
        <v>3.7144881781639771E-2</v>
      </c>
      <c r="AH2116">
        <v>2115</v>
      </c>
      <c r="AI2116">
        <v>8237.3702487366227</v>
      </c>
      <c r="AK2116">
        <v>2115</v>
      </c>
      <c r="AL2116">
        <v>0.2398412263474147</v>
      </c>
      <c r="AN2116">
        <v>2115</v>
      </c>
      <c r="AO2116">
        <v>0.43024232921005562</v>
      </c>
    </row>
    <row r="2117" spans="31:41" x14ac:dyDescent="0.25">
      <c r="AE2117">
        <v>2116</v>
      </c>
      <c r="AF2117" s="1">
        <v>3.1345715775124461E-2</v>
      </c>
      <c r="AH2117">
        <v>2116</v>
      </c>
      <c r="AI2117">
        <v>2661.9907593886596</v>
      </c>
      <c r="AK2117">
        <v>2116</v>
      </c>
      <c r="AL2117">
        <v>0.1676869865726445</v>
      </c>
      <c r="AN2117">
        <v>2116</v>
      </c>
      <c r="AO2117">
        <v>0.33311404823672608</v>
      </c>
    </row>
    <row r="2118" spans="31:41" x14ac:dyDescent="0.25">
      <c r="AE2118">
        <v>2117</v>
      </c>
      <c r="AF2118" s="1">
        <v>3.3407146662978837E-2</v>
      </c>
      <c r="AH2118">
        <v>2117</v>
      </c>
      <c r="AI2118">
        <v>5961.2316986666765</v>
      </c>
      <c r="AK2118">
        <v>2117</v>
      </c>
      <c r="AL2118">
        <v>0.16268138119333572</v>
      </c>
      <c r="AN2118">
        <v>2117</v>
      </c>
      <c r="AO2118">
        <v>0.44861184005557331</v>
      </c>
    </row>
    <row r="2119" spans="31:41" x14ac:dyDescent="0.25">
      <c r="AE2119">
        <v>2118</v>
      </c>
      <c r="AF2119" s="1">
        <v>2.500498170656984E-2</v>
      </c>
      <c r="AH2119">
        <v>2118</v>
      </c>
      <c r="AI2119">
        <v>35679.364998101781</v>
      </c>
      <c r="AK2119">
        <v>2118</v>
      </c>
      <c r="AL2119">
        <v>0.17197612913808649</v>
      </c>
      <c r="AN2119">
        <v>2118</v>
      </c>
      <c r="AO2119">
        <v>0.40980436845836554</v>
      </c>
    </row>
    <row r="2120" spans="31:41" x14ac:dyDescent="0.25">
      <c r="AE2120">
        <v>2119</v>
      </c>
      <c r="AF2120" s="1">
        <v>2.6690038575207353E-2</v>
      </c>
      <c r="AH2120">
        <v>2119</v>
      </c>
      <c r="AI2120">
        <v>11874.900849300215</v>
      </c>
      <c r="AK2120">
        <v>2119</v>
      </c>
      <c r="AL2120">
        <v>0.12716360052607767</v>
      </c>
      <c r="AN2120">
        <v>2119</v>
      </c>
      <c r="AO2120">
        <v>0.37328924554463483</v>
      </c>
    </row>
    <row r="2121" spans="31:41" x14ac:dyDescent="0.25">
      <c r="AE2121">
        <v>2120</v>
      </c>
      <c r="AF2121" s="1">
        <v>2.5378083455709577E-2</v>
      </c>
      <c r="AH2121">
        <v>2120</v>
      </c>
      <c r="AI2121">
        <v>2751.2808186938933</v>
      </c>
      <c r="AK2121">
        <v>2120</v>
      </c>
      <c r="AL2121">
        <v>0.23627250801396019</v>
      </c>
      <c r="AN2121">
        <v>2120</v>
      </c>
      <c r="AO2121">
        <v>0.46083302645851038</v>
      </c>
    </row>
    <row r="2122" spans="31:41" x14ac:dyDescent="0.25">
      <c r="AE2122">
        <v>2121</v>
      </c>
      <c r="AF2122" s="1">
        <v>2.8328256550334441E-2</v>
      </c>
      <c r="AH2122">
        <v>2121</v>
      </c>
      <c r="AI2122">
        <v>1702.606230770306</v>
      </c>
      <c r="AK2122">
        <v>2121</v>
      </c>
      <c r="AL2122">
        <v>0.17887343647366727</v>
      </c>
      <c r="AN2122">
        <v>2121</v>
      </c>
      <c r="AO2122">
        <v>0.36624799379249889</v>
      </c>
    </row>
    <row r="2123" spans="31:41" x14ac:dyDescent="0.25">
      <c r="AE2123">
        <v>2122</v>
      </c>
      <c r="AF2123" s="1">
        <v>3.3901685919708768E-2</v>
      </c>
      <c r="AH2123">
        <v>2122</v>
      </c>
      <c r="AI2123">
        <v>1821.4187096825758</v>
      </c>
      <c r="AK2123">
        <v>2122</v>
      </c>
      <c r="AL2123">
        <v>0.13804202634886933</v>
      </c>
      <c r="AN2123">
        <v>2122</v>
      </c>
      <c r="AO2123">
        <v>0.39369314650314946</v>
      </c>
    </row>
    <row r="2124" spans="31:41" x14ac:dyDescent="0.25">
      <c r="AE2124">
        <v>2123</v>
      </c>
      <c r="AF2124" s="1">
        <v>3.040731368149352E-2</v>
      </c>
      <c r="AH2124">
        <v>2123</v>
      </c>
      <c r="AI2124">
        <v>4774.1487272984868</v>
      </c>
      <c r="AK2124">
        <v>2123</v>
      </c>
      <c r="AL2124">
        <v>0.23662484777754805</v>
      </c>
      <c r="AN2124">
        <v>2123</v>
      </c>
      <c r="AO2124">
        <v>0.46948165094169048</v>
      </c>
    </row>
    <row r="2125" spans="31:41" x14ac:dyDescent="0.25">
      <c r="AE2125">
        <v>2124</v>
      </c>
      <c r="AF2125" s="1">
        <v>2.9535337163734354E-2</v>
      </c>
      <c r="AH2125">
        <v>2124</v>
      </c>
      <c r="AI2125">
        <v>21836.439098471437</v>
      </c>
      <c r="AK2125">
        <v>2124</v>
      </c>
      <c r="AL2125">
        <v>0.25331203963611515</v>
      </c>
      <c r="AN2125">
        <v>2124</v>
      </c>
      <c r="AO2125">
        <v>0.37304583035084449</v>
      </c>
    </row>
    <row r="2126" spans="31:41" x14ac:dyDescent="0.25">
      <c r="AE2126">
        <v>2125</v>
      </c>
      <c r="AF2126" s="1">
        <v>3.2146309308104248E-2</v>
      </c>
      <c r="AH2126">
        <v>2125</v>
      </c>
      <c r="AI2126">
        <v>20430.827415105286</v>
      </c>
      <c r="AK2126">
        <v>2125</v>
      </c>
      <c r="AL2126">
        <v>0.16441434557068574</v>
      </c>
      <c r="AN2126">
        <v>2125</v>
      </c>
      <c r="AO2126">
        <v>0.32148825726987712</v>
      </c>
    </row>
    <row r="2127" spans="31:41" x14ac:dyDescent="0.25">
      <c r="AE2127">
        <v>2126</v>
      </c>
      <c r="AF2127" s="1">
        <v>3.9348023304607294E-2</v>
      </c>
      <c r="AH2127">
        <v>2126</v>
      </c>
      <c r="AI2127">
        <v>4150.7315590636508</v>
      </c>
      <c r="AK2127">
        <v>2126</v>
      </c>
      <c r="AL2127">
        <v>0.25327029583430188</v>
      </c>
      <c r="AN2127">
        <v>2126</v>
      </c>
      <c r="AO2127">
        <v>0.45954842326511136</v>
      </c>
    </row>
    <row r="2128" spans="31:41" x14ac:dyDescent="0.25">
      <c r="AE2128">
        <v>2127</v>
      </c>
      <c r="AF2128" s="1">
        <v>2.7053044539335547E-2</v>
      </c>
      <c r="AH2128">
        <v>2127</v>
      </c>
      <c r="AI2128">
        <v>6477.2522652351108</v>
      </c>
      <c r="AK2128">
        <v>2127</v>
      </c>
      <c r="AL2128">
        <v>0.35031629068859638</v>
      </c>
      <c r="AN2128">
        <v>2127</v>
      </c>
      <c r="AO2128">
        <v>0.42267462637362924</v>
      </c>
    </row>
    <row r="2129" spans="31:41" x14ac:dyDescent="0.25">
      <c r="AE2129">
        <v>2128</v>
      </c>
      <c r="AF2129" s="1">
        <v>3.2783175930509723E-2</v>
      </c>
      <c r="AH2129">
        <v>2128</v>
      </c>
      <c r="AI2129">
        <v>8947.9867511142438</v>
      </c>
      <c r="AK2129">
        <v>2128</v>
      </c>
      <c r="AL2129">
        <v>0.12544982095856719</v>
      </c>
      <c r="AN2129">
        <v>2128</v>
      </c>
      <c r="AO2129">
        <v>0.41271497298763821</v>
      </c>
    </row>
    <row r="2130" spans="31:41" x14ac:dyDescent="0.25">
      <c r="AE2130">
        <v>2129</v>
      </c>
      <c r="AF2130" s="1">
        <v>3.1332261830979702E-2</v>
      </c>
      <c r="AH2130">
        <v>2129</v>
      </c>
      <c r="AI2130">
        <v>11023.410577601409</v>
      </c>
      <c r="AK2130">
        <v>2129</v>
      </c>
      <c r="AL2130">
        <v>0.22125669520060012</v>
      </c>
      <c r="AN2130">
        <v>2129</v>
      </c>
      <c r="AO2130">
        <v>0.39186219856366461</v>
      </c>
    </row>
    <row r="2131" spans="31:41" x14ac:dyDescent="0.25">
      <c r="AE2131">
        <v>2130</v>
      </c>
      <c r="AF2131" s="1">
        <v>3.1709864623521655E-2</v>
      </c>
      <c r="AH2131">
        <v>2130</v>
      </c>
      <c r="AI2131">
        <v>5122.948180153503</v>
      </c>
      <c r="AK2131">
        <v>2130</v>
      </c>
      <c r="AL2131">
        <v>0.17182606972877396</v>
      </c>
      <c r="AN2131">
        <v>2130</v>
      </c>
      <c r="AO2131">
        <v>0.40451353825040592</v>
      </c>
    </row>
    <row r="2132" spans="31:41" x14ac:dyDescent="0.25">
      <c r="AE2132">
        <v>2131</v>
      </c>
      <c r="AF2132" s="1">
        <v>3.0318413039395864E-2</v>
      </c>
      <c r="AH2132">
        <v>2131</v>
      </c>
      <c r="AI2132">
        <v>15507.799931169488</v>
      </c>
      <c r="AK2132">
        <v>2131</v>
      </c>
      <c r="AL2132">
        <v>0.22505612559511826</v>
      </c>
      <c r="AN2132">
        <v>2131</v>
      </c>
      <c r="AO2132">
        <v>0.3494674729276156</v>
      </c>
    </row>
    <row r="2133" spans="31:41" x14ac:dyDescent="0.25">
      <c r="AE2133">
        <v>2132</v>
      </c>
      <c r="AF2133" s="1">
        <v>2.390538057512992E-2</v>
      </c>
      <c r="AH2133">
        <v>2132</v>
      </c>
      <c r="AI2133">
        <v>6664.264848506984</v>
      </c>
      <c r="AK2133">
        <v>2132</v>
      </c>
      <c r="AL2133">
        <v>0.24822682050594838</v>
      </c>
      <c r="AN2133">
        <v>2132</v>
      </c>
      <c r="AO2133">
        <v>0.40852878768983697</v>
      </c>
    </row>
    <row r="2134" spans="31:41" x14ac:dyDescent="0.25">
      <c r="AE2134">
        <v>2133</v>
      </c>
      <c r="AF2134" s="1">
        <v>3.3544263585508771E-2</v>
      </c>
      <c r="AH2134">
        <v>2133</v>
      </c>
      <c r="AI2134">
        <v>30764.744720405528</v>
      </c>
      <c r="AK2134">
        <v>2133</v>
      </c>
      <c r="AL2134">
        <v>0.20141959338387985</v>
      </c>
      <c r="AN2134">
        <v>2133</v>
      </c>
      <c r="AO2134">
        <v>0.37407118525431066</v>
      </c>
    </row>
    <row r="2135" spans="31:41" x14ac:dyDescent="0.25">
      <c r="AE2135">
        <v>2134</v>
      </c>
      <c r="AF2135" s="1">
        <v>3.3795167555700667E-2</v>
      </c>
      <c r="AH2135">
        <v>2134</v>
      </c>
      <c r="AI2135">
        <v>11808.14169132341</v>
      </c>
      <c r="AK2135">
        <v>2134</v>
      </c>
      <c r="AL2135">
        <v>9.3978238041281414E-2</v>
      </c>
      <c r="AN2135">
        <v>2134</v>
      </c>
      <c r="AO2135">
        <v>0.50329226988463638</v>
      </c>
    </row>
    <row r="2136" spans="31:41" x14ac:dyDescent="0.25">
      <c r="AE2136">
        <v>2135</v>
      </c>
      <c r="AF2136" s="1">
        <v>3.0357044765142005E-2</v>
      </c>
      <c r="AH2136">
        <v>2135</v>
      </c>
      <c r="AI2136">
        <v>5019.2909789735841</v>
      </c>
      <c r="AK2136">
        <v>2135</v>
      </c>
      <c r="AL2136">
        <v>0.25737591878725369</v>
      </c>
      <c r="AN2136">
        <v>2135</v>
      </c>
      <c r="AO2136">
        <v>0.32001548335395719</v>
      </c>
    </row>
    <row r="2137" spans="31:41" x14ac:dyDescent="0.25">
      <c r="AE2137">
        <v>2136</v>
      </c>
      <c r="AF2137" s="1">
        <v>3.156179296946271E-2</v>
      </c>
      <c r="AH2137">
        <v>2136</v>
      </c>
      <c r="AI2137">
        <v>966.75919992725869</v>
      </c>
      <c r="AK2137">
        <v>2136</v>
      </c>
      <c r="AL2137">
        <v>0.26418300400010003</v>
      </c>
      <c r="AN2137">
        <v>2136</v>
      </c>
      <c r="AO2137">
        <v>0.3512147946932524</v>
      </c>
    </row>
    <row r="2138" spans="31:41" x14ac:dyDescent="0.25">
      <c r="AE2138">
        <v>2137</v>
      </c>
      <c r="AF2138" s="1">
        <v>3.010366743496129E-2</v>
      </c>
      <c r="AH2138">
        <v>2137</v>
      </c>
      <c r="AI2138">
        <v>13614.522756950846</v>
      </c>
      <c r="AK2138">
        <v>2137</v>
      </c>
      <c r="AL2138">
        <v>0.24069785898708093</v>
      </c>
      <c r="AN2138">
        <v>2137</v>
      </c>
      <c r="AO2138">
        <v>0.37072741588212682</v>
      </c>
    </row>
    <row r="2139" spans="31:41" x14ac:dyDescent="0.25">
      <c r="AE2139">
        <v>2138</v>
      </c>
      <c r="AF2139" s="1">
        <v>2.7235325898571361E-2</v>
      </c>
      <c r="AH2139">
        <v>2138</v>
      </c>
      <c r="AI2139">
        <v>13973.757400595952</v>
      </c>
      <c r="AK2139">
        <v>2138</v>
      </c>
      <c r="AL2139">
        <v>9.2287387576137359E-2</v>
      </c>
      <c r="AN2139">
        <v>2138</v>
      </c>
      <c r="AO2139">
        <v>0.31604820458521832</v>
      </c>
    </row>
    <row r="2140" spans="31:41" x14ac:dyDescent="0.25">
      <c r="AE2140">
        <v>2139</v>
      </c>
      <c r="AF2140" s="1">
        <v>2.5839599863108687E-2</v>
      </c>
      <c r="AH2140">
        <v>2139</v>
      </c>
      <c r="AI2140">
        <v>7580.4644271818543</v>
      </c>
      <c r="AK2140">
        <v>2139</v>
      </c>
      <c r="AL2140">
        <v>0.13460638480707088</v>
      </c>
      <c r="AN2140">
        <v>2139</v>
      </c>
      <c r="AO2140">
        <v>0.38721316035294673</v>
      </c>
    </row>
    <row r="2141" spans="31:41" x14ac:dyDescent="0.25">
      <c r="AE2141">
        <v>2140</v>
      </c>
      <c r="AF2141" s="1">
        <v>2.7167336942915954E-2</v>
      </c>
      <c r="AH2141">
        <v>2140</v>
      </c>
      <c r="AI2141">
        <v>2651.9263106726389</v>
      </c>
      <c r="AK2141">
        <v>2140</v>
      </c>
      <c r="AL2141">
        <v>0.23179658415540036</v>
      </c>
      <c r="AN2141">
        <v>2140</v>
      </c>
      <c r="AO2141">
        <v>0.39181402302426843</v>
      </c>
    </row>
    <row r="2142" spans="31:41" x14ac:dyDescent="0.25">
      <c r="AE2142">
        <v>2141</v>
      </c>
      <c r="AF2142" s="1">
        <v>2.8366837950523749E-2</v>
      </c>
      <c r="AH2142">
        <v>2141</v>
      </c>
      <c r="AI2142">
        <v>1254.2899900102204</v>
      </c>
      <c r="AK2142">
        <v>2141</v>
      </c>
      <c r="AL2142">
        <v>0.29160466898071441</v>
      </c>
      <c r="AN2142">
        <v>2141</v>
      </c>
      <c r="AO2142">
        <v>0.35009965259635645</v>
      </c>
    </row>
    <row r="2143" spans="31:41" x14ac:dyDescent="0.25">
      <c r="AE2143">
        <v>2142</v>
      </c>
      <c r="AF2143" s="1">
        <v>3.5969975189612535E-2</v>
      </c>
      <c r="AH2143">
        <v>2142</v>
      </c>
      <c r="AI2143">
        <v>2090.045705991562</v>
      </c>
      <c r="AK2143">
        <v>2142</v>
      </c>
      <c r="AL2143">
        <v>0.21731862209541791</v>
      </c>
      <c r="AN2143">
        <v>2142</v>
      </c>
      <c r="AO2143">
        <v>0.39234873652517677</v>
      </c>
    </row>
    <row r="2144" spans="31:41" x14ac:dyDescent="0.25">
      <c r="AE2144">
        <v>2143</v>
      </c>
      <c r="AF2144" s="1">
        <v>2.4111122836123045E-2</v>
      </c>
      <c r="AH2144">
        <v>2143</v>
      </c>
      <c r="AI2144">
        <v>85495.968985017462</v>
      </c>
      <c r="AK2144">
        <v>2143</v>
      </c>
      <c r="AL2144">
        <v>0.1240136349792782</v>
      </c>
      <c r="AN2144">
        <v>2143</v>
      </c>
      <c r="AO2144">
        <v>0.38261502941182307</v>
      </c>
    </row>
    <row r="2145" spans="31:41" x14ac:dyDescent="0.25">
      <c r="AE2145">
        <v>2144</v>
      </c>
      <c r="AF2145" s="1">
        <v>3.149862610042109E-2</v>
      </c>
      <c r="AH2145">
        <v>2144</v>
      </c>
      <c r="AI2145">
        <v>2314.4748948183683</v>
      </c>
      <c r="AK2145">
        <v>2144</v>
      </c>
      <c r="AL2145">
        <v>0.18649636435796138</v>
      </c>
      <c r="AN2145">
        <v>2144</v>
      </c>
      <c r="AO2145">
        <v>0.36625676787127259</v>
      </c>
    </row>
    <row r="2146" spans="31:41" x14ac:dyDescent="0.25">
      <c r="AE2146">
        <v>2145</v>
      </c>
      <c r="AF2146" s="1">
        <v>2.7119518469601145E-2</v>
      </c>
      <c r="AH2146">
        <v>2145</v>
      </c>
      <c r="AI2146">
        <v>26729.795732408835</v>
      </c>
      <c r="AK2146">
        <v>2145</v>
      </c>
      <c r="AL2146">
        <v>0.21518378886989889</v>
      </c>
      <c r="AN2146">
        <v>2145</v>
      </c>
      <c r="AO2146">
        <v>0.38162195342742783</v>
      </c>
    </row>
    <row r="2147" spans="31:41" x14ac:dyDescent="0.25">
      <c r="AE2147">
        <v>2146</v>
      </c>
      <c r="AF2147" s="1">
        <v>3.1385356634203276E-2</v>
      </c>
      <c r="AH2147">
        <v>2146</v>
      </c>
      <c r="AI2147">
        <v>856.75404364443511</v>
      </c>
      <c r="AK2147">
        <v>2146</v>
      </c>
      <c r="AL2147">
        <v>0.21918111793660588</v>
      </c>
      <c r="AN2147">
        <v>2146</v>
      </c>
      <c r="AO2147">
        <v>0.4022444470845235</v>
      </c>
    </row>
    <row r="2148" spans="31:41" x14ac:dyDescent="0.25">
      <c r="AE2148">
        <v>2147</v>
      </c>
      <c r="AF2148" s="1">
        <v>3.1515504342744638E-2</v>
      </c>
      <c r="AH2148">
        <v>2147</v>
      </c>
      <c r="AI2148">
        <v>8126.1289052166194</v>
      </c>
      <c r="AK2148">
        <v>2147</v>
      </c>
      <c r="AL2148">
        <v>0.21880605384265511</v>
      </c>
      <c r="AN2148">
        <v>2147</v>
      </c>
      <c r="AO2148">
        <v>0.29421807420128759</v>
      </c>
    </row>
    <row r="2149" spans="31:41" x14ac:dyDescent="0.25">
      <c r="AE2149">
        <v>2148</v>
      </c>
      <c r="AF2149" s="1">
        <v>3.2162525417921861E-2</v>
      </c>
      <c r="AH2149">
        <v>2148</v>
      </c>
      <c r="AI2149">
        <v>13047.144189832768</v>
      </c>
      <c r="AK2149">
        <v>2148</v>
      </c>
      <c r="AL2149">
        <v>0.22462648852110045</v>
      </c>
      <c r="AN2149">
        <v>2148</v>
      </c>
      <c r="AO2149">
        <v>0.39292419947976703</v>
      </c>
    </row>
    <row r="2150" spans="31:41" x14ac:dyDescent="0.25">
      <c r="AE2150">
        <v>2149</v>
      </c>
      <c r="AF2150" s="1">
        <v>3.1831136859864051E-2</v>
      </c>
      <c r="AH2150">
        <v>2149</v>
      </c>
      <c r="AI2150">
        <v>1214.9646673278341</v>
      </c>
      <c r="AK2150">
        <v>2149</v>
      </c>
      <c r="AL2150">
        <v>0.17522121165178578</v>
      </c>
      <c r="AN2150">
        <v>2149</v>
      </c>
      <c r="AO2150">
        <v>0.29999202211638559</v>
      </c>
    </row>
    <row r="2151" spans="31:41" x14ac:dyDescent="0.25">
      <c r="AE2151">
        <v>2150</v>
      </c>
      <c r="AF2151" s="1">
        <v>2.5005792725691922E-2</v>
      </c>
      <c r="AH2151">
        <v>2150</v>
      </c>
      <c r="AI2151">
        <v>5765.9448249963507</v>
      </c>
      <c r="AK2151">
        <v>2150</v>
      </c>
      <c r="AL2151">
        <v>0.17785531817794589</v>
      </c>
      <c r="AN2151">
        <v>2150</v>
      </c>
      <c r="AO2151">
        <v>0.37378148821905294</v>
      </c>
    </row>
    <row r="2152" spans="31:41" x14ac:dyDescent="0.25">
      <c r="AE2152">
        <v>2151</v>
      </c>
      <c r="AF2152" s="1">
        <v>3.3357538963870725E-2</v>
      </c>
      <c r="AH2152">
        <v>2151</v>
      </c>
      <c r="AI2152">
        <v>4658.9689407997694</v>
      </c>
      <c r="AK2152">
        <v>2151</v>
      </c>
      <c r="AL2152">
        <v>0.23223788555370603</v>
      </c>
      <c r="AN2152">
        <v>2151</v>
      </c>
      <c r="AO2152">
        <v>0.44891228931072469</v>
      </c>
    </row>
    <row r="2153" spans="31:41" x14ac:dyDescent="0.25">
      <c r="AE2153">
        <v>2152</v>
      </c>
      <c r="AF2153" s="1">
        <v>3.3924356550127266E-2</v>
      </c>
      <c r="AH2153">
        <v>2152</v>
      </c>
      <c r="AI2153">
        <v>1943.0251260498233</v>
      </c>
      <c r="AK2153">
        <v>2152</v>
      </c>
      <c r="AL2153">
        <v>0.22931120126375862</v>
      </c>
      <c r="AN2153">
        <v>2152</v>
      </c>
      <c r="AO2153">
        <v>0.4546341626238235</v>
      </c>
    </row>
    <row r="2154" spans="31:41" x14ac:dyDescent="0.25">
      <c r="AE2154">
        <v>2153</v>
      </c>
      <c r="AF2154" s="1">
        <v>3.5430926488940973E-2</v>
      </c>
      <c r="AH2154">
        <v>2153</v>
      </c>
      <c r="AI2154">
        <v>4332.9970636644521</v>
      </c>
      <c r="AK2154">
        <v>2153</v>
      </c>
      <c r="AL2154">
        <v>0.23535005145502316</v>
      </c>
      <c r="AN2154">
        <v>2153</v>
      </c>
      <c r="AO2154">
        <v>0.48024918743396061</v>
      </c>
    </row>
    <row r="2155" spans="31:41" x14ac:dyDescent="0.25">
      <c r="AE2155">
        <v>2154</v>
      </c>
      <c r="AF2155" s="1">
        <v>3.0255963904544769E-2</v>
      </c>
      <c r="AH2155">
        <v>2154</v>
      </c>
      <c r="AI2155">
        <v>2331.414525967466</v>
      </c>
      <c r="AK2155">
        <v>2154</v>
      </c>
      <c r="AL2155">
        <v>0.20010780108537748</v>
      </c>
      <c r="AN2155">
        <v>2154</v>
      </c>
      <c r="AO2155">
        <v>0.37356835819067208</v>
      </c>
    </row>
    <row r="2156" spans="31:41" x14ac:dyDescent="0.25">
      <c r="AE2156">
        <v>2155</v>
      </c>
      <c r="AF2156" s="1">
        <v>2.8482452172553296E-2</v>
      </c>
      <c r="AH2156">
        <v>2155</v>
      </c>
      <c r="AI2156">
        <v>13674.916734312319</v>
      </c>
      <c r="AK2156">
        <v>2155</v>
      </c>
      <c r="AL2156">
        <v>0.17995218053027934</v>
      </c>
      <c r="AN2156">
        <v>2155</v>
      </c>
      <c r="AO2156">
        <v>0.41272533674462542</v>
      </c>
    </row>
    <row r="2157" spans="31:41" x14ac:dyDescent="0.25">
      <c r="AE2157">
        <v>2156</v>
      </c>
      <c r="AF2157" s="1">
        <v>3.2278338409007956E-2</v>
      </c>
      <c r="AH2157">
        <v>2156</v>
      </c>
      <c r="AI2157">
        <v>13621.102240372142</v>
      </c>
      <c r="AK2157">
        <v>2156</v>
      </c>
      <c r="AL2157">
        <v>0.19981795498547103</v>
      </c>
      <c r="AN2157">
        <v>2156</v>
      </c>
      <c r="AO2157">
        <v>0.40301611674402854</v>
      </c>
    </row>
    <row r="2158" spans="31:41" x14ac:dyDescent="0.25">
      <c r="AE2158">
        <v>2157</v>
      </c>
      <c r="AF2158" s="1">
        <v>3.0510425712179989E-2</v>
      </c>
      <c r="AH2158">
        <v>2157</v>
      </c>
      <c r="AI2158">
        <v>2856.8226163802192</v>
      </c>
      <c r="AK2158">
        <v>2157</v>
      </c>
      <c r="AL2158">
        <v>0.28819115354552521</v>
      </c>
      <c r="AN2158">
        <v>2157</v>
      </c>
      <c r="AO2158">
        <v>0.40765154228301742</v>
      </c>
    </row>
    <row r="2159" spans="31:41" x14ac:dyDescent="0.25">
      <c r="AE2159">
        <v>2158</v>
      </c>
      <c r="AF2159" s="1">
        <v>3.0584491565483818E-2</v>
      </c>
      <c r="AH2159">
        <v>2158</v>
      </c>
      <c r="AI2159">
        <v>7970.738746516121</v>
      </c>
      <c r="AK2159">
        <v>2158</v>
      </c>
      <c r="AL2159">
        <v>0.19168671631063111</v>
      </c>
      <c r="AN2159">
        <v>2158</v>
      </c>
      <c r="AO2159">
        <v>0.42073590817015816</v>
      </c>
    </row>
    <row r="2160" spans="31:41" x14ac:dyDescent="0.25">
      <c r="AE2160">
        <v>2159</v>
      </c>
      <c r="AF2160" s="1">
        <v>2.8160188738620251E-2</v>
      </c>
      <c r="AH2160">
        <v>2159</v>
      </c>
      <c r="AI2160">
        <v>24600.166102141218</v>
      </c>
      <c r="AK2160">
        <v>2159</v>
      </c>
      <c r="AL2160">
        <v>0.20158324250872298</v>
      </c>
      <c r="AN2160">
        <v>2159</v>
      </c>
      <c r="AO2160">
        <v>0.45206022922731598</v>
      </c>
    </row>
    <row r="2161" spans="31:41" x14ac:dyDescent="0.25">
      <c r="AE2161">
        <v>2160</v>
      </c>
      <c r="AF2161" s="1">
        <v>3.0440114414050479E-2</v>
      </c>
      <c r="AH2161">
        <v>2160</v>
      </c>
      <c r="AI2161">
        <v>2487.4854814280993</v>
      </c>
      <c r="AK2161">
        <v>2160</v>
      </c>
      <c r="AL2161">
        <v>0.18458676638286628</v>
      </c>
      <c r="AN2161">
        <v>2160</v>
      </c>
      <c r="AO2161">
        <v>0.42842036185108678</v>
      </c>
    </row>
    <row r="2162" spans="31:41" x14ac:dyDescent="0.25">
      <c r="AE2162">
        <v>2161</v>
      </c>
      <c r="AF2162" s="1">
        <v>3.0365710557967107E-2</v>
      </c>
      <c r="AH2162">
        <v>2161</v>
      </c>
      <c r="AI2162">
        <v>1198.1880383971175</v>
      </c>
      <c r="AK2162">
        <v>2161</v>
      </c>
      <c r="AL2162">
        <v>0.26552548832818584</v>
      </c>
      <c r="AN2162">
        <v>2161</v>
      </c>
      <c r="AO2162">
        <v>0.40348893641821837</v>
      </c>
    </row>
    <row r="2163" spans="31:41" x14ac:dyDescent="0.25">
      <c r="AE2163">
        <v>2162</v>
      </c>
      <c r="AF2163" s="1">
        <v>2.4062964447114421E-2</v>
      </c>
      <c r="AH2163">
        <v>2162</v>
      </c>
      <c r="AI2163">
        <v>3117.4882506382378</v>
      </c>
      <c r="AK2163">
        <v>2162</v>
      </c>
      <c r="AL2163">
        <v>0.1790574748568321</v>
      </c>
      <c r="AN2163">
        <v>2162</v>
      </c>
      <c r="AO2163">
        <v>0.40722792311698797</v>
      </c>
    </row>
    <row r="2164" spans="31:41" x14ac:dyDescent="0.25">
      <c r="AE2164">
        <v>2163</v>
      </c>
      <c r="AF2164" s="1">
        <v>3.5521890168090708E-2</v>
      </c>
      <c r="AH2164">
        <v>2163</v>
      </c>
      <c r="AI2164">
        <v>711.89794852932573</v>
      </c>
      <c r="AK2164">
        <v>2163</v>
      </c>
      <c r="AL2164">
        <v>0.20346565317756285</v>
      </c>
      <c r="AN2164">
        <v>2163</v>
      </c>
      <c r="AO2164">
        <v>0.42297880473848376</v>
      </c>
    </row>
    <row r="2165" spans="31:41" x14ac:dyDescent="0.25">
      <c r="AE2165">
        <v>2164</v>
      </c>
      <c r="AF2165" s="1">
        <v>2.5412478176853215E-2</v>
      </c>
      <c r="AH2165">
        <v>2164</v>
      </c>
      <c r="AI2165">
        <v>1001.5369037303664</v>
      </c>
      <c r="AK2165">
        <v>2164</v>
      </c>
      <c r="AL2165">
        <v>0.19492469372428578</v>
      </c>
      <c r="AN2165">
        <v>2164</v>
      </c>
      <c r="AO2165">
        <v>0.33248637458498609</v>
      </c>
    </row>
    <row r="2166" spans="31:41" x14ac:dyDescent="0.25">
      <c r="AE2166">
        <v>2165</v>
      </c>
      <c r="AF2166" s="1">
        <v>3.0359051884828681E-2</v>
      </c>
      <c r="AH2166">
        <v>2165</v>
      </c>
      <c r="AI2166">
        <v>4608.5798551640319</v>
      </c>
      <c r="AK2166">
        <v>2165</v>
      </c>
      <c r="AL2166">
        <v>0.28848440900076711</v>
      </c>
      <c r="AN2166">
        <v>2165</v>
      </c>
      <c r="AO2166">
        <v>0.41821465888693166</v>
      </c>
    </row>
    <row r="2167" spans="31:41" x14ac:dyDescent="0.25">
      <c r="AE2167">
        <v>2166</v>
      </c>
      <c r="AF2167" s="1">
        <v>3.1918679931853378E-2</v>
      </c>
      <c r="AH2167">
        <v>2166</v>
      </c>
      <c r="AI2167">
        <v>1997.0455176250048</v>
      </c>
      <c r="AK2167">
        <v>2166</v>
      </c>
      <c r="AL2167">
        <v>0.29205853682212685</v>
      </c>
      <c r="AN2167">
        <v>2166</v>
      </c>
      <c r="AO2167">
        <v>0.41712791271189564</v>
      </c>
    </row>
    <row r="2168" spans="31:41" x14ac:dyDescent="0.25">
      <c r="AE2168">
        <v>2167</v>
      </c>
      <c r="AF2168" s="1">
        <v>3.0620299814879015E-2</v>
      </c>
      <c r="AH2168">
        <v>2167</v>
      </c>
      <c r="AI2168">
        <v>5269.0059290208428</v>
      </c>
      <c r="AK2168">
        <v>2167</v>
      </c>
      <c r="AL2168">
        <v>0.29317824961164651</v>
      </c>
      <c r="AN2168">
        <v>2167</v>
      </c>
      <c r="AO2168">
        <v>0.39660559024475073</v>
      </c>
    </row>
    <row r="2169" spans="31:41" x14ac:dyDescent="0.25">
      <c r="AE2169">
        <v>2168</v>
      </c>
      <c r="AF2169" s="1">
        <v>2.1792700082803984E-2</v>
      </c>
      <c r="AH2169">
        <v>2168</v>
      </c>
      <c r="AI2169">
        <v>21349.998166838952</v>
      </c>
      <c r="AK2169">
        <v>2168</v>
      </c>
      <c r="AL2169">
        <v>0.24865773331637986</v>
      </c>
      <c r="AN2169">
        <v>2168</v>
      </c>
      <c r="AO2169">
        <v>0.37467856041388087</v>
      </c>
    </row>
    <row r="2170" spans="31:41" x14ac:dyDescent="0.25">
      <c r="AE2170">
        <v>2169</v>
      </c>
      <c r="AF2170" s="1">
        <v>2.4297557838164563E-2</v>
      </c>
      <c r="AH2170">
        <v>2169</v>
      </c>
      <c r="AI2170">
        <v>5721.5698304996749</v>
      </c>
      <c r="AK2170">
        <v>2169</v>
      </c>
      <c r="AL2170">
        <v>0.17456705815485984</v>
      </c>
      <c r="AN2170">
        <v>2169</v>
      </c>
      <c r="AO2170">
        <v>0.36987280202649786</v>
      </c>
    </row>
    <row r="2171" spans="31:41" x14ac:dyDescent="0.25">
      <c r="AE2171">
        <v>2170</v>
      </c>
      <c r="AF2171" s="1">
        <v>3.2143004081569115E-2</v>
      </c>
      <c r="AH2171">
        <v>2170</v>
      </c>
      <c r="AI2171">
        <v>2898.8173285612675</v>
      </c>
      <c r="AK2171">
        <v>2170</v>
      </c>
      <c r="AL2171">
        <v>0.20364697585847663</v>
      </c>
      <c r="AN2171">
        <v>2170</v>
      </c>
      <c r="AO2171">
        <v>0.51956771707570804</v>
      </c>
    </row>
    <row r="2172" spans="31:41" x14ac:dyDescent="0.25">
      <c r="AE2172">
        <v>2171</v>
      </c>
      <c r="AF2172" s="1">
        <v>2.9996054289986862E-2</v>
      </c>
      <c r="AH2172">
        <v>2171</v>
      </c>
      <c r="AI2172">
        <v>6111.4072189058006</v>
      </c>
      <c r="AK2172">
        <v>2171</v>
      </c>
      <c r="AL2172">
        <v>0.19602431901947318</v>
      </c>
      <c r="AN2172">
        <v>2171</v>
      </c>
      <c r="AO2172">
        <v>0.32593600759913238</v>
      </c>
    </row>
    <row r="2173" spans="31:41" x14ac:dyDescent="0.25">
      <c r="AE2173">
        <v>2172</v>
      </c>
      <c r="AF2173" s="1">
        <v>3.2096428950608491E-2</v>
      </c>
      <c r="AH2173">
        <v>2172</v>
      </c>
      <c r="AI2173">
        <v>2990.4223273692537</v>
      </c>
      <c r="AK2173">
        <v>2172</v>
      </c>
      <c r="AL2173">
        <v>0.29072287149826337</v>
      </c>
      <c r="AN2173">
        <v>2172</v>
      </c>
      <c r="AO2173">
        <v>0.39892166207633417</v>
      </c>
    </row>
    <row r="2174" spans="31:41" x14ac:dyDescent="0.25">
      <c r="AE2174">
        <v>2173</v>
      </c>
      <c r="AF2174" s="1">
        <v>3.1700446165117135E-2</v>
      </c>
      <c r="AH2174">
        <v>2173</v>
      </c>
      <c r="AI2174">
        <v>17969.319193086452</v>
      </c>
      <c r="AK2174">
        <v>2173</v>
      </c>
      <c r="AL2174">
        <v>0.14994330123689417</v>
      </c>
      <c r="AN2174">
        <v>2173</v>
      </c>
      <c r="AO2174">
        <v>0.47391230004867146</v>
      </c>
    </row>
    <row r="2175" spans="31:41" x14ac:dyDescent="0.25">
      <c r="AE2175">
        <v>2174</v>
      </c>
      <c r="AF2175" s="1">
        <v>3.2436245390699003E-2</v>
      </c>
      <c r="AH2175">
        <v>2174</v>
      </c>
      <c r="AI2175">
        <v>2226.4186315443699</v>
      </c>
      <c r="AK2175">
        <v>2174</v>
      </c>
      <c r="AL2175">
        <v>0.20508001074764431</v>
      </c>
      <c r="AN2175">
        <v>2174</v>
      </c>
      <c r="AO2175">
        <v>0.28263099784180806</v>
      </c>
    </row>
    <row r="2176" spans="31:41" x14ac:dyDescent="0.25">
      <c r="AE2176">
        <v>2175</v>
      </c>
      <c r="AF2176" s="1">
        <v>2.9196412258329252E-2</v>
      </c>
      <c r="AH2176">
        <v>2175</v>
      </c>
      <c r="AI2176">
        <v>4795.8449539922385</v>
      </c>
      <c r="AK2176">
        <v>2175</v>
      </c>
      <c r="AL2176">
        <v>0.20727946512989753</v>
      </c>
      <c r="AN2176">
        <v>2175</v>
      </c>
      <c r="AO2176">
        <v>0.48920411045198875</v>
      </c>
    </row>
    <row r="2177" spans="31:41" x14ac:dyDescent="0.25">
      <c r="AE2177">
        <v>2176</v>
      </c>
      <c r="AF2177" s="1">
        <v>3.213128645747898E-2</v>
      </c>
      <c r="AH2177">
        <v>2176</v>
      </c>
      <c r="AI2177">
        <v>1837.6535099745993</v>
      </c>
      <c r="AK2177">
        <v>2176</v>
      </c>
      <c r="AL2177">
        <v>0.1021097751618196</v>
      </c>
      <c r="AN2177">
        <v>2176</v>
      </c>
      <c r="AO2177">
        <v>0.43062582455069343</v>
      </c>
    </row>
    <row r="2178" spans="31:41" x14ac:dyDescent="0.25">
      <c r="AE2178">
        <v>2177</v>
      </c>
      <c r="AF2178" s="1">
        <v>3.3252383740080216E-2</v>
      </c>
      <c r="AH2178">
        <v>2177</v>
      </c>
      <c r="AI2178">
        <v>6757.1175057087121</v>
      </c>
      <c r="AK2178">
        <v>2177</v>
      </c>
      <c r="AL2178">
        <v>0.20247822227052248</v>
      </c>
      <c r="AN2178">
        <v>2177</v>
      </c>
      <c r="AO2178">
        <v>0.31961997512020551</v>
      </c>
    </row>
    <row r="2179" spans="31:41" x14ac:dyDescent="0.25">
      <c r="AE2179">
        <v>2178</v>
      </c>
      <c r="AF2179" s="1">
        <v>3.0962854900760339E-2</v>
      </c>
      <c r="AH2179">
        <v>2178</v>
      </c>
      <c r="AI2179">
        <v>6690.517333224986</v>
      </c>
      <c r="AK2179">
        <v>2178</v>
      </c>
      <c r="AL2179">
        <v>0.30776537578929358</v>
      </c>
      <c r="AN2179">
        <v>2178</v>
      </c>
      <c r="AO2179">
        <v>0.38214957529343918</v>
      </c>
    </row>
    <row r="2180" spans="31:41" x14ac:dyDescent="0.25">
      <c r="AE2180">
        <v>2179</v>
      </c>
      <c r="AF2180" s="1">
        <v>3.3492641271602119E-2</v>
      </c>
      <c r="AH2180">
        <v>2179</v>
      </c>
      <c r="AI2180">
        <v>810.35680023554494</v>
      </c>
      <c r="AK2180">
        <v>2179</v>
      </c>
      <c r="AL2180">
        <v>0.16516940476002409</v>
      </c>
      <c r="AN2180">
        <v>2179</v>
      </c>
      <c r="AO2180">
        <v>0.36749702052296468</v>
      </c>
    </row>
    <row r="2181" spans="31:41" x14ac:dyDescent="0.25">
      <c r="AE2181">
        <v>2180</v>
      </c>
      <c r="AF2181" s="1">
        <v>2.4813052814574243E-2</v>
      </c>
      <c r="AH2181">
        <v>2180</v>
      </c>
      <c r="AI2181">
        <v>820.96746164358285</v>
      </c>
      <c r="AK2181">
        <v>2180</v>
      </c>
      <c r="AL2181">
        <v>0.11071469700431646</v>
      </c>
      <c r="AN2181">
        <v>2180</v>
      </c>
      <c r="AO2181">
        <v>0.31167076567004642</v>
      </c>
    </row>
    <row r="2182" spans="31:41" x14ac:dyDescent="0.25">
      <c r="AE2182">
        <v>2181</v>
      </c>
      <c r="AF2182" s="1">
        <v>3.132821993675039E-2</v>
      </c>
      <c r="AH2182">
        <v>2181</v>
      </c>
      <c r="AI2182">
        <v>5608.6557282298645</v>
      </c>
      <c r="AK2182">
        <v>2181</v>
      </c>
      <c r="AL2182">
        <v>0.21049504703964619</v>
      </c>
      <c r="AN2182">
        <v>2181</v>
      </c>
      <c r="AO2182">
        <v>0.47862082959216512</v>
      </c>
    </row>
    <row r="2183" spans="31:41" x14ac:dyDescent="0.25">
      <c r="AE2183">
        <v>2182</v>
      </c>
      <c r="AF2183" s="1">
        <v>2.62622845260716E-2</v>
      </c>
      <c r="AH2183">
        <v>2182</v>
      </c>
      <c r="AI2183">
        <v>19928.073745255278</v>
      </c>
      <c r="AK2183">
        <v>2182</v>
      </c>
      <c r="AL2183">
        <v>0.20105375840485651</v>
      </c>
      <c r="AN2183">
        <v>2182</v>
      </c>
      <c r="AO2183">
        <v>0.4107831003959736</v>
      </c>
    </row>
    <row r="2184" spans="31:41" x14ac:dyDescent="0.25">
      <c r="AE2184">
        <v>2183</v>
      </c>
      <c r="AF2184" s="1">
        <v>3.3516722215245487E-2</v>
      </c>
      <c r="AH2184">
        <v>2183</v>
      </c>
      <c r="AI2184">
        <v>1848.7413744726646</v>
      </c>
      <c r="AK2184">
        <v>2183</v>
      </c>
      <c r="AL2184">
        <v>0.22626739787224873</v>
      </c>
      <c r="AN2184">
        <v>2183</v>
      </c>
      <c r="AO2184">
        <v>0.40368890834563598</v>
      </c>
    </row>
    <row r="2185" spans="31:41" x14ac:dyDescent="0.25">
      <c r="AE2185">
        <v>2184</v>
      </c>
      <c r="AF2185" s="1">
        <v>3.1063571695827186E-2</v>
      </c>
      <c r="AH2185">
        <v>2184</v>
      </c>
      <c r="AI2185">
        <v>2927.8558662974906</v>
      </c>
      <c r="AK2185">
        <v>2184</v>
      </c>
      <c r="AL2185">
        <v>0.22051141739577546</v>
      </c>
      <c r="AN2185">
        <v>2184</v>
      </c>
      <c r="AO2185">
        <v>0.50355941821426431</v>
      </c>
    </row>
    <row r="2186" spans="31:41" x14ac:dyDescent="0.25">
      <c r="AE2186">
        <v>2185</v>
      </c>
      <c r="AF2186" s="1">
        <v>2.5085534287637046E-2</v>
      </c>
      <c r="AH2186">
        <v>2185</v>
      </c>
      <c r="AI2186">
        <v>1416.2155338703028</v>
      </c>
      <c r="AK2186">
        <v>2185</v>
      </c>
      <c r="AL2186">
        <v>0.21926988260148603</v>
      </c>
      <c r="AN2186">
        <v>2185</v>
      </c>
      <c r="AO2186">
        <v>0.38096902810058436</v>
      </c>
    </row>
    <row r="2187" spans="31:41" x14ac:dyDescent="0.25">
      <c r="AE2187">
        <v>2186</v>
      </c>
      <c r="AF2187" s="1">
        <v>3.4357114211470252E-2</v>
      </c>
      <c r="AH2187">
        <v>2186</v>
      </c>
      <c r="AI2187">
        <v>1038.3109498274534</v>
      </c>
      <c r="AK2187">
        <v>2186</v>
      </c>
      <c r="AL2187">
        <v>0.11739579333234797</v>
      </c>
      <c r="AN2187">
        <v>2186</v>
      </c>
      <c r="AO2187">
        <v>0.49967675644618331</v>
      </c>
    </row>
    <row r="2188" spans="31:41" x14ac:dyDescent="0.25">
      <c r="AE2188">
        <v>2187</v>
      </c>
      <c r="AF2188" s="1">
        <v>2.7435700057550472E-2</v>
      </c>
      <c r="AH2188">
        <v>2187</v>
      </c>
      <c r="AI2188">
        <v>1003.9065415276314</v>
      </c>
      <c r="AK2188">
        <v>2187</v>
      </c>
      <c r="AL2188">
        <v>0.30210825352104798</v>
      </c>
      <c r="AN2188">
        <v>2187</v>
      </c>
      <c r="AO2188">
        <v>0.45732239893317378</v>
      </c>
    </row>
    <row r="2189" spans="31:41" x14ac:dyDescent="0.25">
      <c r="AE2189">
        <v>2188</v>
      </c>
      <c r="AF2189" s="1">
        <v>2.7323784622209635E-2</v>
      </c>
      <c r="AH2189">
        <v>2188</v>
      </c>
      <c r="AI2189">
        <v>3911.3778739813797</v>
      </c>
      <c r="AK2189">
        <v>2188</v>
      </c>
      <c r="AL2189">
        <v>0.19345242830310058</v>
      </c>
      <c r="AN2189">
        <v>2188</v>
      </c>
      <c r="AO2189">
        <v>0.42042073374721273</v>
      </c>
    </row>
    <row r="2190" spans="31:41" x14ac:dyDescent="0.25">
      <c r="AE2190">
        <v>2189</v>
      </c>
      <c r="AF2190" s="1">
        <v>3.4400447124129707E-2</v>
      </c>
      <c r="AH2190">
        <v>2189</v>
      </c>
      <c r="AI2190">
        <v>10722.656682150506</v>
      </c>
      <c r="AK2190">
        <v>2189</v>
      </c>
      <c r="AL2190">
        <v>0.17735259807073211</v>
      </c>
      <c r="AN2190">
        <v>2189</v>
      </c>
      <c r="AO2190">
        <v>0.51863857174557171</v>
      </c>
    </row>
    <row r="2191" spans="31:41" x14ac:dyDescent="0.25">
      <c r="AE2191">
        <v>2190</v>
      </c>
      <c r="AF2191" s="1">
        <v>2.6370651943751433E-2</v>
      </c>
      <c r="AH2191">
        <v>2190</v>
      </c>
      <c r="AI2191">
        <v>20740.802165005236</v>
      </c>
      <c r="AK2191">
        <v>2190</v>
      </c>
      <c r="AL2191">
        <v>0.19847648515312152</v>
      </c>
      <c r="AN2191">
        <v>2190</v>
      </c>
      <c r="AO2191">
        <v>0.33907175547826623</v>
      </c>
    </row>
    <row r="2192" spans="31:41" x14ac:dyDescent="0.25">
      <c r="AE2192">
        <v>2191</v>
      </c>
      <c r="AF2192" s="1">
        <v>3.4480387401045309E-2</v>
      </c>
      <c r="AH2192">
        <v>2191</v>
      </c>
      <c r="AI2192">
        <v>1557.074494372006</v>
      </c>
      <c r="AK2192">
        <v>2191</v>
      </c>
      <c r="AL2192">
        <v>0.18949457080537499</v>
      </c>
      <c r="AN2192">
        <v>2191</v>
      </c>
      <c r="AO2192">
        <v>0.42965764880096557</v>
      </c>
    </row>
    <row r="2193" spans="31:41" x14ac:dyDescent="0.25">
      <c r="AE2193">
        <v>2192</v>
      </c>
      <c r="AF2193" s="1">
        <v>3.0656394287303712E-2</v>
      </c>
      <c r="AH2193">
        <v>2192</v>
      </c>
      <c r="AI2193">
        <v>14217.148321093033</v>
      </c>
      <c r="AK2193">
        <v>2192</v>
      </c>
      <c r="AL2193">
        <v>0.24795102140928696</v>
      </c>
      <c r="AN2193">
        <v>2192</v>
      </c>
      <c r="AO2193">
        <v>0.43011977222628156</v>
      </c>
    </row>
    <row r="2194" spans="31:41" x14ac:dyDescent="0.25">
      <c r="AE2194">
        <v>2193</v>
      </c>
      <c r="AF2194" s="1">
        <v>3.1510213469933657E-2</v>
      </c>
      <c r="AH2194">
        <v>2193</v>
      </c>
      <c r="AI2194">
        <v>2424.4577714322495</v>
      </c>
      <c r="AK2194">
        <v>2193</v>
      </c>
      <c r="AL2194">
        <v>0.29183557592283627</v>
      </c>
      <c r="AN2194">
        <v>2193</v>
      </c>
      <c r="AO2194">
        <v>0.40153407099971333</v>
      </c>
    </row>
    <row r="2195" spans="31:41" x14ac:dyDescent="0.25">
      <c r="AE2195">
        <v>2194</v>
      </c>
      <c r="AF2195" s="1">
        <v>2.6458237767588599E-2</v>
      </c>
      <c r="AH2195">
        <v>2194</v>
      </c>
      <c r="AI2195">
        <v>1942.9459169415923</v>
      </c>
      <c r="AK2195">
        <v>2194</v>
      </c>
      <c r="AL2195">
        <v>0.19297155831700621</v>
      </c>
      <c r="AN2195">
        <v>2194</v>
      </c>
      <c r="AO2195">
        <v>0.46253358927302768</v>
      </c>
    </row>
    <row r="2196" spans="31:41" x14ac:dyDescent="0.25">
      <c r="AE2196">
        <v>2195</v>
      </c>
      <c r="AF2196" s="1">
        <v>2.942956007203823E-2</v>
      </c>
      <c r="AH2196">
        <v>2195</v>
      </c>
      <c r="AI2196">
        <v>3294.1358512938641</v>
      </c>
      <c r="AK2196">
        <v>2195</v>
      </c>
      <c r="AL2196">
        <v>0.210123364623827</v>
      </c>
      <c r="AN2196">
        <v>2195</v>
      </c>
      <c r="AO2196">
        <v>0.34346732544754821</v>
      </c>
    </row>
    <row r="2197" spans="31:41" x14ac:dyDescent="0.25">
      <c r="AE2197">
        <v>2196</v>
      </c>
      <c r="AF2197" s="1">
        <v>2.9928383805660763E-2</v>
      </c>
      <c r="AH2197">
        <v>2196</v>
      </c>
      <c r="AI2197">
        <v>2022.0428430908266</v>
      </c>
      <c r="AK2197">
        <v>2196</v>
      </c>
      <c r="AL2197">
        <v>0.26190616803469685</v>
      </c>
      <c r="AN2197">
        <v>2196</v>
      </c>
      <c r="AO2197">
        <v>0.42858521511646436</v>
      </c>
    </row>
    <row r="2198" spans="31:41" x14ac:dyDescent="0.25">
      <c r="AE2198">
        <v>2197</v>
      </c>
      <c r="AF2198" s="1">
        <v>2.9097107315759763E-2</v>
      </c>
      <c r="AH2198">
        <v>2197</v>
      </c>
      <c r="AI2198">
        <v>6369.5433234711927</v>
      </c>
      <c r="AK2198">
        <v>2197</v>
      </c>
      <c r="AL2198">
        <v>0.20045856458032801</v>
      </c>
      <c r="AN2198">
        <v>2197</v>
      </c>
      <c r="AO2198">
        <v>0.37649303637591797</v>
      </c>
    </row>
    <row r="2199" spans="31:41" x14ac:dyDescent="0.25">
      <c r="AE2199">
        <v>2198</v>
      </c>
      <c r="AF2199" s="1">
        <v>3.3152939321085206E-2</v>
      </c>
      <c r="AH2199">
        <v>2198</v>
      </c>
      <c r="AI2199">
        <v>2996.4396494451084</v>
      </c>
      <c r="AK2199">
        <v>2198</v>
      </c>
      <c r="AL2199">
        <v>0.25997682581820225</v>
      </c>
      <c r="AN2199">
        <v>2198</v>
      </c>
      <c r="AO2199">
        <v>0.48843614929598544</v>
      </c>
    </row>
    <row r="2200" spans="31:41" x14ac:dyDescent="0.25">
      <c r="AE2200">
        <v>2199</v>
      </c>
      <c r="AF2200" s="1">
        <v>3.0852118624827174E-2</v>
      </c>
      <c r="AH2200">
        <v>2199</v>
      </c>
      <c r="AI2200">
        <v>8690.7006541077008</v>
      </c>
      <c r="AK2200">
        <v>2199</v>
      </c>
      <c r="AL2200">
        <v>0.31122610984737653</v>
      </c>
      <c r="AN2200">
        <v>2199</v>
      </c>
      <c r="AO2200">
        <v>0.4105084412115837</v>
      </c>
    </row>
    <row r="2201" spans="31:41" x14ac:dyDescent="0.25">
      <c r="AE2201">
        <v>2200</v>
      </c>
      <c r="AF2201" s="1">
        <v>2.8352636680519794E-2</v>
      </c>
      <c r="AH2201">
        <v>2200</v>
      </c>
      <c r="AI2201">
        <v>2684.470495402416</v>
      </c>
      <c r="AK2201">
        <v>2200</v>
      </c>
      <c r="AL2201">
        <v>0.15953019608654781</v>
      </c>
      <c r="AN2201">
        <v>2200</v>
      </c>
      <c r="AO2201">
        <v>0.45705260353563215</v>
      </c>
    </row>
    <row r="2202" spans="31:41" x14ac:dyDescent="0.25">
      <c r="AE2202">
        <v>2201</v>
      </c>
      <c r="AF2202" s="1">
        <v>2.8916661835388435E-2</v>
      </c>
      <c r="AH2202">
        <v>2201</v>
      </c>
      <c r="AI2202">
        <v>2276.927517505811</v>
      </c>
      <c r="AK2202">
        <v>2201</v>
      </c>
      <c r="AL2202">
        <v>0.17964746012982871</v>
      </c>
      <c r="AN2202">
        <v>2201</v>
      </c>
      <c r="AO2202">
        <v>0.31561685906358172</v>
      </c>
    </row>
    <row r="2203" spans="31:41" x14ac:dyDescent="0.25">
      <c r="AE2203">
        <v>2202</v>
      </c>
      <c r="AF2203" s="1">
        <v>2.9208259395553826E-2</v>
      </c>
      <c r="AH2203">
        <v>2202</v>
      </c>
      <c r="AI2203">
        <v>24564.601159144629</v>
      </c>
      <c r="AK2203">
        <v>2202</v>
      </c>
      <c r="AL2203">
        <v>0.12389173903622928</v>
      </c>
      <c r="AN2203">
        <v>2202</v>
      </c>
      <c r="AO2203">
        <v>0.32316431246501748</v>
      </c>
    </row>
    <row r="2204" spans="31:41" x14ac:dyDescent="0.25">
      <c r="AE2204">
        <v>2203</v>
      </c>
      <c r="AF2204" s="1">
        <v>2.7177315394419033E-2</v>
      </c>
      <c r="AH2204">
        <v>2203</v>
      </c>
      <c r="AI2204">
        <v>4628.8211745977342</v>
      </c>
      <c r="AK2204">
        <v>2203</v>
      </c>
      <c r="AL2204">
        <v>0.1986434260443968</v>
      </c>
      <c r="AN2204">
        <v>2203</v>
      </c>
      <c r="AO2204">
        <v>0.34163151083532378</v>
      </c>
    </row>
    <row r="2205" spans="31:41" x14ac:dyDescent="0.25">
      <c r="AE2205">
        <v>2204</v>
      </c>
      <c r="AF2205" s="1">
        <v>3.6473768935629147E-2</v>
      </c>
      <c r="AH2205">
        <v>2204</v>
      </c>
      <c r="AI2205">
        <v>2116.5878461648945</v>
      </c>
      <c r="AK2205">
        <v>2204</v>
      </c>
      <c r="AL2205">
        <v>0.17273237753235401</v>
      </c>
      <c r="AN2205">
        <v>2204</v>
      </c>
      <c r="AO2205">
        <v>0.35424284859580135</v>
      </c>
    </row>
    <row r="2206" spans="31:41" x14ac:dyDescent="0.25">
      <c r="AE2206">
        <v>2205</v>
      </c>
      <c r="AF2206" s="1">
        <v>3.3693917646191451E-2</v>
      </c>
      <c r="AH2206">
        <v>2205</v>
      </c>
      <c r="AI2206">
        <v>6708.3031003604765</v>
      </c>
      <c r="AK2206">
        <v>2205</v>
      </c>
      <c r="AL2206">
        <v>0.35924921816142696</v>
      </c>
      <c r="AN2206">
        <v>2205</v>
      </c>
      <c r="AO2206">
        <v>0.41998515358381722</v>
      </c>
    </row>
    <row r="2207" spans="31:41" x14ac:dyDescent="0.25">
      <c r="AE2207">
        <v>2206</v>
      </c>
      <c r="AF2207" s="1">
        <v>2.8853946824729748E-2</v>
      </c>
      <c r="AH2207">
        <v>2206</v>
      </c>
      <c r="AI2207">
        <v>1077.1625544818373</v>
      </c>
      <c r="AK2207">
        <v>2206</v>
      </c>
      <c r="AL2207">
        <v>0.21477703402779649</v>
      </c>
      <c r="AN2207">
        <v>2206</v>
      </c>
      <c r="AO2207">
        <v>0.41133773135106144</v>
      </c>
    </row>
    <row r="2208" spans="31:41" x14ac:dyDescent="0.25">
      <c r="AE2208">
        <v>2207</v>
      </c>
      <c r="AF2208" s="1">
        <v>3.3779524308964692E-2</v>
      </c>
      <c r="AH2208">
        <v>2207</v>
      </c>
      <c r="AI2208">
        <v>8718.6104898151116</v>
      </c>
      <c r="AK2208">
        <v>2207</v>
      </c>
      <c r="AL2208">
        <v>0.18006494858470221</v>
      </c>
      <c r="AN2208">
        <v>2207</v>
      </c>
      <c r="AO2208">
        <v>0.316539427054639</v>
      </c>
    </row>
    <row r="2209" spans="31:41" x14ac:dyDescent="0.25">
      <c r="AE2209">
        <v>2208</v>
      </c>
      <c r="AF2209" s="1">
        <v>3.2282827675634174E-2</v>
      </c>
      <c r="AH2209">
        <v>2208</v>
      </c>
      <c r="AI2209">
        <v>528.45860132624091</v>
      </c>
      <c r="AK2209">
        <v>2208</v>
      </c>
      <c r="AL2209">
        <v>0.17996539170028097</v>
      </c>
      <c r="AN2209">
        <v>2208</v>
      </c>
      <c r="AO2209">
        <v>0.3221685737114271</v>
      </c>
    </row>
    <row r="2210" spans="31:41" x14ac:dyDescent="0.25">
      <c r="AE2210">
        <v>2209</v>
      </c>
      <c r="AF2210" s="1">
        <v>3.6653291696767898E-2</v>
      </c>
      <c r="AH2210">
        <v>2209</v>
      </c>
      <c r="AI2210">
        <v>6092.9011347863743</v>
      </c>
      <c r="AK2210">
        <v>2209</v>
      </c>
      <c r="AL2210">
        <v>0.14275940843015913</v>
      </c>
      <c r="AN2210">
        <v>2209</v>
      </c>
      <c r="AO2210">
        <v>0.44161935294198174</v>
      </c>
    </row>
    <row r="2211" spans="31:41" x14ac:dyDescent="0.25">
      <c r="AE2211">
        <v>2210</v>
      </c>
      <c r="AF2211" s="1">
        <v>2.5950224714257342E-2</v>
      </c>
      <c r="AH2211">
        <v>2210</v>
      </c>
      <c r="AI2211">
        <v>747.97274725058071</v>
      </c>
      <c r="AK2211">
        <v>2210</v>
      </c>
      <c r="AL2211">
        <v>0.15518801851863606</v>
      </c>
      <c r="AN2211">
        <v>2210</v>
      </c>
      <c r="AO2211">
        <v>0.38494910014458061</v>
      </c>
    </row>
    <row r="2212" spans="31:41" x14ac:dyDescent="0.25">
      <c r="AE2212">
        <v>2211</v>
      </c>
      <c r="AF2212" s="1">
        <v>2.9294932189948497E-2</v>
      </c>
      <c r="AH2212">
        <v>2211</v>
      </c>
      <c r="AI2212">
        <v>13854.24479356259</v>
      </c>
      <c r="AK2212">
        <v>2211</v>
      </c>
      <c r="AL2212">
        <v>0.21343606007453969</v>
      </c>
      <c r="AN2212">
        <v>2211</v>
      </c>
      <c r="AO2212">
        <v>0.41774331467098791</v>
      </c>
    </row>
    <row r="2213" spans="31:41" x14ac:dyDescent="0.25">
      <c r="AE2213">
        <v>2212</v>
      </c>
      <c r="AF2213" s="1">
        <v>2.829413076300602E-2</v>
      </c>
      <c r="AH2213">
        <v>2212</v>
      </c>
      <c r="AI2213">
        <v>7889.834777621697</v>
      </c>
      <c r="AK2213">
        <v>2212</v>
      </c>
      <c r="AL2213">
        <v>0.13922867683715395</v>
      </c>
      <c r="AN2213">
        <v>2212</v>
      </c>
      <c r="AO2213">
        <v>0.42178353013429964</v>
      </c>
    </row>
    <row r="2214" spans="31:41" x14ac:dyDescent="0.25">
      <c r="AE2214">
        <v>2213</v>
      </c>
      <c r="AF2214" s="1">
        <v>2.5604187669902911E-2</v>
      </c>
      <c r="AH2214">
        <v>2213</v>
      </c>
      <c r="AI2214">
        <v>4183.1536950752907</v>
      </c>
      <c r="AK2214">
        <v>2213</v>
      </c>
      <c r="AL2214">
        <v>0.20742998612138133</v>
      </c>
      <c r="AN2214">
        <v>2213</v>
      </c>
      <c r="AO2214">
        <v>0.43524570215881253</v>
      </c>
    </row>
    <row r="2215" spans="31:41" x14ac:dyDescent="0.25">
      <c r="AE2215">
        <v>2214</v>
      </c>
      <c r="AF2215" s="1">
        <v>3.9035017642988112E-2</v>
      </c>
      <c r="AH2215">
        <v>2214</v>
      </c>
      <c r="AI2215">
        <v>2748.9383033704034</v>
      </c>
      <c r="AK2215">
        <v>2214</v>
      </c>
      <c r="AL2215">
        <v>0.2051408026971035</v>
      </c>
      <c r="AN2215">
        <v>2214</v>
      </c>
      <c r="AO2215">
        <v>0.36413951953733553</v>
      </c>
    </row>
    <row r="2216" spans="31:41" x14ac:dyDescent="0.25">
      <c r="AE2216">
        <v>2215</v>
      </c>
      <c r="AF2216" s="1">
        <v>3.2142947048856785E-2</v>
      </c>
      <c r="AH2216">
        <v>2215</v>
      </c>
      <c r="AI2216">
        <v>3123.207544091892</v>
      </c>
      <c r="AK2216">
        <v>2215</v>
      </c>
      <c r="AL2216">
        <v>0.22547110284784172</v>
      </c>
      <c r="AN2216">
        <v>2215</v>
      </c>
      <c r="AO2216">
        <v>0.3632004863545476</v>
      </c>
    </row>
    <row r="2217" spans="31:41" x14ac:dyDescent="0.25">
      <c r="AE2217">
        <v>2216</v>
      </c>
      <c r="AF2217" s="1">
        <v>2.4786139188573086E-2</v>
      </c>
      <c r="AH2217">
        <v>2216</v>
      </c>
      <c r="AI2217">
        <v>2328.7908824229567</v>
      </c>
      <c r="AK2217">
        <v>2216</v>
      </c>
      <c r="AL2217">
        <v>0.25104955424644793</v>
      </c>
      <c r="AN2217">
        <v>2216</v>
      </c>
      <c r="AO2217">
        <v>0.35655648012186814</v>
      </c>
    </row>
    <row r="2218" spans="31:41" x14ac:dyDescent="0.25">
      <c r="AE2218">
        <v>2217</v>
      </c>
      <c r="AF2218" s="1">
        <v>2.5271949893042711E-2</v>
      </c>
      <c r="AH2218">
        <v>2217</v>
      </c>
      <c r="AI2218">
        <v>440.95151517251168</v>
      </c>
      <c r="AK2218">
        <v>2217</v>
      </c>
      <c r="AL2218">
        <v>0.22687872244562229</v>
      </c>
      <c r="AN2218">
        <v>2217</v>
      </c>
      <c r="AO2218">
        <v>0.39130694487665141</v>
      </c>
    </row>
    <row r="2219" spans="31:41" x14ac:dyDescent="0.25">
      <c r="AE2219">
        <v>2218</v>
      </c>
      <c r="AF2219" s="1">
        <v>2.9864973968269481E-2</v>
      </c>
      <c r="AH2219">
        <v>2218</v>
      </c>
      <c r="AI2219">
        <v>4000.5774778952982</v>
      </c>
      <c r="AK2219">
        <v>2218</v>
      </c>
      <c r="AL2219">
        <v>0.26312288395426847</v>
      </c>
      <c r="AN2219">
        <v>2218</v>
      </c>
      <c r="AO2219">
        <v>0.47953164839374818</v>
      </c>
    </row>
    <row r="2220" spans="31:41" x14ac:dyDescent="0.25">
      <c r="AE2220">
        <v>2219</v>
      </c>
      <c r="AF2220" s="1">
        <v>3.6964430484779598E-2</v>
      </c>
      <c r="AH2220">
        <v>2219</v>
      </c>
      <c r="AI2220">
        <v>3003.2624774378269</v>
      </c>
      <c r="AK2220">
        <v>2219</v>
      </c>
      <c r="AL2220">
        <v>0.27813366756780744</v>
      </c>
      <c r="AN2220">
        <v>2219</v>
      </c>
      <c r="AO2220">
        <v>0.42103599977378786</v>
      </c>
    </row>
    <row r="2221" spans="31:41" x14ac:dyDescent="0.25">
      <c r="AE2221">
        <v>2220</v>
      </c>
      <c r="AF2221" s="1">
        <v>3.2499709395974463E-2</v>
      </c>
      <c r="AH2221">
        <v>2220</v>
      </c>
      <c r="AI2221">
        <v>1772.9742491901143</v>
      </c>
      <c r="AK2221">
        <v>2220</v>
      </c>
      <c r="AL2221">
        <v>0.13139820256988344</v>
      </c>
      <c r="AN2221">
        <v>2220</v>
      </c>
      <c r="AO2221">
        <v>0.37947201202100089</v>
      </c>
    </row>
    <row r="2222" spans="31:41" x14ac:dyDescent="0.25">
      <c r="AE2222">
        <v>2221</v>
      </c>
      <c r="AF2222" s="1">
        <v>3.2040977466580411E-2</v>
      </c>
      <c r="AH2222">
        <v>2221</v>
      </c>
      <c r="AI2222">
        <v>1804.9524879716421</v>
      </c>
      <c r="AK2222">
        <v>2221</v>
      </c>
      <c r="AL2222">
        <v>0.24137691510540366</v>
      </c>
      <c r="AN2222">
        <v>2221</v>
      </c>
      <c r="AO2222">
        <v>0.41479954370391053</v>
      </c>
    </row>
    <row r="2223" spans="31:41" x14ac:dyDescent="0.25">
      <c r="AE2223">
        <v>2222</v>
      </c>
      <c r="AF2223" s="1">
        <v>3.2564971698631373E-2</v>
      </c>
      <c r="AH2223">
        <v>2222</v>
      </c>
      <c r="AI2223">
        <v>714.08668757706141</v>
      </c>
      <c r="AK2223">
        <v>2222</v>
      </c>
      <c r="AL2223">
        <v>0.18554562827244889</v>
      </c>
      <c r="AN2223">
        <v>2222</v>
      </c>
      <c r="AO2223">
        <v>0.38510760035495972</v>
      </c>
    </row>
    <row r="2224" spans="31:41" x14ac:dyDescent="0.25">
      <c r="AE2224">
        <v>2223</v>
      </c>
      <c r="AF2224" s="1">
        <v>3.2051584348014917E-2</v>
      </c>
      <c r="AH2224">
        <v>2223</v>
      </c>
      <c r="AI2224">
        <v>418.52663498331896</v>
      </c>
      <c r="AK2224">
        <v>2223</v>
      </c>
      <c r="AL2224">
        <v>0.17116623872317643</v>
      </c>
      <c r="AN2224">
        <v>2223</v>
      </c>
      <c r="AO2224">
        <v>0.41255496466137154</v>
      </c>
    </row>
    <row r="2225" spans="31:41" x14ac:dyDescent="0.25">
      <c r="AE2225">
        <v>2224</v>
      </c>
      <c r="AF2225" s="1">
        <v>2.8252994170424151E-2</v>
      </c>
      <c r="AH2225">
        <v>2224</v>
      </c>
      <c r="AI2225">
        <v>641.42907281577993</v>
      </c>
      <c r="AK2225">
        <v>2224</v>
      </c>
      <c r="AL2225">
        <v>0.24721901847994698</v>
      </c>
      <c r="AN2225">
        <v>2224</v>
      </c>
      <c r="AO2225">
        <v>0.46196321430321274</v>
      </c>
    </row>
    <row r="2226" spans="31:41" x14ac:dyDescent="0.25">
      <c r="AE2226">
        <v>2225</v>
      </c>
      <c r="AF2226" s="1">
        <v>2.9369612450739435E-2</v>
      </c>
      <c r="AH2226">
        <v>2225</v>
      </c>
      <c r="AI2226">
        <v>11314.127597361188</v>
      </c>
      <c r="AK2226">
        <v>2225</v>
      </c>
      <c r="AL2226">
        <v>0.18743919186437363</v>
      </c>
      <c r="AN2226">
        <v>2225</v>
      </c>
      <c r="AO2226">
        <v>0.40236041359536395</v>
      </c>
    </row>
    <row r="2227" spans="31:41" x14ac:dyDescent="0.25">
      <c r="AE2227">
        <v>2226</v>
      </c>
      <c r="AF2227" s="1">
        <v>3.3445217734153543E-2</v>
      </c>
      <c r="AH2227">
        <v>2226</v>
      </c>
      <c r="AI2227">
        <v>1640.3613390210701</v>
      </c>
      <c r="AK2227">
        <v>2226</v>
      </c>
      <c r="AL2227">
        <v>0.19970573557360438</v>
      </c>
      <c r="AN2227">
        <v>2226</v>
      </c>
      <c r="AO2227">
        <v>0.46783099242526105</v>
      </c>
    </row>
    <row r="2228" spans="31:41" x14ac:dyDescent="0.25">
      <c r="AE2228">
        <v>2227</v>
      </c>
      <c r="AF2228" s="1">
        <v>3.5816913645385862E-2</v>
      </c>
      <c r="AH2228">
        <v>2227</v>
      </c>
      <c r="AI2228">
        <v>1034.6983219053998</v>
      </c>
      <c r="AK2228">
        <v>2227</v>
      </c>
      <c r="AL2228">
        <v>0.21853475073132717</v>
      </c>
      <c r="AN2228">
        <v>2227</v>
      </c>
      <c r="AO2228">
        <v>0.37664374772671355</v>
      </c>
    </row>
    <row r="2229" spans="31:41" x14ac:dyDescent="0.25">
      <c r="AE2229">
        <v>2228</v>
      </c>
      <c r="AF2229" s="1">
        <v>3.3508630092889069E-2</v>
      </c>
      <c r="AH2229">
        <v>2228</v>
      </c>
      <c r="AI2229">
        <v>1433.5392192236234</v>
      </c>
      <c r="AK2229">
        <v>2228</v>
      </c>
      <c r="AL2229">
        <v>0.1885766657413141</v>
      </c>
      <c r="AN2229">
        <v>2228</v>
      </c>
      <c r="AO2229">
        <v>0.36982258650660832</v>
      </c>
    </row>
    <row r="2230" spans="31:41" x14ac:dyDescent="0.25">
      <c r="AE2230">
        <v>2229</v>
      </c>
      <c r="AF2230" s="1">
        <v>2.7805789847057172E-2</v>
      </c>
      <c r="AH2230">
        <v>2229</v>
      </c>
      <c r="AI2230">
        <v>3066.4631427366226</v>
      </c>
      <c r="AK2230">
        <v>2229</v>
      </c>
      <c r="AL2230">
        <v>0.19813369810193568</v>
      </c>
      <c r="AN2230">
        <v>2229</v>
      </c>
      <c r="AO2230">
        <v>0.3324515888071583</v>
      </c>
    </row>
    <row r="2231" spans="31:41" x14ac:dyDescent="0.25">
      <c r="AE2231">
        <v>2230</v>
      </c>
      <c r="AF2231" s="1">
        <v>3.5256717566823026E-2</v>
      </c>
      <c r="AH2231">
        <v>2230</v>
      </c>
      <c r="AI2231">
        <v>3622.2583013863295</v>
      </c>
      <c r="AK2231">
        <v>2230</v>
      </c>
      <c r="AL2231">
        <v>0.22048843394985737</v>
      </c>
      <c r="AN2231">
        <v>2230</v>
      </c>
      <c r="AO2231">
        <v>0.43689327042574788</v>
      </c>
    </row>
    <row r="2232" spans="31:41" x14ac:dyDescent="0.25">
      <c r="AE2232">
        <v>2231</v>
      </c>
      <c r="AF2232" s="1">
        <v>2.9663676689488661E-2</v>
      </c>
      <c r="AH2232">
        <v>2231</v>
      </c>
      <c r="AI2232">
        <v>4426.4364414501761</v>
      </c>
      <c r="AK2232">
        <v>2231</v>
      </c>
      <c r="AL2232">
        <v>0.23536169899369436</v>
      </c>
      <c r="AN2232">
        <v>2231</v>
      </c>
      <c r="AO2232">
        <v>0.36460190501708223</v>
      </c>
    </row>
    <row r="2233" spans="31:41" x14ac:dyDescent="0.25">
      <c r="AE2233">
        <v>2232</v>
      </c>
      <c r="AF2233" s="1">
        <v>3.3707697819436166E-2</v>
      </c>
      <c r="AH2233">
        <v>2232</v>
      </c>
      <c r="AI2233">
        <v>6610.6150065442453</v>
      </c>
      <c r="AK2233">
        <v>2232</v>
      </c>
      <c r="AL2233">
        <v>0.19425460661997393</v>
      </c>
      <c r="AN2233">
        <v>2232</v>
      </c>
      <c r="AO2233">
        <v>0.36467985391956365</v>
      </c>
    </row>
    <row r="2234" spans="31:41" x14ac:dyDescent="0.25">
      <c r="AE2234">
        <v>2233</v>
      </c>
      <c r="AF2234" s="1">
        <v>3.3742597145321351E-2</v>
      </c>
      <c r="AH2234">
        <v>2233</v>
      </c>
      <c r="AI2234">
        <v>1334.0152411151566</v>
      </c>
      <c r="AK2234">
        <v>2233</v>
      </c>
      <c r="AL2234">
        <v>0.19100144030515934</v>
      </c>
      <c r="AN2234">
        <v>2233</v>
      </c>
      <c r="AO2234">
        <v>0.44485337095582472</v>
      </c>
    </row>
    <row r="2235" spans="31:41" x14ac:dyDescent="0.25">
      <c r="AE2235">
        <v>2234</v>
      </c>
      <c r="AF2235" s="1">
        <v>2.6499064282758278E-2</v>
      </c>
      <c r="AH2235">
        <v>2234</v>
      </c>
      <c r="AI2235">
        <v>678.15501483769253</v>
      </c>
      <c r="AK2235">
        <v>2234</v>
      </c>
      <c r="AL2235">
        <v>0.15097969920839915</v>
      </c>
      <c r="AN2235">
        <v>2234</v>
      </c>
      <c r="AO2235">
        <v>0.37849314713203353</v>
      </c>
    </row>
    <row r="2236" spans="31:41" x14ac:dyDescent="0.25">
      <c r="AE2236">
        <v>2235</v>
      </c>
      <c r="AF2236" s="1">
        <v>3.2328988156437033E-2</v>
      </c>
      <c r="AH2236">
        <v>2235</v>
      </c>
      <c r="AI2236">
        <v>6820.3787595652884</v>
      </c>
      <c r="AK2236">
        <v>2235</v>
      </c>
      <c r="AL2236">
        <v>0.21322445881925287</v>
      </c>
      <c r="AN2236">
        <v>2235</v>
      </c>
      <c r="AO2236">
        <v>0.40711221625896654</v>
      </c>
    </row>
    <row r="2237" spans="31:41" x14ac:dyDescent="0.25">
      <c r="AE2237">
        <v>2236</v>
      </c>
      <c r="AF2237" s="1">
        <v>3.1727493355387049E-2</v>
      </c>
      <c r="AH2237">
        <v>2236</v>
      </c>
      <c r="AI2237">
        <v>60793.285672218721</v>
      </c>
      <c r="AK2237">
        <v>2236</v>
      </c>
      <c r="AL2237">
        <v>0.2192973158753595</v>
      </c>
      <c r="AN2237">
        <v>2236</v>
      </c>
      <c r="AO2237">
        <v>0.37199856227025069</v>
      </c>
    </row>
    <row r="2238" spans="31:41" x14ac:dyDescent="0.25">
      <c r="AE2238">
        <v>2237</v>
      </c>
      <c r="AF2238" s="1">
        <v>3.7776651541030937E-2</v>
      </c>
      <c r="AH2238">
        <v>2237</v>
      </c>
      <c r="AI2238">
        <v>553.88717877903764</v>
      </c>
      <c r="AK2238">
        <v>2237</v>
      </c>
      <c r="AL2238">
        <v>0.22142180040002862</v>
      </c>
      <c r="AN2238">
        <v>2237</v>
      </c>
      <c r="AO2238">
        <v>0.43311624056391135</v>
      </c>
    </row>
    <row r="2239" spans="31:41" x14ac:dyDescent="0.25">
      <c r="AE2239">
        <v>2238</v>
      </c>
      <c r="AF2239" s="1">
        <v>3.6990481656975938E-2</v>
      </c>
      <c r="AH2239">
        <v>2238</v>
      </c>
      <c r="AI2239">
        <v>1686.6560791115453</v>
      </c>
      <c r="AK2239">
        <v>2238</v>
      </c>
      <c r="AL2239">
        <v>0.15144538161149618</v>
      </c>
      <c r="AN2239">
        <v>2238</v>
      </c>
      <c r="AO2239">
        <v>0.4780116909994287</v>
      </c>
    </row>
    <row r="2240" spans="31:41" x14ac:dyDescent="0.25">
      <c r="AE2240">
        <v>2239</v>
      </c>
      <c r="AF2240" s="1">
        <v>3.1994505841222987E-2</v>
      </c>
      <c r="AH2240">
        <v>2239</v>
      </c>
      <c r="AI2240">
        <v>11614.267754485272</v>
      </c>
      <c r="AK2240">
        <v>2239</v>
      </c>
      <c r="AL2240">
        <v>0.23919927290369378</v>
      </c>
      <c r="AN2240">
        <v>2239</v>
      </c>
      <c r="AO2240">
        <v>0.32150075703093395</v>
      </c>
    </row>
    <row r="2241" spans="31:41" x14ac:dyDescent="0.25">
      <c r="AE2241">
        <v>2240</v>
      </c>
      <c r="AF2241" s="1">
        <v>2.9998553450915955E-2</v>
      </c>
      <c r="AH2241">
        <v>2240</v>
      </c>
      <c r="AI2241">
        <v>13742.617627416632</v>
      </c>
      <c r="AK2241">
        <v>2240</v>
      </c>
      <c r="AL2241">
        <v>0.16191305419920946</v>
      </c>
      <c r="AN2241">
        <v>2240</v>
      </c>
      <c r="AO2241">
        <v>0.47392860157441374</v>
      </c>
    </row>
    <row r="2242" spans="31:41" x14ac:dyDescent="0.25">
      <c r="AE2242">
        <v>2241</v>
      </c>
      <c r="AF2242" s="1">
        <v>3.0514208429950562E-2</v>
      </c>
      <c r="AH2242">
        <v>2241</v>
      </c>
      <c r="AI2242">
        <v>4560.0327223042605</v>
      </c>
      <c r="AK2242">
        <v>2241</v>
      </c>
      <c r="AL2242">
        <v>0.17586199844698422</v>
      </c>
      <c r="AN2242">
        <v>2241</v>
      </c>
      <c r="AO2242">
        <v>0.30211860731669593</v>
      </c>
    </row>
    <row r="2243" spans="31:41" x14ac:dyDescent="0.25">
      <c r="AE2243">
        <v>2242</v>
      </c>
      <c r="AF2243" s="1">
        <v>3.4039640806482252E-2</v>
      </c>
      <c r="AH2243">
        <v>2242</v>
      </c>
      <c r="AI2243">
        <v>5606.3261455249958</v>
      </c>
      <c r="AK2243">
        <v>2242</v>
      </c>
      <c r="AL2243">
        <v>0.18595332080706906</v>
      </c>
      <c r="AN2243">
        <v>2242</v>
      </c>
      <c r="AO2243">
        <v>0.37130477672447004</v>
      </c>
    </row>
    <row r="2244" spans="31:41" x14ac:dyDescent="0.25">
      <c r="AE2244">
        <v>2243</v>
      </c>
      <c r="AF2244" s="1">
        <v>2.932080656296665E-2</v>
      </c>
      <c r="AH2244">
        <v>2243</v>
      </c>
      <c r="AI2244">
        <v>10095.174792898173</v>
      </c>
      <c r="AK2244">
        <v>2243</v>
      </c>
      <c r="AL2244">
        <v>0.31932232133732097</v>
      </c>
      <c r="AN2244">
        <v>2243</v>
      </c>
      <c r="AO2244">
        <v>0.38809775504986754</v>
      </c>
    </row>
    <row r="2245" spans="31:41" x14ac:dyDescent="0.25">
      <c r="AE2245">
        <v>2244</v>
      </c>
      <c r="AF2245" s="1">
        <v>2.7479845434525529E-2</v>
      </c>
      <c r="AH2245">
        <v>2244</v>
      </c>
      <c r="AI2245">
        <v>1586.9084262559816</v>
      </c>
      <c r="AK2245">
        <v>2244</v>
      </c>
      <c r="AL2245">
        <v>0.14781596470313607</v>
      </c>
      <c r="AN2245">
        <v>2244</v>
      </c>
      <c r="AO2245">
        <v>0.48435131907171436</v>
      </c>
    </row>
    <row r="2246" spans="31:41" x14ac:dyDescent="0.25">
      <c r="AE2246">
        <v>2245</v>
      </c>
      <c r="AF2246" s="1">
        <v>3.1367832573631738E-2</v>
      </c>
      <c r="AH2246">
        <v>2245</v>
      </c>
      <c r="AI2246">
        <v>10615.561479907827</v>
      </c>
      <c r="AK2246">
        <v>2245</v>
      </c>
      <c r="AL2246">
        <v>0.18548126062225714</v>
      </c>
      <c r="AN2246">
        <v>2245</v>
      </c>
      <c r="AO2246">
        <v>0.35453421386741729</v>
      </c>
    </row>
    <row r="2247" spans="31:41" x14ac:dyDescent="0.25">
      <c r="AE2247">
        <v>2246</v>
      </c>
      <c r="AF2247" s="1">
        <v>2.6429428368091479E-2</v>
      </c>
      <c r="AH2247">
        <v>2246</v>
      </c>
      <c r="AI2247">
        <v>15371.613159051931</v>
      </c>
      <c r="AK2247">
        <v>2246</v>
      </c>
      <c r="AL2247">
        <v>0.19021395118306481</v>
      </c>
      <c r="AN2247">
        <v>2246</v>
      </c>
      <c r="AO2247">
        <v>0.51716784338170596</v>
      </c>
    </row>
    <row r="2248" spans="31:41" x14ac:dyDescent="0.25">
      <c r="AE2248">
        <v>2247</v>
      </c>
      <c r="AF2248" s="1">
        <v>2.867816638932208E-2</v>
      </c>
      <c r="AH2248">
        <v>2247</v>
      </c>
      <c r="AI2248">
        <v>8304.9574005641389</v>
      </c>
      <c r="AK2248">
        <v>2247</v>
      </c>
      <c r="AL2248">
        <v>0.22432291217539813</v>
      </c>
      <c r="AN2248">
        <v>2247</v>
      </c>
      <c r="AO2248">
        <v>0.27085341494359305</v>
      </c>
    </row>
    <row r="2249" spans="31:41" x14ac:dyDescent="0.25">
      <c r="AE2249">
        <v>2248</v>
      </c>
      <c r="AF2249" s="1">
        <v>3.1442983195088203E-2</v>
      </c>
      <c r="AH2249">
        <v>2248</v>
      </c>
      <c r="AI2249">
        <v>2660.353125688986</v>
      </c>
      <c r="AK2249">
        <v>2248</v>
      </c>
      <c r="AL2249">
        <v>0.21612332941698018</v>
      </c>
      <c r="AN2249">
        <v>2248</v>
      </c>
      <c r="AO2249">
        <v>0.40492575370609368</v>
      </c>
    </row>
    <row r="2250" spans="31:41" x14ac:dyDescent="0.25">
      <c r="AE2250">
        <v>2249</v>
      </c>
      <c r="AF2250" s="1">
        <v>2.9813320981840752E-2</v>
      </c>
      <c r="AH2250">
        <v>2249</v>
      </c>
      <c r="AI2250">
        <v>2100.1642680493833</v>
      </c>
      <c r="AK2250">
        <v>2249</v>
      </c>
      <c r="AL2250">
        <v>0.24002696980225996</v>
      </c>
      <c r="AN2250">
        <v>2249</v>
      </c>
      <c r="AO2250">
        <v>0.39106971105671606</v>
      </c>
    </row>
    <row r="2251" spans="31:41" x14ac:dyDescent="0.25">
      <c r="AE2251">
        <v>2250</v>
      </c>
      <c r="AF2251" s="1">
        <v>2.7618207242116499E-2</v>
      </c>
      <c r="AH2251">
        <v>2250</v>
      </c>
      <c r="AI2251">
        <v>4385.3371374565832</v>
      </c>
      <c r="AK2251">
        <v>2250</v>
      </c>
      <c r="AL2251">
        <v>0.12881408809968972</v>
      </c>
      <c r="AN2251">
        <v>2250</v>
      </c>
      <c r="AO2251">
        <v>0.49621202879099074</v>
      </c>
    </row>
    <row r="2252" spans="31:41" x14ac:dyDescent="0.25">
      <c r="AE2252">
        <v>2251</v>
      </c>
      <c r="AF2252" s="1">
        <v>3.3684091054513088E-2</v>
      </c>
      <c r="AH2252">
        <v>2251</v>
      </c>
      <c r="AI2252">
        <v>3905.7131270890809</v>
      </c>
      <c r="AK2252">
        <v>2251</v>
      </c>
      <c r="AL2252">
        <v>0.21368305705680546</v>
      </c>
      <c r="AN2252">
        <v>2251</v>
      </c>
      <c r="AO2252">
        <v>0.41839309717481793</v>
      </c>
    </row>
    <row r="2253" spans="31:41" x14ac:dyDescent="0.25">
      <c r="AE2253">
        <v>2252</v>
      </c>
      <c r="AF2253" s="1">
        <v>2.967954653609417E-2</v>
      </c>
      <c r="AH2253">
        <v>2252</v>
      </c>
      <c r="AI2253">
        <v>9594.9214643968717</v>
      </c>
      <c r="AK2253">
        <v>2252</v>
      </c>
      <c r="AL2253">
        <v>0.17490566833380464</v>
      </c>
      <c r="AN2253">
        <v>2252</v>
      </c>
      <c r="AO2253">
        <v>0.46499816456655318</v>
      </c>
    </row>
    <row r="2254" spans="31:41" x14ac:dyDescent="0.25">
      <c r="AE2254">
        <v>2253</v>
      </c>
      <c r="AF2254" s="1">
        <v>3.2918499739279738E-2</v>
      </c>
      <c r="AH2254">
        <v>2253</v>
      </c>
      <c r="AI2254">
        <v>101137.73532821133</v>
      </c>
      <c r="AK2254">
        <v>2253</v>
      </c>
      <c r="AL2254">
        <v>0.28319078031935019</v>
      </c>
      <c r="AN2254">
        <v>2253</v>
      </c>
      <c r="AO2254">
        <v>0.42623140634607848</v>
      </c>
    </row>
    <row r="2255" spans="31:41" x14ac:dyDescent="0.25">
      <c r="AE2255">
        <v>2254</v>
      </c>
      <c r="AF2255" s="1">
        <v>2.9089212246397711E-2</v>
      </c>
      <c r="AH2255">
        <v>2254</v>
      </c>
      <c r="AI2255">
        <v>12846.160572304885</v>
      </c>
      <c r="AK2255">
        <v>2254</v>
      </c>
      <c r="AL2255">
        <v>0.22686377943881247</v>
      </c>
      <c r="AN2255">
        <v>2254</v>
      </c>
      <c r="AO2255">
        <v>0.43679512813432042</v>
      </c>
    </row>
    <row r="2256" spans="31:41" x14ac:dyDescent="0.25">
      <c r="AE2256">
        <v>2255</v>
      </c>
      <c r="AF2256" s="1">
        <v>2.8244084250760526E-2</v>
      </c>
      <c r="AH2256">
        <v>2255</v>
      </c>
      <c r="AI2256">
        <v>5256.5965396316278</v>
      </c>
      <c r="AK2256">
        <v>2255</v>
      </c>
      <c r="AL2256">
        <v>0.25930543036955067</v>
      </c>
      <c r="AN2256">
        <v>2255</v>
      </c>
      <c r="AO2256">
        <v>0.42747949762248849</v>
      </c>
    </row>
    <row r="2257" spans="31:41" x14ac:dyDescent="0.25">
      <c r="AE2257">
        <v>2256</v>
      </c>
      <c r="AF2257" s="1">
        <v>3.2078613784808141E-2</v>
      </c>
      <c r="AH2257">
        <v>2256</v>
      </c>
      <c r="AI2257">
        <v>3449.3867793570357</v>
      </c>
      <c r="AK2257">
        <v>2256</v>
      </c>
      <c r="AL2257">
        <v>0.21188664378446245</v>
      </c>
      <c r="AN2257">
        <v>2256</v>
      </c>
      <c r="AO2257">
        <v>0.43709633012714799</v>
      </c>
    </row>
    <row r="2258" spans="31:41" x14ac:dyDescent="0.25">
      <c r="AE2258">
        <v>2257</v>
      </c>
      <c r="AF2258" s="1">
        <v>2.5082791538554972E-2</v>
      </c>
      <c r="AH2258">
        <v>2257</v>
      </c>
      <c r="AI2258">
        <v>1675.3566536089254</v>
      </c>
      <c r="AK2258">
        <v>2257</v>
      </c>
      <c r="AL2258">
        <v>0.16644174929025149</v>
      </c>
      <c r="AN2258">
        <v>2257</v>
      </c>
      <c r="AO2258">
        <v>0.37764006644898807</v>
      </c>
    </row>
    <row r="2259" spans="31:41" x14ac:dyDescent="0.25">
      <c r="AE2259">
        <v>2258</v>
      </c>
      <c r="AF2259" s="1">
        <v>3.6774478251024201E-2</v>
      </c>
      <c r="AH2259">
        <v>2258</v>
      </c>
      <c r="AI2259">
        <v>9945.280549787698</v>
      </c>
      <c r="AK2259">
        <v>2258</v>
      </c>
      <c r="AL2259">
        <v>0.22505246677582724</v>
      </c>
      <c r="AN2259">
        <v>2258</v>
      </c>
      <c r="AO2259">
        <v>0.39848998882395759</v>
      </c>
    </row>
    <row r="2260" spans="31:41" x14ac:dyDescent="0.25">
      <c r="AE2260">
        <v>2259</v>
      </c>
      <c r="AF2260" s="1">
        <v>3.4593311975227303E-2</v>
      </c>
      <c r="AH2260">
        <v>2259</v>
      </c>
      <c r="AI2260">
        <v>2113.4024637157527</v>
      </c>
      <c r="AK2260">
        <v>2259</v>
      </c>
      <c r="AL2260">
        <v>0.26617831466497216</v>
      </c>
      <c r="AN2260">
        <v>2259</v>
      </c>
      <c r="AO2260">
        <v>0.35808987768000367</v>
      </c>
    </row>
    <row r="2261" spans="31:41" x14ac:dyDescent="0.25">
      <c r="AE2261">
        <v>2260</v>
      </c>
      <c r="AF2261" s="1">
        <v>2.9077634751977222E-2</v>
      </c>
      <c r="AH2261">
        <v>2260</v>
      </c>
      <c r="AI2261">
        <v>11885.331181076743</v>
      </c>
      <c r="AK2261">
        <v>2260</v>
      </c>
      <c r="AL2261">
        <v>0.34066571616611974</v>
      </c>
      <c r="AN2261">
        <v>2260</v>
      </c>
      <c r="AO2261">
        <v>0.42369042591379069</v>
      </c>
    </row>
    <row r="2262" spans="31:41" x14ac:dyDescent="0.25">
      <c r="AE2262">
        <v>2261</v>
      </c>
      <c r="AF2262" s="1">
        <v>3.0479645677171652E-2</v>
      </c>
      <c r="AH2262">
        <v>2261</v>
      </c>
      <c r="AI2262">
        <v>2211.4223862492299</v>
      </c>
      <c r="AK2262">
        <v>2261</v>
      </c>
      <c r="AL2262">
        <v>0.20404443911839429</v>
      </c>
      <c r="AN2262">
        <v>2261</v>
      </c>
      <c r="AO2262">
        <v>0.398162959475442</v>
      </c>
    </row>
    <row r="2263" spans="31:41" x14ac:dyDescent="0.25">
      <c r="AE2263">
        <v>2262</v>
      </c>
      <c r="AF2263" s="1">
        <v>3.1920173964249177E-2</v>
      </c>
      <c r="AH2263">
        <v>2262</v>
      </c>
      <c r="AI2263">
        <v>4357.4809450208659</v>
      </c>
      <c r="AK2263">
        <v>2262</v>
      </c>
      <c r="AL2263">
        <v>0.27268656300377103</v>
      </c>
      <c r="AN2263">
        <v>2262</v>
      </c>
      <c r="AO2263">
        <v>0.3983791343924834</v>
      </c>
    </row>
    <row r="2264" spans="31:41" x14ac:dyDescent="0.25">
      <c r="AE2264">
        <v>2263</v>
      </c>
      <c r="AF2264" s="1">
        <v>3.2763229793604465E-2</v>
      </c>
      <c r="AH2264">
        <v>2263</v>
      </c>
      <c r="AI2264">
        <v>3097.6403983867526</v>
      </c>
      <c r="AK2264">
        <v>2263</v>
      </c>
      <c r="AL2264">
        <v>0.14477975175003407</v>
      </c>
      <c r="AN2264">
        <v>2263</v>
      </c>
      <c r="AO2264">
        <v>0.38998242602962618</v>
      </c>
    </row>
    <row r="2265" spans="31:41" x14ac:dyDescent="0.25">
      <c r="AE2265">
        <v>2264</v>
      </c>
      <c r="AF2265" s="1">
        <v>2.591710822541371E-2</v>
      </c>
      <c r="AH2265">
        <v>2264</v>
      </c>
      <c r="AI2265">
        <v>5234.0024958128488</v>
      </c>
      <c r="AK2265">
        <v>2264</v>
      </c>
      <c r="AL2265">
        <v>0.2256634103312716</v>
      </c>
      <c r="AN2265">
        <v>2264</v>
      </c>
      <c r="AO2265">
        <v>0.46540814749650694</v>
      </c>
    </row>
    <row r="2266" spans="31:41" x14ac:dyDescent="0.25">
      <c r="AE2266">
        <v>2265</v>
      </c>
      <c r="AF2266" s="1">
        <v>3.206982706520245E-2</v>
      </c>
      <c r="AH2266">
        <v>2265</v>
      </c>
      <c r="AI2266">
        <v>2373.7045093740367</v>
      </c>
      <c r="AK2266">
        <v>2265</v>
      </c>
      <c r="AL2266">
        <v>0.2354436420078321</v>
      </c>
      <c r="AN2266">
        <v>2265</v>
      </c>
      <c r="AO2266">
        <v>0.38583285023185254</v>
      </c>
    </row>
    <row r="2267" spans="31:41" x14ac:dyDescent="0.25">
      <c r="AE2267">
        <v>2266</v>
      </c>
      <c r="AF2267" s="1">
        <v>3.0416306892820488E-2</v>
      </c>
      <c r="AH2267">
        <v>2266</v>
      </c>
      <c r="AI2267">
        <v>6961.0135600650847</v>
      </c>
      <c r="AK2267">
        <v>2266</v>
      </c>
      <c r="AL2267">
        <v>0.24945535668937555</v>
      </c>
      <c r="AN2267">
        <v>2266</v>
      </c>
      <c r="AO2267">
        <v>0.39772860532294319</v>
      </c>
    </row>
    <row r="2268" spans="31:41" x14ac:dyDescent="0.25">
      <c r="AE2268">
        <v>2267</v>
      </c>
      <c r="AF2268" s="1">
        <v>3.4349342167334207E-2</v>
      </c>
      <c r="AH2268">
        <v>2267</v>
      </c>
      <c r="AI2268">
        <v>12366.776294445077</v>
      </c>
      <c r="AK2268">
        <v>2267</v>
      </c>
      <c r="AL2268">
        <v>0.17713771154383701</v>
      </c>
      <c r="AN2268">
        <v>2267</v>
      </c>
      <c r="AO2268">
        <v>0.38823994788959354</v>
      </c>
    </row>
    <row r="2269" spans="31:41" x14ac:dyDescent="0.25">
      <c r="AE2269">
        <v>2268</v>
      </c>
      <c r="AF2269" s="1">
        <v>2.939349350605136E-2</v>
      </c>
      <c r="AH2269">
        <v>2268</v>
      </c>
      <c r="AI2269">
        <v>1517.3202717293711</v>
      </c>
      <c r="AK2269">
        <v>2268</v>
      </c>
      <c r="AL2269">
        <v>0.25901098710335596</v>
      </c>
      <c r="AN2269">
        <v>2268</v>
      </c>
      <c r="AO2269">
        <v>0.44586734263935845</v>
      </c>
    </row>
    <row r="2270" spans="31:41" x14ac:dyDescent="0.25">
      <c r="AE2270">
        <v>2269</v>
      </c>
      <c r="AF2270" s="1">
        <v>3.027404938129985E-2</v>
      </c>
      <c r="AH2270">
        <v>2269</v>
      </c>
      <c r="AI2270">
        <v>15017.275519969786</v>
      </c>
      <c r="AK2270">
        <v>2269</v>
      </c>
      <c r="AL2270">
        <v>0.15557789625012736</v>
      </c>
      <c r="AN2270">
        <v>2269</v>
      </c>
      <c r="AO2270">
        <v>0.44571991381325315</v>
      </c>
    </row>
    <row r="2271" spans="31:41" x14ac:dyDescent="0.25">
      <c r="AE2271">
        <v>2270</v>
      </c>
      <c r="AF2271" s="1">
        <v>3.2105861653346945E-2</v>
      </c>
      <c r="AH2271">
        <v>2270</v>
      </c>
      <c r="AI2271">
        <v>8373.4944298796363</v>
      </c>
      <c r="AK2271">
        <v>2270</v>
      </c>
      <c r="AL2271">
        <v>0.22885438888466617</v>
      </c>
      <c r="AN2271">
        <v>2270</v>
      </c>
      <c r="AO2271">
        <v>0.48163523240867812</v>
      </c>
    </row>
    <row r="2272" spans="31:41" x14ac:dyDescent="0.25">
      <c r="AE2272">
        <v>2271</v>
      </c>
      <c r="AF2272" s="1">
        <v>3.5793712511518638E-2</v>
      </c>
      <c r="AH2272">
        <v>2271</v>
      </c>
      <c r="AI2272">
        <v>39870.338975145794</v>
      </c>
      <c r="AK2272">
        <v>2271</v>
      </c>
      <c r="AL2272">
        <v>0.16561047023065906</v>
      </c>
      <c r="AN2272">
        <v>2271</v>
      </c>
      <c r="AO2272">
        <v>0.36970296448437273</v>
      </c>
    </row>
    <row r="2273" spans="31:41" x14ac:dyDescent="0.25">
      <c r="AE2273">
        <v>2272</v>
      </c>
      <c r="AF2273" s="1">
        <v>3.4343893461188379E-2</v>
      </c>
      <c r="AH2273">
        <v>2272</v>
      </c>
      <c r="AI2273">
        <v>12740.798283454562</v>
      </c>
      <c r="AK2273">
        <v>2272</v>
      </c>
      <c r="AL2273">
        <v>0.26511181430274033</v>
      </c>
      <c r="AN2273">
        <v>2272</v>
      </c>
      <c r="AO2273">
        <v>0.40393530276297973</v>
      </c>
    </row>
    <row r="2274" spans="31:41" x14ac:dyDescent="0.25">
      <c r="AE2274">
        <v>2273</v>
      </c>
      <c r="AF2274" s="1">
        <v>3.3855126408341096E-2</v>
      </c>
      <c r="AH2274">
        <v>2273</v>
      </c>
      <c r="AI2274">
        <v>3746.1756641054944</v>
      </c>
      <c r="AK2274">
        <v>2273</v>
      </c>
      <c r="AL2274">
        <v>0.14856066989620761</v>
      </c>
      <c r="AN2274">
        <v>2273</v>
      </c>
      <c r="AO2274">
        <v>0.3600388786687852</v>
      </c>
    </row>
    <row r="2275" spans="31:41" x14ac:dyDescent="0.25">
      <c r="AE2275">
        <v>2274</v>
      </c>
      <c r="AF2275" s="1">
        <v>2.9985610861537282E-2</v>
      </c>
      <c r="AH2275">
        <v>2274</v>
      </c>
      <c r="AI2275">
        <v>479.37074577834039</v>
      </c>
      <c r="AK2275">
        <v>2274</v>
      </c>
      <c r="AL2275">
        <v>0.16823031603305055</v>
      </c>
      <c r="AN2275">
        <v>2274</v>
      </c>
      <c r="AO2275">
        <v>0.46678225146808894</v>
      </c>
    </row>
    <row r="2276" spans="31:41" x14ac:dyDescent="0.25">
      <c r="AE2276">
        <v>2275</v>
      </c>
      <c r="AF2276" s="1">
        <v>2.6455928035612697E-2</v>
      </c>
      <c r="AH2276">
        <v>2275</v>
      </c>
      <c r="AI2276">
        <v>42438.369292329131</v>
      </c>
      <c r="AK2276">
        <v>2275</v>
      </c>
      <c r="AL2276">
        <v>0.14486072413839859</v>
      </c>
      <c r="AN2276">
        <v>2275</v>
      </c>
      <c r="AO2276">
        <v>0.3067522807487108</v>
      </c>
    </row>
    <row r="2277" spans="31:41" x14ac:dyDescent="0.25">
      <c r="AE2277">
        <v>2276</v>
      </c>
      <c r="AF2277" s="1">
        <v>3.1556975751300786E-2</v>
      </c>
      <c r="AH2277">
        <v>2276</v>
      </c>
      <c r="AI2277">
        <v>1762.2858355822934</v>
      </c>
      <c r="AK2277">
        <v>2276</v>
      </c>
      <c r="AL2277">
        <v>0.18768360248770369</v>
      </c>
      <c r="AN2277">
        <v>2276</v>
      </c>
      <c r="AO2277">
        <v>0.39201108806741736</v>
      </c>
    </row>
    <row r="2278" spans="31:41" x14ac:dyDescent="0.25">
      <c r="AE2278">
        <v>2277</v>
      </c>
      <c r="AF2278" s="1">
        <v>2.9557601218451524E-2</v>
      </c>
      <c r="AH2278">
        <v>2277</v>
      </c>
      <c r="AI2278">
        <v>1826.649452945607</v>
      </c>
      <c r="AK2278">
        <v>2277</v>
      </c>
      <c r="AL2278">
        <v>7.0287406693630622E-2</v>
      </c>
      <c r="AN2278">
        <v>2277</v>
      </c>
      <c r="AO2278">
        <v>0.32585951113851414</v>
      </c>
    </row>
    <row r="2279" spans="31:41" x14ac:dyDescent="0.25">
      <c r="AE2279">
        <v>2278</v>
      </c>
      <c r="AF2279" s="1">
        <v>2.6865908263668858E-2</v>
      </c>
      <c r="AH2279">
        <v>2278</v>
      </c>
      <c r="AI2279">
        <v>6453.5067244093607</v>
      </c>
      <c r="AK2279">
        <v>2278</v>
      </c>
      <c r="AL2279">
        <v>0.14277933375070212</v>
      </c>
      <c r="AN2279">
        <v>2278</v>
      </c>
      <c r="AO2279">
        <v>0.35783351363320559</v>
      </c>
    </row>
    <row r="2280" spans="31:41" x14ac:dyDescent="0.25">
      <c r="AE2280">
        <v>2279</v>
      </c>
      <c r="AF2280" s="1">
        <v>2.8189523551132689E-2</v>
      </c>
      <c r="AH2280">
        <v>2279</v>
      </c>
      <c r="AI2280">
        <v>4065.0153086790133</v>
      </c>
      <c r="AK2280">
        <v>2279</v>
      </c>
      <c r="AL2280">
        <v>0.25938752193904285</v>
      </c>
      <c r="AN2280">
        <v>2279</v>
      </c>
      <c r="AO2280">
        <v>0.46495966359316121</v>
      </c>
    </row>
    <row r="2281" spans="31:41" x14ac:dyDescent="0.25">
      <c r="AE2281">
        <v>2280</v>
      </c>
      <c r="AF2281" s="1">
        <v>3.4830770024653734E-2</v>
      </c>
      <c r="AH2281">
        <v>2280</v>
      </c>
      <c r="AI2281">
        <v>2327.2089471323575</v>
      </c>
      <c r="AK2281">
        <v>2280</v>
      </c>
      <c r="AL2281">
        <v>0.20379977851073977</v>
      </c>
      <c r="AN2281">
        <v>2280</v>
      </c>
      <c r="AO2281">
        <v>0.4124830668056042</v>
      </c>
    </row>
    <row r="2282" spans="31:41" x14ac:dyDescent="0.25">
      <c r="AE2282">
        <v>2281</v>
      </c>
      <c r="AF2282" s="1">
        <v>2.6138970610867007E-2</v>
      </c>
      <c r="AH2282">
        <v>2281</v>
      </c>
      <c r="AI2282">
        <v>906.08491869490581</v>
      </c>
      <c r="AK2282">
        <v>2281</v>
      </c>
      <c r="AL2282">
        <v>0.3377384132842729</v>
      </c>
      <c r="AN2282">
        <v>2281</v>
      </c>
      <c r="AO2282">
        <v>0.49036736926218744</v>
      </c>
    </row>
    <row r="2283" spans="31:41" x14ac:dyDescent="0.25">
      <c r="AE2283">
        <v>2282</v>
      </c>
      <c r="AF2283" s="1">
        <v>3.4604582230695735E-2</v>
      </c>
      <c r="AH2283">
        <v>2282</v>
      </c>
      <c r="AI2283">
        <v>4399.6379243933161</v>
      </c>
      <c r="AK2283">
        <v>2282</v>
      </c>
      <c r="AL2283">
        <v>0.2484973652427715</v>
      </c>
      <c r="AN2283">
        <v>2282</v>
      </c>
      <c r="AO2283">
        <v>0.42510620364052742</v>
      </c>
    </row>
    <row r="2284" spans="31:41" x14ac:dyDescent="0.25">
      <c r="AE2284">
        <v>2283</v>
      </c>
      <c r="AF2284" s="1">
        <v>2.4386612758598547E-2</v>
      </c>
      <c r="AH2284">
        <v>2283</v>
      </c>
      <c r="AI2284">
        <v>1934.8209060101992</v>
      </c>
      <c r="AK2284">
        <v>2283</v>
      </c>
      <c r="AL2284">
        <v>0.25178351906970164</v>
      </c>
      <c r="AN2284">
        <v>2283</v>
      </c>
      <c r="AO2284">
        <v>0.36961407941403984</v>
      </c>
    </row>
    <row r="2285" spans="31:41" x14ac:dyDescent="0.25">
      <c r="AE2285">
        <v>2284</v>
      </c>
      <c r="AF2285" s="1">
        <v>3.252821092970315E-2</v>
      </c>
      <c r="AH2285">
        <v>2284</v>
      </c>
      <c r="AI2285">
        <v>1548.0836869715747</v>
      </c>
      <c r="AK2285">
        <v>2284</v>
      </c>
      <c r="AL2285">
        <v>0.23601943827182875</v>
      </c>
      <c r="AN2285">
        <v>2284</v>
      </c>
      <c r="AO2285">
        <v>0.35859635373196419</v>
      </c>
    </row>
    <row r="2286" spans="31:41" x14ac:dyDescent="0.25">
      <c r="AE2286">
        <v>2285</v>
      </c>
      <c r="AF2286" s="1">
        <v>3.2794561120607968E-2</v>
      </c>
      <c r="AH2286">
        <v>2285</v>
      </c>
      <c r="AI2286">
        <v>9865.3823030158965</v>
      </c>
      <c r="AK2286">
        <v>2285</v>
      </c>
      <c r="AL2286">
        <v>0.21133530450133489</v>
      </c>
      <c r="AN2286">
        <v>2285</v>
      </c>
      <c r="AO2286">
        <v>0.42055408394269422</v>
      </c>
    </row>
    <row r="2287" spans="31:41" x14ac:dyDescent="0.25">
      <c r="AE2287">
        <v>2286</v>
      </c>
      <c r="AF2287" s="1">
        <v>3.0661271526231104E-2</v>
      </c>
      <c r="AH2287">
        <v>2286</v>
      </c>
      <c r="AI2287">
        <v>11913.778772986921</v>
      </c>
      <c r="AK2287">
        <v>2286</v>
      </c>
      <c r="AL2287">
        <v>0.10785976125922342</v>
      </c>
      <c r="AN2287">
        <v>2286</v>
      </c>
      <c r="AO2287">
        <v>0.45927941867816802</v>
      </c>
    </row>
    <row r="2288" spans="31:41" x14ac:dyDescent="0.25">
      <c r="AE2288">
        <v>2287</v>
      </c>
      <c r="AF2288" s="1">
        <v>3.5208997497931493E-2</v>
      </c>
      <c r="AH2288">
        <v>2287</v>
      </c>
      <c r="AI2288">
        <v>1635.4684280643128</v>
      </c>
      <c r="AK2288">
        <v>2287</v>
      </c>
      <c r="AL2288">
        <v>0.17682703230917912</v>
      </c>
      <c r="AN2288">
        <v>2287</v>
      </c>
      <c r="AO2288">
        <v>0.38844450274045866</v>
      </c>
    </row>
    <row r="2289" spans="31:41" x14ac:dyDescent="0.25">
      <c r="AE2289">
        <v>2288</v>
      </c>
      <c r="AF2289" s="1">
        <v>2.6831186067493018E-2</v>
      </c>
      <c r="AH2289">
        <v>2288</v>
      </c>
      <c r="AI2289">
        <v>2244.0616069769121</v>
      </c>
      <c r="AK2289">
        <v>2288</v>
      </c>
      <c r="AL2289">
        <v>0.16063454954574435</v>
      </c>
      <c r="AN2289">
        <v>2288</v>
      </c>
      <c r="AO2289">
        <v>0.3448789919883084</v>
      </c>
    </row>
    <row r="2290" spans="31:41" x14ac:dyDescent="0.25">
      <c r="AE2290">
        <v>2289</v>
      </c>
      <c r="AF2290" s="1">
        <v>3.4902251755126512E-2</v>
      </c>
      <c r="AH2290">
        <v>2289</v>
      </c>
      <c r="AI2290">
        <v>1464.1423987464116</v>
      </c>
      <c r="AK2290">
        <v>2289</v>
      </c>
      <c r="AL2290">
        <v>0.17478882548172769</v>
      </c>
      <c r="AN2290">
        <v>2289</v>
      </c>
      <c r="AO2290">
        <v>0.37374191187796163</v>
      </c>
    </row>
    <row r="2291" spans="31:41" x14ac:dyDescent="0.25">
      <c r="AE2291">
        <v>2290</v>
      </c>
      <c r="AF2291" s="1">
        <v>2.8544340859262274E-2</v>
      </c>
      <c r="AH2291">
        <v>2290</v>
      </c>
      <c r="AI2291">
        <v>1026.9649525427189</v>
      </c>
      <c r="AK2291">
        <v>2290</v>
      </c>
      <c r="AL2291">
        <v>0.23140725929498956</v>
      </c>
      <c r="AN2291">
        <v>2290</v>
      </c>
      <c r="AO2291">
        <v>0.43737691339039947</v>
      </c>
    </row>
    <row r="2292" spans="31:41" x14ac:dyDescent="0.25">
      <c r="AE2292">
        <v>2291</v>
      </c>
      <c r="AF2292" s="1">
        <v>2.7330787589663119E-2</v>
      </c>
      <c r="AH2292">
        <v>2291</v>
      </c>
      <c r="AI2292">
        <v>3211.3615912878427</v>
      </c>
      <c r="AK2292">
        <v>2291</v>
      </c>
      <c r="AL2292">
        <v>0.23539763191445987</v>
      </c>
      <c r="AN2292">
        <v>2291</v>
      </c>
      <c r="AO2292">
        <v>0.41272235640069399</v>
      </c>
    </row>
    <row r="2293" spans="31:41" x14ac:dyDescent="0.25">
      <c r="AE2293">
        <v>2292</v>
      </c>
      <c r="AF2293" s="1">
        <v>3.121550475772561E-2</v>
      </c>
      <c r="AH2293">
        <v>2292</v>
      </c>
      <c r="AI2293">
        <v>2781.7567462914049</v>
      </c>
      <c r="AK2293">
        <v>2292</v>
      </c>
      <c r="AL2293">
        <v>0.18648191357579086</v>
      </c>
      <c r="AN2293">
        <v>2292</v>
      </c>
      <c r="AO2293">
        <v>0.44514688535103042</v>
      </c>
    </row>
    <row r="2294" spans="31:41" x14ac:dyDescent="0.25">
      <c r="AE2294">
        <v>2293</v>
      </c>
      <c r="AF2294" s="1">
        <v>3.0264717083390291E-2</v>
      </c>
      <c r="AH2294">
        <v>2293</v>
      </c>
      <c r="AI2294">
        <v>3334.1819912011329</v>
      </c>
      <c r="AK2294">
        <v>2293</v>
      </c>
      <c r="AL2294">
        <v>0.1849344841752755</v>
      </c>
      <c r="AN2294">
        <v>2293</v>
      </c>
      <c r="AO2294">
        <v>0.46188250512915063</v>
      </c>
    </row>
    <row r="2295" spans="31:41" x14ac:dyDescent="0.25">
      <c r="AE2295">
        <v>2294</v>
      </c>
      <c r="AF2295" s="1">
        <v>3.5193634195660461E-2</v>
      </c>
      <c r="AH2295">
        <v>2294</v>
      </c>
      <c r="AI2295">
        <v>7328.6281772213752</v>
      </c>
      <c r="AK2295">
        <v>2294</v>
      </c>
      <c r="AL2295">
        <v>0.17694037654971229</v>
      </c>
      <c r="AN2295">
        <v>2294</v>
      </c>
      <c r="AO2295">
        <v>0.37816002702394724</v>
      </c>
    </row>
    <row r="2296" spans="31:41" x14ac:dyDescent="0.25">
      <c r="AE2296">
        <v>2295</v>
      </c>
      <c r="AF2296" s="1">
        <v>2.4209558551968824E-2</v>
      </c>
      <c r="AH2296">
        <v>2295</v>
      </c>
      <c r="AI2296">
        <v>5693.0403858959044</v>
      </c>
      <c r="AK2296">
        <v>2295</v>
      </c>
      <c r="AL2296">
        <v>0.21902587669785417</v>
      </c>
      <c r="AN2296">
        <v>2295</v>
      </c>
      <c r="AO2296">
        <v>0.28973565242733329</v>
      </c>
    </row>
    <row r="2297" spans="31:41" x14ac:dyDescent="0.25">
      <c r="AE2297">
        <v>2296</v>
      </c>
      <c r="AF2297" s="1">
        <v>3.2167974911036179E-2</v>
      </c>
      <c r="AH2297">
        <v>2296</v>
      </c>
      <c r="AI2297">
        <v>1357.7358328635619</v>
      </c>
      <c r="AK2297">
        <v>2296</v>
      </c>
      <c r="AL2297">
        <v>0.2172189450288407</v>
      </c>
      <c r="AN2297">
        <v>2296</v>
      </c>
      <c r="AO2297">
        <v>0.34453541341302774</v>
      </c>
    </row>
    <row r="2298" spans="31:41" x14ac:dyDescent="0.25">
      <c r="AE2298">
        <v>2297</v>
      </c>
      <c r="AF2298" s="1">
        <v>3.1924999063970949E-2</v>
      </c>
      <c r="AH2298">
        <v>2297</v>
      </c>
      <c r="AI2298">
        <v>16472.835223733229</v>
      </c>
      <c r="AK2298">
        <v>2297</v>
      </c>
      <c r="AL2298">
        <v>0.20162498102601342</v>
      </c>
      <c r="AN2298">
        <v>2297</v>
      </c>
      <c r="AO2298">
        <v>0.4025050857215281</v>
      </c>
    </row>
    <row r="2299" spans="31:41" x14ac:dyDescent="0.25">
      <c r="AE2299">
        <v>2298</v>
      </c>
      <c r="AF2299" s="1">
        <v>2.6559805730208996E-2</v>
      </c>
      <c r="AH2299">
        <v>2298</v>
      </c>
      <c r="AI2299">
        <v>6065.4924201305539</v>
      </c>
      <c r="AK2299">
        <v>2298</v>
      </c>
      <c r="AL2299">
        <v>0.20907766279151105</v>
      </c>
      <c r="AN2299">
        <v>2298</v>
      </c>
      <c r="AO2299">
        <v>0.37944289778998769</v>
      </c>
    </row>
    <row r="2300" spans="31:41" x14ac:dyDescent="0.25">
      <c r="AE2300">
        <v>2299</v>
      </c>
      <c r="AF2300" s="1">
        <v>2.6951035956028768E-2</v>
      </c>
      <c r="AH2300">
        <v>2299</v>
      </c>
      <c r="AI2300">
        <v>6843.4968843928145</v>
      </c>
      <c r="AK2300">
        <v>2299</v>
      </c>
      <c r="AL2300">
        <v>0.25964646004051067</v>
      </c>
      <c r="AN2300">
        <v>2299</v>
      </c>
      <c r="AO2300">
        <v>0.45203547173497338</v>
      </c>
    </row>
    <row r="2301" spans="31:41" x14ac:dyDescent="0.25">
      <c r="AE2301">
        <v>2300</v>
      </c>
      <c r="AF2301" s="1">
        <v>2.7424097251662394E-2</v>
      </c>
      <c r="AH2301">
        <v>2300</v>
      </c>
      <c r="AI2301">
        <v>3789.3070030883705</v>
      </c>
      <c r="AK2301">
        <v>2300</v>
      </c>
      <c r="AL2301">
        <v>0.28540106971486234</v>
      </c>
      <c r="AN2301">
        <v>2300</v>
      </c>
      <c r="AO2301">
        <v>0.34042686625323265</v>
      </c>
    </row>
    <row r="2302" spans="31:41" x14ac:dyDescent="0.25">
      <c r="AE2302">
        <v>2301</v>
      </c>
      <c r="AF2302" s="1">
        <v>3.0879465052003896E-2</v>
      </c>
      <c r="AH2302">
        <v>2301</v>
      </c>
      <c r="AI2302">
        <v>2633.1175150561694</v>
      </c>
      <c r="AK2302">
        <v>2301</v>
      </c>
      <c r="AL2302">
        <v>0.2070530806063817</v>
      </c>
      <c r="AN2302">
        <v>2301</v>
      </c>
      <c r="AO2302">
        <v>0.38539794291261731</v>
      </c>
    </row>
    <row r="2303" spans="31:41" x14ac:dyDescent="0.25">
      <c r="AE2303">
        <v>2302</v>
      </c>
      <c r="AF2303" s="1">
        <v>2.6614590221545109E-2</v>
      </c>
      <c r="AH2303">
        <v>2302</v>
      </c>
      <c r="AI2303">
        <v>3791.516080076452</v>
      </c>
      <c r="AK2303">
        <v>2302</v>
      </c>
      <c r="AL2303">
        <v>0.15783912583954399</v>
      </c>
      <c r="AN2303">
        <v>2302</v>
      </c>
      <c r="AO2303">
        <v>0.37867871444259693</v>
      </c>
    </row>
    <row r="2304" spans="31:41" x14ac:dyDescent="0.25">
      <c r="AE2304">
        <v>2303</v>
      </c>
      <c r="AF2304" s="1">
        <v>2.8674361014842775E-2</v>
      </c>
      <c r="AH2304">
        <v>2303</v>
      </c>
      <c r="AI2304">
        <v>13150.14964330871</v>
      </c>
      <c r="AK2304">
        <v>2303</v>
      </c>
      <c r="AL2304">
        <v>0.19567983904953737</v>
      </c>
      <c r="AN2304">
        <v>2303</v>
      </c>
      <c r="AO2304">
        <v>0.43955438810884262</v>
      </c>
    </row>
    <row r="2305" spans="31:41" x14ac:dyDescent="0.25">
      <c r="AE2305">
        <v>2304</v>
      </c>
      <c r="AF2305" s="1">
        <v>2.9149452835127487E-2</v>
      </c>
      <c r="AH2305">
        <v>2304</v>
      </c>
      <c r="AI2305">
        <v>23178.119117952177</v>
      </c>
      <c r="AK2305">
        <v>2304</v>
      </c>
      <c r="AL2305">
        <v>0.17333068846748528</v>
      </c>
      <c r="AN2305">
        <v>2304</v>
      </c>
      <c r="AO2305">
        <v>0.47453644640023052</v>
      </c>
    </row>
    <row r="2306" spans="31:41" x14ac:dyDescent="0.25">
      <c r="AE2306">
        <v>2305</v>
      </c>
      <c r="AF2306" s="1">
        <v>3.1193075570695949E-2</v>
      </c>
      <c r="AH2306">
        <v>2305</v>
      </c>
      <c r="AI2306">
        <v>3839.1634484385377</v>
      </c>
      <c r="AK2306">
        <v>2305</v>
      </c>
      <c r="AL2306">
        <v>0.2531377600166454</v>
      </c>
      <c r="AN2306">
        <v>2305</v>
      </c>
      <c r="AO2306">
        <v>0.35861262058527099</v>
      </c>
    </row>
    <row r="2307" spans="31:41" x14ac:dyDescent="0.25">
      <c r="AE2307">
        <v>2306</v>
      </c>
      <c r="AF2307" s="1">
        <v>3.0072873226445251E-2</v>
      </c>
      <c r="AH2307">
        <v>2306</v>
      </c>
      <c r="AI2307">
        <v>21915.742750629492</v>
      </c>
      <c r="AK2307">
        <v>2306</v>
      </c>
      <c r="AL2307">
        <v>0.16442454187712316</v>
      </c>
      <c r="AN2307">
        <v>2306</v>
      </c>
      <c r="AO2307">
        <v>0.33653390880500411</v>
      </c>
    </row>
    <row r="2308" spans="31:41" x14ac:dyDescent="0.25">
      <c r="AE2308">
        <v>2307</v>
      </c>
      <c r="AF2308" s="1">
        <v>2.9963945868554998E-2</v>
      </c>
      <c r="AH2308">
        <v>2307</v>
      </c>
      <c r="AI2308">
        <v>24024.205447281936</v>
      </c>
      <c r="AK2308">
        <v>2307</v>
      </c>
      <c r="AL2308">
        <v>0.16568250781630262</v>
      </c>
      <c r="AN2308">
        <v>2307</v>
      </c>
      <c r="AO2308">
        <v>0.32067971994569555</v>
      </c>
    </row>
    <row r="2309" spans="31:41" x14ac:dyDescent="0.25">
      <c r="AE2309">
        <v>2308</v>
      </c>
      <c r="AF2309" s="1">
        <v>3.2158994405518726E-2</v>
      </c>
      <c r="AH2309">
        <v>2308</v>
      </c>
      <c r="AI2309">
        <v>15873.336303984765</v>
      </c>
      <c r="AK2309">
        <v>2308</v>
      </c>
      <c r="AL2309">
        <v>0.19526752528635966</v>
      </c>
      <c r="AN2309">
        <v>2308</v>
      </c>
      <c r="AO2309">
        <v>0.37273278681359356</v>
      </c>
    </row>
    <row r="2310" spans="31:41" x14ac:dyDescent="0.25">
      <c r="AE2310">
        <v>2309</v>
      </c>
      <c r="AF2310" s="1">
        <v>3.4995947132816285E-2</v>
      </c>
      <c r="AH2310">
        <v>2309</v>
      </c>
      <c r="AI2310">
        <v>17338.293221474618</v>
      </c>
      <c r="AK2310">
        <v>2309</v>
      </c>
      <c r="AL2310">
        <v>0.20244545251918913</v>
      </c>
      <c r="AN2310">
        <v>2309</v>
      </c>
      <c r="AO2310">
        <v>0.47297014676635912</v>
      </c>
    </row>
    <row r="2311" spans="31:41" x14ac:dyDescent="0.25">
      <c r="AE2311">
        <v>2310</v>
      </c>
      <c r="AF2311" s="1">
        <v>3.2709782708403301E-2</v>
      </c>
      <c r="AH2311">
        <v>2310</v>
      </c>
      <c r="AI2311">
        <v>1160.6275170729948</v>
      </c>
      <c r="AK2311">
        <v>2310</v>
      </c>
      <c r="AL2311">
        <v>0.15985793961712952</v>
      </c>
      <c r="AN2311">
        <v>2310</v>
      </c>
      <c r="AO2311">
        <v>0.40381318255488952</v>
      </c>
    </row>
    <row r="2312" spans="31:41" x14ac:dyDescent="0.25">
      <c r="AE2312">
        <v>2311</v>
      </c>
      <c r="AF2312" s="1">
        <v>3.3055656850574655E-2</v>
      </c>
      <c r="AH2312">
        <v>2311</v>
      </c>
      <c r="AI2312">
        <v>3723.1124879543299</v>
      </c>
      <c r="AK2312">
        <v>2311</v>
      </c>
      <c r="AL2312">
        <v>0.26178958234158672</v>
      </c>
      <c r="AN2312">
        <v>2311</v>
      </c>
      <c r="AO2312">
        <v>0.31586508565108995</v>
      </c>
    </row>
    <row r="2313" spans="31:41" x14ac:dyDescent="0.25">
      <c r="AE2313">
        <v>2312</v>
      </c>
      <c r="AF2313" s="1">
        <v>3.1272057249723817E-2</v>
      </c>
      <c r="AH2313">
        <v>2312</v>
      </c>
      <c r="AI2313">
        <v>5358.3135456788714</v>
      </c>
      <c r="AK2313">
        <v>2312</v>
      </c>
      <c r="AL2313">
        <v>0.25879825400743328</v>
      </c>
      <c r="AN2313">
        <v>2312</v>
      </c>
      <c r="AO2313">
        <v>0.31893935215605518</v>
      </c>
    </row>
    <row r="2314" spans="31:41" x14ac:dyDescent="0.25">
      <c r="AE2314">
        <v>2313</v>
      </c>
      <c r="AF2314" s="1">
        <v>3.9394719170268822E-2</v>
      </c>
      <c r="AH2314">
        <v>2313</v>
      </c>
      <c r="AI2314">
        <v>6417.1034357825638</v>
      </c>
      <c r="AK2314">
        <v>2313</v>
      </c>
      <c r="AL2314">
        <v>0.1530020928579798</v>
      </c>
      <c r="AN2314">
        <v>2313</v>
      </c>
      <c r="AO2314">
        <v>0.37345669025913925</v>
      </c>
    </row>
    <row r="2315" spans="31:41" x14ac:dyDescent="0.25">
      <c r="AE2315">
        <v>2314</v>
      </c>
      <c r="AF2315" s="1">
        <v>3.3498734999634294E-2</v>
      </c>
      <c r="AH2315">
        <v>2314</v>
      </c>
      <c r="AI2315">
        <v>5412.3475201761403</v>
      </c>
      <c r="AK2315">
        <v>2314</v>
      </c>
      <c r="AL2315">
        <v>0.18541538712739003</v>
      </c>
      <c r="AN2315">
        <v>2314</v>
      </c>
      <c r="AO2315">
        <v>0.46746568279135886</v>
      </c>
    </row>
    <row r="2316" spans="31:41" x14ac:dyDescent="0.25">
      <c r="AE2316">
        <v>2315</v>
      </c>
      <c r="AF2316" s="1">
        <v>3.0007156095273269E-2</v>
      </c>
      <c r="AH2316">
        <v>2315</v>
      </c>
      <c r="AI2316">
        <v>6298.6035063218505</v>
      </c>
      <c r="AK2316">
        <v>2315</v>
      </c>
      <c r="AL2316">
        <v>0.23529848012640031</v>
      </c>
      <c r="AN2316">
        <v>2315</v>
      </c>
      <c r="AO2316">
        <v>0.35365080613839678</v>
      </c>
    </row>
    <row r="2317" spans="31:41" x14ac:dyDescent="0.25">
      <c r="AE2317">
        <v>2316</v>
      </c>
      <c r="AF2317" s="1">
        <v>3.3735193127811147E-2</v>
      </c>
      <c r="AH2317">
        <v>2316</v>
      </c>
      <c r="AI2317">
        <v>4548.731355866742</v>
      </c>
      <c r="AK2317">
        <v>2316</v>
      </c>
      <c r="AL2317">
        <v>6.6133069003127737E-2</v>
      </c>
      <c r="AN2317">
        <v>2316</v>
      </c>
      <c r="AO2317">
        <v>0.37753876168084788</v>
      </c>
    </row>
    <row r="2318" spans="31:41" x14ac:dyDescent="0.25">
      <c r="AE2318">
        <v>2317</v>
      </c>
      <c r="AF2318" s="1">
        <v>3.4112196136264705E-2</v>
      </c>
      <c r="AH2318">
        <v>2317</v>
      </c>
      <c r="AI2318">
        <v>11418.707351145566</v>
      </c>
      <c r="AK2318">
        <v>2317</v>
      </c>
      <c r="AL2318">
        <v>0.16562305094658519</v>
      </c>
      <c r="AN2318">
        <v>2317</v>
      </c>
      <c r="AO2318">
        <v>0.38169170664371388</v>
      </c>
    </row>
    <row r="2319" spans="31:41" x14ac:dyDescent="0.25">
      <c r="AE2319">
        <v>2318</v>
      </c>
      <c r="AF2319" s="1">
        <v>2.6754979822155578E-2</v>
      </c>
      <c r="AH2319">
        <v>2318</v>
      </c>
      <c r="AI2319">
        <v>6125.2634652080169</v>
      </c>
      <c r="AK2319">
        <v>2318</v>
      </c>
      <c r="AL2319">
        <v>0.13586021797921383</v>
      </c>
      <c r="AN2319">
        <v>2318</v>
      </c>
      <c r="AO2319">
        <v>0.46667532068773337</v>
      </c>
    </row>
    <row r="2320" spans="31:41" x14ac:dyDescent="0.25">
      <c r="AE2320">
        <v>2319</v>
      </c>
      <c r="AF2320" s="1">
        <v>3.2615831136807438E-2</v>
      </c>
      <c r="AH2320">
        <v>2319</v>
      </c>
      <c r="AI2320">
        <v>10452.02905387287</v>
      </c>
      <c r="AK2320">
        <v>2319</v>
      </c>
      <c r="AL2320">
        <v>0.28876941881591478</v>
      </c>
      <c r="AN2320">
        <v>2319</v>
      </c>
      <c r="AO2320">
        <v>0.397465864628816</v>
      </c>
    </row>
    <row r="2321" spans="31:41" x14ac:dyDescent="0.25">
      <c r="AE2321">
        <v>2320</v>
      </c>
      <c r="AF2321" s="1">
        <v>2.2761400249124542E-2</v>
      </c>
      <c r="AH2321">
        <v>2320</v>
      </c>
      <c r="AI2321">
        <v>26036.699989001903</v>
      </c>
      <c r="AK2321">
        <v>2320</v>
      </c>
      <c r="AL2321">
        <v>0.17938978629604557</v>
      </c>
      <c r="AN2321">
        <v>2320</v>
      </c>
      <c r="AO2321">
        <v>0.36764117063516694</v>
      </c>
    </row>
    <row r="2322" spans="31:41" x14ac:dyDescent="0.25">
      <c r="AE2322">
        <v>2321</v>
      </c>
      <c r="AF2322" s="1">
        <v>3.2350959871794149E-2</v>
      </c>
      <c r="AH2322">
        <v>2321</v>
      </c>
      <c r="AI2322">
        <v>2572.0695649807162</v>
      </c>
      <c r="AK2322">
        <v>2321</v>
      </c>
      <c r="AL2322">
        <v>0.24828689747030758</v>
      </c>
      <c r="AN2322">
        <v>2321</v>
      </c>
      <c r="AO2322">
        <v>0.3964490434328784</v>
      </c>
    </row>
    <row r="2323" spans="31:41" x14ac:dyDescent="0.25">
      <c r="AE2323">
        <v>2322</v>
      </c>
      <c r="AF2323" s="1">
        <v>2.8411443306882722E-2</v>
      </c>
      <c r="AH2323">
        <v>2322</v>
      </c>
      <c r="AI2323">
        <v>4162.894978014544</v>
      </c>
      <c r="AK2323">
        <v>2322</v>
      </c>
      <c r="AL2323">
        <v>8.0304185080390417E-2</v>
      </c>
      <c r="AN2323">
        <v>2322</v>
      </c>
      <c r="AO2323">
        <v>0.3733115987642579</v>
      </c>
    </row>
    <row r="2324" spans="31:41" x14ac:dyDescent="0.25">
      <c r="AE2324">
        <v>2323</v>
      </c>
      <c r="AF2324" s="1">
        <v>3.1658768460109732E-2</v>
      </c>
      <c r="AH2324">
        <v>2323</v>
      </c>
      <c r="AI2324">
        <v>359.1385939761218</v>
      </c>
      <c r="AK2324">
        <v>2323</v>
      </c>
      <c r="AL2324">
        <v>0.2127210040577763</v>
      </c>
      <c r="AN2324">
        <v>2323</v>
      </c>
      <c r="AO2324">
        <v>0.40963974879995513</v>
      </c>
    </row>
    <row r="2325" spans="31:41" x14ac:dyDescent="0.25">
      <c r="AE2325">
        <v>2324</v>
      </c>
      <c r="AF2325" s="1">
        <v>3.2485490573312736E-2</v>
      </c>
      <c r="AH2325">
        <v>2324</v>
      </c>
      <c r="AI2325">
        <v>1136.1054951416381</v>
      </c>
      <c r="AK2325">
        <v>2324</v>
      </c>
      <c r="AL2325">
        <v>0.16732199455151911</v>
      </c>
      <c r="AN2325">
        <v>2324</v>
      </c>
      <c r="AO2325">
        <v>0.41264509332203181</v>
      </c>
    </row>
    <row r="2326" spans="31:41" x14ac:dyDescent="0.25">
      <c r="AE2326">
        <v>2325</v>
      </c>
      <c r="AF2326" s="1">
        <v>3.2871797141445613E-2</v>
      </c>
      <c r="AH2326">
        <v>2325</v>
      </c>
      <c r="AI2326">
        <v>1094.2984691818947</v>
      </c>
      <c r="AK2326">
        <v>2325</v>
      </c>
      <c r="AL2326">
        <v>0.21124197480572174</v>
      </c>
      <c r="AN2326">
        <v>2325</v>
      </c>
      <c r="AO2326">
        <v>0.35548275915058386</v>
      </c>
    </row>
    <row r="2327" spans="31:41" x14ac:dyDescent="0.25">
      <c r="AE2327">
        <v>2326</v>
      </c>
      <c r="AF2327" s="1">
        <v>2.5853875935442305E-2</v>
      </c>
      <c r="AH2327">
        <v>2326</v>
      </c>
      <c r="AI2327">
        <v>3121.2542721856403</v>
      </c>
      <c r="AK2327">
        <v>2326</v>
      </c>
      <c r="AL2327">
        <v>0.25454621026323504</v>
      </c>
      <c r="AN2327">
        <v>2326</v>
      </c>
      <c r="AO2327">
        <v>0.32823325453696206</v>
      </c>
    </row>
    <row r="2328" spans="31:41" x14ac:dyDescent="0.25">
      <c r="AE2328">
        <v>2327</v>
      </c>
      <c r="AF2328" s="1">
        <v>3.355054921234446E-2</v>
      </c>
      <c r="AH2328">
        <v>2327</v>
      </c>
      <c r="AI2328">
        <v>325.12795689667092</v>
      </c>
      <c r="AK2328">
        <v>2327</v>
      </c>
      <c r="AL2328">
        <v>0.18812101709667431</v>
      </c>
      <c r="AN2328">
        <v>2327</v>
      </c>
      <c r="AO2328">
        <v>0.36580379987593847</v>
      </c>
    </row>
    <row r="2329" spans="31:41" x14ac:dyDescent="0.25">
      <c r="AE2329">
        <v>2328</v>
      </c>
      <c r="AF2329" s="1">
        <v>3.2810119718927222E-2</v>
      </c>
      <c r="AH2329">
        <v>2328</v>
      </c>
      <c r="AI2329">
        <v>2429.3511895449792</v>
      </c>
      <c r="AK2329">
        <v>2328</v>
      </c>
      <c r="AL2329">
        <v>0.23448987902908777</v>
      </c>
      <c r="AN2329">
        <v>2328</v>
      </c>
      <c r="AO2329">
        <v>0.43516088315512313</v>
      </c>
    </row>
    <row r="2330" spans="31:41" x14ac:dyDescent="0.25">
      <c r="AE2330">
        <v>2329</v>
      </c>
      <c r="AF2330" s="1">
        <v>3.3180613683492899E-2</v>
      </c>
      <c r="AH2330">
        <v>2329</v>
      </c>
      <c r="AI2330">
        <v>2403.9954410674291</v>
      </c>
      <c r="AK2330">
        <v>2329</v>
      </c>
      <c r="AL2330">
        <v>0.15888693958026295</v>
      </c>
      <c r="AN2330">
        <v>2329</v>
      </c>
      <c r="AO2330">
        <v>0.34865670249223668</v>
      </c>
    </row>
    <row r="2331" spans="31:41" x14ac:dyDescent="0.25">
      <c r="AE2331">
        <v>2330</v>
      </c>
      <c r="AF2331" s="1">
        <v>2.4846807886227174E-2</v>
      </c>
      <c r="AH2331">
        <v>2330</v>
      </c>
      <c r="AI2331">
        <v>13917.501870580889</v>
      </c>
      <c r="AK2331">
        <v>2330</v>
      </c>
      <c r="AL2331">
        <v>0.18870471879606449</v>
      </c>
      <c r="AN2331">
        <v>2330</v>
      </c>
      <c r="AO2331">
        <v>0.39884246812484969</v>
      </c>
    </row>
    <row r="2332" spans="31:41" x14ac:dyDescent="0.25">
      <c r="AE2332">
        <v>2331</v>
      </c>
      <c r="AF2332" s="1">
        <v>3.2873731079635427E-2</v>
      </c>
      <c r="AH2332">
        <v>2331</v>
      </c>
      <c r="AI2332">
        <v>2632.313322062409</v>
      </c>
      <c r="AK2332">
        <v>2331</v>
      </c>
      <c r="AL2332">
        <v>6.022500662048702E-2</v>
      </c>
      <c r="AN2332">
        <v>2331</v>
      </c>
      <c r="AO2332">
        <v>0.3764510424606845</v>
      </c>
    </row>
    <row r="2333" spans="31:41" x14ac:dyDescent="0.25">
      <c r="AE2333">
        <v>2332</v>
      </c>
      <c r="AF2333" s="1">
        <v>3.2057012234745441E-2</v>
      </c>
      <c r="AH2333">
        <v>2332</v>
      </c>
      <c r="AI2333">
        <v>2701.884246806082</v>
      </c>
      <c r="AK2333">
        <v>2332</v>
      </c>
      <c r="AL2333">
        <v>0.26023652360208871</v>
      </c>
      <c r="AN2333">
        <v>2332</v>
      </c>
      <c r="AO2333">
        <v>0.41330510173776858</v>
      </c>
    </row>
    <row r="2334" spans="31:41" x14ac:dyDescent="0.25">
      <c r="AE2334">
        <v>2333</v>
      </c>
      <c r="AF2334" s="1">
        <v>3.1758316664513897E-2</v>
      </c>
      <c r="AH2334">
        <v>2333</v>
      </c>
      <c r="AI2334">
        <v>29854.556261711736</v>
      </c>
      <c r="AK2334">
        <v>2333</v>
      </c>
      <c r="AL2334">
        <v>0.17319512391803613</v>
      </c>
      <c r="AN2334">
        <v>2333</v>
      </c>
      <c r="AO2334">
        <v>0.44378837401634791</v>
      </c>
    </row>
    <row r="2335" spans="31:41" x14ac:dyDescent="0.25">
      <c r="AE2335">
        <v>2334</v>
      </c>
      <c r="AF2335" s="1">
        <v>3.2757651173352054E-2</v>
      </c>
      <c r="AH2335">
        <v>2334</v>
      </c>
      <c r="AI2335">
        <v>1724.3694584667455</v>
      </c>
      <c r="AK2335">
        <v>2334</v>
      </c>
      <c r="AL2335">
        <v>0.22706391876137319</v>
      </c>
      <c r="AN2335">
        <v>2334</v>
      </c>
      <c r="AO2335">
        <v>0.38891387675703759</v>
      </c>
    </row>
    <row r="2336" spans="31:41" x14ac:dyDescent="0.25">
      <c r="AE2336">
        <v>2335</v>
      </c>
      <c r="AF2336" s="1">
        <v>2.9527800603892818E-2</v>
      </c>
      <c r="AH2336">
        <v>2335</v>
      </c>
      <c r="AI2336">
        <v>33263.203440604819</v>
      </c>
      <c r="AK2336">
        <v>2335</v>
      </c>
      <c r="AL2336">
        <v>0.20015237214473985</v>
      </c>
      <c r="AN2336">
        <v>2335</v>
      </c>
      <c r="AO2336">
        <v>0.40355476079107566</v>
      </c>
    </row>
    <row r="2337" spans="31:41" x14ac:dyDescent="0.25">
      <c r="AE2337">
        <v>2336</v>
      </c>
      <c r="AF2337" s="1">
        <v>3.1864671528585964E-2</v>
      </c>
      <c r="AH2337">
        <v>2336</v>
      </c>
      <c r="AI2337">
        <v>12079.575536487353</v>
      </c>
      <c r="AK2337">
        <v>2336</v>
      </c>
      <c r="AL2337">
        <v>0.21007427156239336</v>
      </c>
      <c r="AN2337">
        <v>2336</v>
      </c>
      <c r="AO2337">
        <v>0.45213803290283916</v>
      </c>
    </row>
    <row r="2338" spans="31:41" x14ac:dyDescent="0.25">
      <c r="AE2338">
        <v>2337</v>
      </c>
      <c r="AF2338" s="1">
        <v>3.3060262279551944E-2</v>
      </c>
      <c r="AH2338">
        <v>2337</v>
      </c>
      <c r="AI2338">
        <v>4944.0449748240462</v>
      </c>
      <c r="AK2338">
        <v>2337</v>
      </c>
      <c r="AL2338">
        <v>0.15013199321654985</v>
      </c>
      <c r="AN2338">
        <v>2337</v>
      </c>
      <c r="AO2338">
        <v>0.48537518841922633</v>
      </c>
    </row>
    <row r="2339" spans="31:41" x14ac:dyDescent="0.25">
      <c r="AE2339">
        <v>2338</v>
      </c>
      <c r="AF2339" s="1">
        <v>3.0408372053404076E-2</v>
      </c>
      <c r="AH2339">
        <v>2338</v>
      </c>
      <c r="AI2339">
        <v>12380.371104854867</v>
      </c>
      <c r="AK2339">
        <v>2338</v>
      </c>
      <c r="AL2339">
        <v>0.21308744440656815</v>
      </c>
      <c r="AN2339">
        <v>2338</v>
      </c>
      <c r="AO2339">
        <v>0.46067346833976713</v>
      </c>
    </row>
    <row r="2340" spans="31:41" x14ac:dyDescent="0.25">
      <c r="AE2340">
        <v>2339</v>
      </c>
      <c r="AF2340" s="1">
        <v>2.6964023261844661E-2</v>
      </c>
      <c r="AH2340">
        <v>2339</v>
      </c>
      <c r="AI2340">
        <v>27336.119948422282</v>
      </c>
      <c r="AK2340">
        <v>2339</v>
      </c>
      <c r="AL2340">
        <v>0.15014112567826202</v>
      </c>
      <c r="AN2340">
        <v>2339</v>
      </c>
      <c r="AO2340">
        <v>0.38480025265268925</v>
      </c>
    </row>
    <row r="2341" spans="31:41" x14ac:dyDescent="0.25">
      <c r="AE2341">
        <v>2340</v>
      </c>
      <c r="AF2341" s="1">
        <v>3.2605943633500667E-2</v>
      </c>
      <c r="AH2341">
        <v>2340</v>
      </c>
      <c r="AI2341">
        <v>2352.1983855611702</v>
      </c>
      <c r="AK2341">
        <v>2340</v>
      </c>
      <c r="AL2341">
        <v>0.25651662181856527</v>
      </c>
      <c r="AN2341">
        <v>2340</v>
      </c>
      <c r="AO2341">
        <v>0.44734127082441655</v>
      </c>
    </row>
    <row r="2342" spans="31:41" x14ac:dyDescent="0.25">
      <c r="AE2342">
        <v>2341</v>
      </c>
      <c r="AF2342" s="1">
        <v>2.5554610713300896E-2</v>
      </c>
      <c r="AH2342">
        <v>2341</v>
      </c>
      <c r="AI2342">
        <v>416.07597895547769</v>
      </c>
      <c r="AK2342">
        <v>2341</v>
      </c>
      <c r="AL2342">
        <v>0.1056319350577891</v>
      </c>
      <c r="AN2342">
        <v>2341</v>
      </c>
      <c r="AO2342">
        <v>0.36667165087431092</v>
      </c>
    </row>
    <row r="2343" spans="31:41" x14ac:dyDescent="0.25">
      <c r="AE2343">
        <v>2342</v>
      </c>
      <c r="AF2343" s="1">
        <v>3.0524228256850083E-2</v>
      </c>
      <c r="AH2343">
        <v>2342</v>
      </c>
      <c r="AI2343">
        <v>5001.8030725313138</v>
      </c>
      <c r="AK2343">
        <v>2342</v>
      </c>
      <c r="AL2343">
        <v>0.22668888985002944</v>
      </c>
      <c r="AN2343">
        <v>2342</v>
      </c>
      <c r="AO2343">
        <v>0.41432817905735775</v>
      </c>
    </row>
    <row r="2344" spans="31:41" x14ac:dyDescent="0.25">
      <c r="AE2344">
        <v>2343</v>
      </c>
      <c r="AF2344" s="1">
        <v>2.9200069522712147E-2</v>
      </c>
      <c r="AH2344">
        <v>2343</v>
      </c>
      <c r="AI2344">
        <v>1973.2307343041471</v>
      </c>
      <c r="AK2344">
        <v>2343</v>
      </c>
      <c r="AL2344">
        <v>0.27557733750239594</v>
      </c>
      <c r="AN2344">
        <v>2343</v>
      </c>
      <c r="AO2344">
        <v>0.33232727364103443</v>
      </c>
    </row>
    <row r="2345" spans="31:41" x14ac:dyDescent="0.25">
      <c r="AE2345">
        <v>2344</v>
      </c>
      <c r="AF2345" s="1">
        <v>3.125153900294797E-2</v>
      </c>
      <c r="AH2345">
        <v>2344</v>
      </c>
      <c r="AI2345">
        <v>2706.8745716572312</v>
      </c>
      <c r="AK2345">
        <v>2344</v>
      </c>
      <c r="AL2345">
        <v>0.22772849725272026</v>
      </c>
      <c r="AN2345">
        <v>2344</v>
      </c>
      <c r="AO2345">
        <v>0.42575627222443846</v>
      </c>
    </row>
    <row r="2346" spans="31:41" x14ac:dyDescent="0.25">
      <c r="AE2346">
        <v>2345</v>
      </c>
      <c r="AF2346" s="1">
        <v>2.8829682324187367E-2</v>
      </c>
      <c r="AH2346">
        <v>2345</v>
      </c>
      <c r="AI2346">
        <v>1584.7963505380203</v>
      </c>
      <c r="AK2346">
        <v>2345</v>
      </c>
      <c r="AL2346">
        <v>0.17913617707928778</v>
      </c>
      <c r="AN2346">
        <v>2345</v>
      </c>
      <c r="AO2346">
        <v>0.37156389715628652</v>
      </c>
    </row>
    <row r="2347" spans="31:41" x14ac:dyDescent="0.25">
      <c r="AE2347">
        <v>2346</v>
      </c>
      <c r="AF2347" s="1">
        <v>2.4767481936234015E-2</v>
      </c>
      <c r="AH2347">
        <v>2346</v>
      </c>
      <c r="AI2347">
        <v>2207.4230687012714</v>
      </c>
      <c r="AK2347">
        <v>2346</v>
      </c>
      <c r="AL2347">
        <v>0.25600222168664422</v>
      </c>
      <c r="AN2347">
        <v>2346</v>
      </c>
      <c r="AO2347">
        <v>0.41876398467673703</v>
      </c>
    </row>
    <row r="2348" spans="31:41" x14ac:dyDescent="0.25">
      <c r="AE2348">
        <v>2347</v>
      </c>
      <c r="AF2348" s="1">
        <v>2.8646376583957966E-2</v>
      </c>
      <c r="AH2348">
        <v>2347</v>
      </c>
      <c r="AI2348">
        <v>46537.222139139667</v>
      </c>
      <c r="AK2348">
        <v>2347</v>
      </c>
      <c r="AL2348">
        <v>0.28584941402089054</v>
      </c>
      <c r="AN2348">
        <v>2347</v>
      </c>
      <c r="AO2348">
        <v>0.46511714468577742</v>
      </c>
    </row>
    <row r="2349" spans="31:41" x14ac:dyDescent="0.25">
      <c r="AE2349">
        <v>2348</v>
      </c>
      <c r="AF2349" s="1">
        <v>2.6848467652661467E-2</v>
      </c>
      <c r="AH2349">
        <v>2348</v>
      </c>
      <c r="AI2349">
        <v>11686.592738364432</v>
      </c>
      <c r="AK2349">
        <v>2348</v>
      </c>
      <c r="AL2349">
        <v>0.27634259681607931</v>
      </c>
      <c r="AN2349">
        <v>2348</v>
      </c>
      <c r="AO2349">
        <v>0.4280680280083019</v>
      </c>
    </row>
    <row r="2350" spans="31:41" x14ac:dyDescent="0.25">
      <c r="AE2350">
        <v>2349</v>
      </c>
      <c r="AF2350" s="1">
        <v>3.1648604313063267E-2</v>
      </c>
      <c r="AH2350">
        <v>2349</v>
      </c>
      <c r="AI2350">
        <v>18742.560944024684</v>
      </c>
      <c r="AK2350">
        <v>2349</v>
      </c>
      <c r="AL2350">
        <v>0.32781677393735276</v>
      </c>
      <c r="AN2350">
        <v>2349</v>
      </c>
      <c r="AO2350">
        <v>0.46849086906800275</v>
      </c>
    </row>
    <row r="2351" spans="31:41" x14ac:dyDescent="0.25">
      <c r="AE2351">
        <v>2350</v>
      </c>
      <c r="AF2351" s="1">
        <v>3.3954461384318124E-2</v>
      </c>
      <c r="AH2351">
        <v>2350</v>
      </c>
      <c r="AI2351">
        <v>3964.3695368083859</v>
      </c>
      <c r="AK2351">
        <v>2350</v>
      </c>
      <c r="AL2351">
        <v>0.16085210221803253</v>
      </c>
      <c r="AN2351">
        <v>2350</v>
      </c>
      <c r="AO2351">
        <v>0.33926591828608932</v>
      </c>
    </row>
    <row r="2352" spans="31:41" x14ac:dyDescent="0.25">
      <c r="AE2352">
        <v>2351</v>
      </c>
      <c r="AF2352" s="1">
        <v>3.3378213616150676E-2</v>
      </c>
      <c r="AH2352">
        <v>2351</v>
      </c>
      <c r="AI2352">
        <v>9793.2802158712711</v>
      </c>
      <c r="AK2352">
        <v>2351</v>
      </c>
      <c r="AL2352">
        <v>0.21347873671169731</v>
      </c>
      <c r="AN2352">
        <v>2351</v>
      </c>
      <c r="AO2352">
        <v>0.4382083819858959</v>
      </c>
    </row>
    <row r="2353" spans="31:41" x14ac:dyDescent="0.25">
      <c r="AE2353">
        <v>2352</v>
      </c>
      <c r="AF2353" s="1">
        <v>3.1645955911256962E-2</v>
      </c>
      <c r="AH2353">
        <v>2352</v>
      </c>
      <c r="AI2353">
        <v>7558.1723036601998</v>
      </c>
      <c r="AK2353">
        <v>2352</v>
      </c>
      <c r="AL2353">
        <v>0.27451260227789359</v>
      </c>
      <c r="AN2353">
        <v>2352</v>
      </c>
      <c r="AO2353">
        <v>0.39542257935742908</v>
      </c>
    </row>
    <row r="2354" spans="31:41" x14ac:dyDescent="0.25">
      <c r="AE2354">
        <v>2353</v>
      </c>
      <c r="AF2354" s="1">
        <v>3.7405879601907221E-2</v>
      </c>
      <c r="AH2354">
        <v>2353</v>
      </c>
      <c r="AI2354">
        <v>1935.7744254827396</v>
      </c>
      <c r="AK2354">
        <v>2353</v>
      </c>
      <c r="AL2354">
        <v>0.22147605014392402</v>
      </c>
      <c r="AN2354">
        <v>2353</v>
      </c>
      <c r="AO2354">
        <v>0.37436956333289206</v>
      </c>
    </row>
    <row r="2355" spans="31:41" x14ac:dyDescent="0.25">
      <c r="AE2355">
        <v>2354</v>
      </c>
      <c r="AF2355" s="1">
        <v>2.854489482315925E-2</v>
      </c>
      <c r="AH2355">
        <v>2354</v>
      </c>
      <c r="AI2355">
        <v>1574.9236250976078</v>
      </c>
      <c r="AK2355">
        <v>2354</v>
      </c>
      <c r="AL2355">
        <v>0.1574552671184834</v>
      </c>
      <c r="AN2355">
        <v>2354</v>
      </c>
      <c r="AO2355">
        <v>0.3490623389329307</v>
      </c>
    </row>
    <row r="2356" spans="31:41" x14ac:dyDescent="0.25">
      <c r="AE2356">
        <v>2355</v>
      </c>
      <c r="AF2356" s="1">
        <v>2.8071417490379336E-2</v>
      </c>
      <c r="AH2356">
        <v>2355</v>
      </c>
      <c r="AI2356">
        <v>20448.13397661311</v>
      </c>
      <c r="AK2356">
        <v>2355</v>
      </c>
      <c r="AL2356">
        <v>0.1750284505228521</v>
      </c>
      <c r="AN2356">
        <v>2355</v>
      </c>
      <c r="AO2356">
        <v>0.40257865587856401</v>
      </c>
    </row>
    <row r="2357" spans="31:41" x14ac:dyDescent="0.25">
      <c r="AE2357">
        <v>2356</v>
      </c>
      <c r="AF2357" s="1">
        <v>2.6190070286854494E-2</v>
      </c>
      <c r="AH2357">
        <v>2356</v>
      </c>
      <c r="AI2357">
        <v>2512.5569993504459</v>
      </c>
      <c r="AK2357">
        <v>2356</v>
      </c>
      <c r="AL2357">
        <v>1.8070232557739929E-2</v>
      </c>
      <c r="AN2357">
        <v>2356</v>
      </c>
      <c r="AO2357">
        <v>0.34914024223004675</v>
      </c>
    </row>
    <row r="2358" spans="31:41" x14ac:dyDescent="0.25">
      <c r="AE2358">
        <v>2357</v>
      </c>
      <c r="AF2358" s="1">
        <v>3.4672784127798506E-2</v>
      </c>
      <c r="AH2358">
        <v>2357</v>
      </c>
      <c r="AI2358">
        <v>975.31495586983488</v>
      </c>
      <c r="AK2358">
        <v>2357</v>
      </c>
      <c r="AL2358">
        <v>0.24666413457072739</v>
      </c>
      <c r="AN2358">
        <v>2357</v>
      </c>
      <c r="AO2358">
        <v>0.35661088816349062</v>
      </c>
    </row>
    <row r="2359" spans="31:41" x14ac:dyDescent="0.25">
      <c r="AE2359">
        <v>2358</v>
      </c>
      <c r="AF2359" s="1">
        <v>3.1347728268236619E-2</v>
      </c>
      <c r="AH2359">
        <v>2358</v>
      </c>
      <c r="AI2359">
        <v>529.68798222472185</v>
      </c>
      <c r="AK2359">
        <v>2358</v>
      </c>
      <c r="AL2359">
        <v>0.25616920039535285</v>
      </c>
      <c r="AN2359">
        <v>2358</v>
      </c>
      <c r="AO2359">
        <v>0.37757164952460931</v>
      </c>
    </row>
    <row r="2360" spans="31:41" x14ac:dyDescent="0.25">
      <c r="AE2360">
        <v>2359</v>
      </c>
      <c r="AF2360" s="1">
        <v>3.0657743605385424E-2</v>
      </c>
      <c r="AH2360">
        <v>2359</v>
      </c>
      <c r="AI2360">
        <v>3849.0978844752735</v>
      </c>
      <c r="AK2360">
        <v>2359</v>
      </c>
      <c r="AL2360">
        <v>0.24674925304845988</v>
      </c>
      <c r="AN2360">
        <v>2359</v>
      </c>
      <c r="AO2360">
        <v>0.41272523244938319</v>
      </c>
    </row>
    <row r="2361" spans="31:41" x14ac:dyDescent="0.25">
      <c r="AE2361">
        <v>2360</v>
      </c>
      <c r="AF2361" s="1">
        <v>3.0836727616963877E-2</v>
      </c>
      <c r="AH2361">
        <v>2360</v>
      </c>
      <c r="AI2361">
        <v>10169.791961575809</v>
      </c>
      <c r="AK2361">
        <v>2360</v>
      </c>
      <c r="AL2361">
        <v>0.2524947341199526</v>
      </c>
      <c r="AN2361">
        <v>2360</v>
      </c>
      <c r="AO2361">
        <v>0.39669166089471214</v>
      </c>
    </row>
    <row r="2362" spans="31:41" x14ac:dyDescent="0.25">
      <c r="AE2362">
        <v>2361</v>
      </c>
      <c r="AF2362" s="1">
        <v>2.8093381227523029E-2</v>
      </c>
      <c r="AH2362">
        <v>2361</v>
      </c>
      <c r="AI2362">
        <v>4645.4123431471889</v>
      </c>
      <c r="AK2362">
        <v>2361</v>
      </c>
      <c r="AL2362">
        <v>0.13957182197857443</v>
      </c>
      <c r="AN2362">
        <v>2361</v>
      </c>
      <c r="AO2362">
        <v>0.454901762635602</v>
      </c>
    </row>
    <row r="2363" spans="31:41" x14ac:dyDescent="0.25">
      <c r="AE2363">
        <v>2362</v>
      </c>
      <c r="AF2363" s="1">
        <v>2.5878815984978321E-2</v>
      </c>
      <c r="AH2363">
        <v>2362</v>
      </c>
      <c r="AI2363">
        <v>3203.105066566568</v>
      </c>
      <c r="AK2363">
        <v>2362</v>
      </c>
      <c r="AL2363">
        <v>0.1388063385387554</v>
      </c>
      <c r="AN2363">
        <v>2362</v>
      </c>
      <c r="AO2363">
        <v>0.42723955446534218</v>
      </c>
    </row>
    <row r="2364" spans="31:41" x14ac:dyDescent="0.25">
      <c r="AE2364">
        <v>2363</v>
      </c>
      <c r="AF2364" s="1">
        <v>3.1610012937784537E-2</v>
      </c>
      <c r="AH2364">
        <v>2363</v>
      </c>
      <c r="AI2364">
        <v>6578.4184499322082</v>
      </c>
      <c r="AK2364">
        <v>2363</v>
      </c>
      <c r="AL2364">
        <v>0.23097074278747703</v>
      </c>
      <c r="AN2364">
        <v>2363</v>
      </c>
      <c r="AO2364">
        <v>0.34694947263531556</v>
      </c>
    </row>
    <row r="2365" spans="31:41" x14ac:dyDescent="0.25">
      <c r="AE2365">
        <v>2364</v>
      </c>
      <c r="AF2365" s="1">
        <v>2.8978747062318844E-2</v>
      </c>
      <c r="AH2365">
        <v>2364</v>
      </c>
      <c r="AI2365">
        <v>2480.87510059734</v>
      </c>
      <c r="AK2365">
        <v>2364</v>
      </c>
      <c r="AL2365">
        <v>0.14479834350258486</v>
      </c>
      <c r="AN2365">
        <v>2364</v>
      </c>
      <c r="AO2365">
        <v>0.39973721833542242</v>
      </c>
    </row>
    <row r="2366" spans="31:41" x14ac:dyDescent="0.25">
      <c r="AE2366">
        <v>2365</v>
      </c>
      <c r="AF2366" s="1">
        <v>2.8698502311007568E-2</v>
      </c>
      <c r="AH2366">
        <v>2365</v>
      </c>
      <c r="AI2366">
        <v>42964.238407546734</v>
      </c>
      <c r="AK2366">
        <v>2365</v>
      </c>
      <c r="AL2366">
        <v>0.22645188333659561</v>
      </c>
      <c r="AN2366">
        <v>2365</v>
      </c>
      <c r="AO2366">
        <v>0.41459242740702229</v>
      </c>
    </row>
    <row r="2367" spans="31:41" x14ac:dyDescent="0.25">
      <c r="AE2367">
        <v>2366</v>
      </c>
      <c r="AF2367" s="1">
        <v>3.1245409754679931E-2</v>
      </c>
      <c r="AH2367">
        <v>2366</v>
      </c>
      <c r="AI2367">
        <v>1930.2208591330109</v>
      </c>
      <c r="AK2367">
        <v>2366</v>
      </c>
      <c r="AL2367">
        <v>0.22802290207202658</v>
      </c>
      <c r="AN2367">
        <v>2366</v>
      </c>
      <c r="AO2367">
        <v>0.39681989274998025</v>
      </c>
    </row>
    <row r="2368" spans="31:41" x14ac:dyDescent="0.25">
      <c r="AE2368">
        <v>2367</v>
      </c>
      <c r="AF2368" s="1">
        <v>2.6890401820544252E-2</v>
      </c>
      <c r="AH2368">
        <v>2367</v>
      </c>
      <c r="AI2368">
        <v>1515.7561613448358</v>
      </c>
      <c r="AK2368">
        <v>2367</v>
      </c>
      <c r="AL2368">
        <v>0.16502343058923141</v>
      </c>
      <c r="AN2368">
        <v>2367</v>
      </c>
      <c r="AO2368">
        <v>0.32911987690070188</v>
      </c>
    </row>
    <row r="2369" spans="31:41" x14ac:dyDescent="0.25">
      <c r="AE2369">
        <v>2368</v>
      </c>
      <c r="AF2369" s="1">
        <v>2.6466310310920393E-2</v>
      </c>
      <c r="AH2369">
        <v>2368</v>
      </c>
      <c r="AI2369">
        <v>7026.4756998884368</v>
      </c>
      <c r="AK2369">
        <v>2368</v>
      </c>
      <c r="AL2369">
        <v>0.24924331224335755</v>
      </c>
      <c r="AN2369">
        <v>2368</v>
      </c>
      <c r="AO2369">
        <v>0.43858299785074883</v>
      </c>
    </row>
    <row r="2370" spans="31:41" x14ac:dyDescent="0.25">
      <c r="AE2370">
        <v>2369</v>
      </c>
      <c r="AF2370" s="1">
        <v>2.6491039203451638E-2</v>
      </c>
      <c r="AH2370">
        <v>2369</v>
      </c>
      <c r="AI2370">
        <v>1433.9221686485546</v>
      </c>
      <c r="AK2370">
        <v>2369</v>
      </c>
      <c r="AL2370">
        <v>0.20331619528486589</v>
      </c>
      <c r="AN2370">
        <v>2369</v>
      </c>
      <c r="AO2370">
        <v>0.34889390037780987</v>
      </c>
    </row>
    <row r="2371" spans="31:41" x14ac:dyDescent="0.25">
      <c r="AE2371">
        <v>2370</v>
      </c>
      <c r="AF2371" s="1">
        <v>3.0298047053563426E-2</v>
      </c>
      <c r="AH2371">
        <v>2370</v>
      </c>
      <c r="AI2371">
        <v>26049.271851849597</v>
      </c>
      <c r="AK2371">
        <v>2370</v>
      </c>
      <c r="AL2371">
        <v>0.21974833464825971</v>
      </c>
      <c r="AN2371">
        <v>2370</v>
      </c>
      <c r="AO2371">
        <v>0.33778387912256408</v>
      </c>
    </row>
    <row r="2372" spans="31:41" x14ac:dyDescent="0.25">
      <c r="AE2372">
        <v>2371</v>
      </c>
      <c r="AF2372" s="1">
        <v>3.191002879830207E-2</v>
      </c>
      <c r="AH2372">
        <v>2371</v>
      </c>
      <c r="AI2372">
        <v>10304.137328251385</v>
      </c>
      <c r="AK2372">
        <v>2371</v>
      </c>
      <c r="AL2372">
        <v>0.18955279237246259</v>
      </c>
      <c r="AN2372">
        <v>2371</v>
      </c>
      <c r="AO2372">
        <v>0.39871512778872997</v>
      </c>
    </row>
    <row r="2373" spans="31:41" x14ac:dyDescent="0.25">
      <c r="AE2373">
        <v>2372</v>
      </c>
      <c r="AF2373" s="1">
        <v>3.0591921957789703E-2</v>
      </c>
      <c r="AH2373">
        <v>2372</v>
      </c>
      <c r="AI2373">
        <v>1418.7414036684479</v>
      </c>
      <c r="AK2373">
        <v>2372</v>
      </c>
      <c r="AL2373">
        <v>0.26712521597498068</v>
      </c>
      <c r="AN2373">
        <v>2372</v>
      </c>
      <c r="AO2373">
        <v>0.39701880327728956</v>
      </c>
    </row>
    <row r="2374" spans="31:41" x14ac:dyDescent="0.25">
      <c r="AE2374">
        <v>2373</v>
      </c>
      <c r="AF2374" s="1">
        <v>2.5288628982653494E-2</v>
      </c>
      <c r="AH2374">
        <v>2373</v>
      </c>
      <c r="AI2374">
        <v>36877.624829924927</v>
      </c>
      <c r="AK2374">
        <v>2373</v>
      </c>
      <c r="AL2374">
        <v>0.17470200162645505</v>
      </c>
      <c r="AN2374">
        <v>2373</v>
      </c>
      <c r="AO2374">
        <v>0.4335611830640822</v>
      </c>
    </row>
    <row r="2375" spans="31:41" x14ac:dyDescent="0.25">
      <c r="AE2375">
        <v>2374</v>
      </c>
      <c r="AF2375" s="1">
        <v>3.4931872016945364E-2</v>
      </c>
      <c r="AH2375">
        <v>2374</v>
      </c>
      <c r="AI2375">
        <v>5530.665675263509</v>
      </c>
      <c r="AK2375">
        <v>2374</v>
      </c>
      <c r="AL2375">
        <v>0.19031054627857164</v>
      </c>
      <c r="AN2375">
        <v>2374</v>
      </c>
      <c r="AO2375">
        <v>0.39991578549107082</v>
      </c>
    </row>
    <row r="2376" spans="31:41" x14ac:dyDescent="0.25">
      <c r="AE2376">
        <v>2375</v>
      </c>
      <c r="AF2376" s="1">
        <v>3.4159155320246271E-2</v>
      </c>
      <c r="AH2376">
        <v>2375</v>
      </c>
      <c r="AI2376">
        <v>8204.6815659768636</v>
      </c>
      <c r="AK2376">
        <v>2375</v>
      </c>
      <c r="AL2376">
        <v>0.17966209939331362</v>
      </c>
      <c r="AN2376">
        <v>2375</v>
      </c>
      <c r="AO2376">
        <v>0.41028069924994998</v>
      </c>
    </row>
    <row r="2377" spans="31:41" x14ac:dyDescent="0.25">
      <c r="AE2377">
        <v>2376</v>
      </c>
      <c r="AF2377" s="1">
        <v>2.9481911813376671E-2</v>
      </c>
      <c r="AH2377">
        <v>2376</v>
      </c>
      <c r="AI2377">
        <v>2166.6573353119716</v>
      </c>
      <c r="AK2377">
        <v>2376</v>
      </c>
      <c r="AL2377">
        <v>0.24698783506101482</v>
      </c>
      <c r="AN2377">
        <v>2376</v>
      </c>
      <c r="AO2377">
        <v>0.40766096471196889</v>
      </c>
    </row>
    <row r="2378" spans="31:41" x14ac:dyDescent="0.25">
      <c r="AE2378">
        <v>2377</v>
      </c>
      <c r="AF2378" s="1">
        <v>2.9827067376633876E-2</v>
      </c>
      <c r="AH2378">
        <v>2377</v>
      </c>
      <c r="AI2378">
        <v>14161.3342232041</v>
      </c>
      <c r="AK2378">
        <v>2377</v>
      </c>
      <c r="AL2378">
        <v>0.20461939065830817</v>
      </c>
      <c r="AN2378">
        <v>2377</v>
      </c>
      <c r="AO2378">
        <v>0.51472794317167914</v>
      </c>
    </row>
    <row r="2379" spans="31:41" x14ac:dyDescent="0.25">
      <c r="AE2379">
        <v>2378</v>
      </c>
      <c r="AF2379" s="1">
        <v>3.4519757822465191E-2</v>
      </c>
      <c r="AH2379">
        <v>2378</v>
      </c>
      <c r="AI2379">
        <v>3762.5524508898302</v>
      </c>
      <c r="AK2379">
        <v>2378</v>
      </c>
      <c r="AL2379">
        <v>0.23935278790449283</v>
      </c>
      <c r="AN2379">
        <v>2378</v>
      </c>
      <c r="AO2379">
        <v>0.42623462851301119</v>
      </c>
    </row>
    <row r="2380" spans="31:41" x14ac:dyDescent="0.25">
      <c r="AE2380">
        <v>2379</v>
      </c>
      <c r="AF2380" s="1">
        <v>2.9893130156209535E-2</v>
      </c>
      <c r="AH2380">
        <v>2379</v>
      </c>
      <c r="AI2380">
        <v>1192.7222321745016</v>
      </c>
      <c r="AK2380">
        <v>2379</v>
      </c>
      <c r="AL2380">
        <v>0.19070011620590074</v>
      </c>
      <c r="AN2380">
        <v>2379</v>
      </c>
      <c r="AO2380">
        <v>0.38460132889836735</v>
      </c>
    </row>
    <row r="2381" spans="31:41" x14ac:dyDescent="0.25">
      <c r="AE2381">
        <v>2380</v>
      </c>
      <c r="AF2381" s="1">
        <v>3.0422521533663538E-2</v>
      </c>
      <c r="AH2381">
        <v>2380</v>
      </c>
      <c r="AI2381">
        <v>9407.4487602530753</v>
      </c>
      <c r="AK2381">
        <v>2380</v>
      </c>
      <c r="AL2381">
        <v>0.23138066578911484</v>
      </c>
      <c r="AN2381">
        <v>2380</v>
      </c>
      <c r="AO2381">
        <v>0.45378891485123951</v>
      </c>
    </row>
    <row r="2382" spans="31:41" x14ac:dyDescent="0.25">
      <c r="AE2382">
        <v>2381</v>
      </c>
      <c r="AF2382" s="1">
        <v>3.0833928446543535E-2</v>
      </c>
      <c r="AH2382">
        <v>2381</v>
      </c>
      <c r="AI2382">
        <v>1747.86359585131</v>
      </c>
      <c r="AK2382">
        <v>2381</v>
      </c>
      <c r="AL2382">
        <v>0.15962287051585067</v>
      </c>
      <c r="AN2382">
        <v>2381</v>
      </c>
      <c r="AO2382">
        <v>0.40092028589001527</v>
      </c>
    </row>
    <row r="2383" spans="31:41" x14ac:dyDescent="0.25">
      <c r="AE2383">
        <v>2382</v>
      </c>
      <c r="AF2383" s="1">
        <v>2.5243578472877948E-2</v>
      </c>
      <c r="AH2383">
        <v>2382</v>
      </c>
      <c r="AI2383">
        <v>6629.1285598625191</v>
      </c>
      <c r="AK2383">
        <v>2382</v>
      </c>
      <c r="AL2383">
        <v>0.26017375590784064</v>
      </c>
      <c r="AN2383">
        <v>2382</v>
      </c>
      <c r="AO2383">
        <v>0.34678657578243965</v>
      </c>
    </row>
    <row r="2384" spans="31:41" x14ac:dyDescent="0.25">
      <c r="AE2384">
        <v>2383</v>
      </c>
      <c r="AF2384" s="1">
        <v>3.3323354257432047E-2</v>
      </c>
      <c r="AH2384">
        <v>2383</v>
      </c>
      <c r="AI2384">
        <v>24429.633972666386</v>
      </c>
      <c r="AK2384">
        <v>2383</v>
      </c>
      <c r="AL2384">
        <v>0.25183225110036261</v>
      </c>
      <c r="AN2384">
        <v>2383</v>
      </c>
      <c r="AO2384">
        <v>0.39167510808844874</v>
      </c>
    </row>
    <row r="2385" spans="31:41" x14ac:dyDescent="0.25">
      <c r="AE2385">
        <v>2384</v>
      </c>
      <c r="AF2385" s="1">
        <v>2.8605890196648609E-2</v>
      </c>
      <c r="AH2385">
        <v>2384</v>
      </c>
      <c r="AI2385">
        <v>5708.7461097194673</v>
      </c>
      <c r="AK2385">
        <v>2384</v>
      </c>
      <c r="AL2385">
        <v>0.10731022370133905</v>
      </c>
      <c r="AN2385">
        <v>2384</v>
      </c>
      <c r="AO2385">
        <v>0.42382784896775477</v>
      </c>
    </row>
    <row r="2386" spans="31:41" x14ac:dyDescent="0.25">
      <c r="AE2386">
        <v>2385</v>
      </c>
      <c r="AF2386" s="1">
        <v>2.9314657980258341E-2</v>
      </c>
      <c r="AH2386">
        <v>2385</v>
      </c>
      <c r="AI2386">
        <v>913.68833122091542</v>
      </c>
      <c r="AK2386">
        <v>2385</v>
      </c>
      <c r="AL2386">
        <v>0.21804014001879046</v>
      </c>
      <c r="AN2386">
        <v>2385</v>
      </c>
      <c r="AO2386">
        <v>0.4226398665334245</v>
      </c>
    </row>
    <row r="2387" spans="31:41" x14ac:dyDescent="0.25">
      <c r="AE2387">
        <v>2386</v>
      </c>
      <c r="AF2387" s="1">
        <v>2.999798175235191E-2</v>
      </c>
      <c r="AH2387">
        <v>2386</v>
      </c>
      <c r="AI2387">
        <v>2102.5695170909503</v>
      </c>
      <c r="AK2387">
        <v>2386</v>
      </c>
      <c r="AL2387">
        <v>0.16653552470194086</v>
      </c>
      <c r="AN2387">
        <v>2386</v>
      </c>
      <c r="AO2387">
        <v>0.40376967493580679</v>
      </c>
    </row>
    <row r="2388" spans="31:41" x14ac:dyDescent="0.25">
      <c r="AE2388">
        <v>2387</v>
      </c>
      <c r="AF2388" s="1">
        <v>2.4154644061133768E-2</v>
      </c>
      <c r="AH2388">
        <v>2387</v>
      </c>
      <c r="AI2388">
        <v>2852.822249009474</v>
      </c>
      <c r="AK2388">
        <v>2387</v>
      </c>
      <c r="AL2388">
        <v>0.25706730095347352</v>
      </c>
      <c r="AN2388">
        <v>2387</v>
      </c>
      <c r="AO2388">
        <v>0.36387301580757053</v>
      </c>
    </row>
    <row r="2389" spans="31:41" x14ac:dyDescent="0.25">
      <c r="AE2389">
        <v>2388</v>
      </c>
      <c r="AF2389" s="1">
        <v>3.2945998068587556E-2</v>
      </c>
      <c r="AH2389">
        <v>2388</v>
      </c>
      <c r="AI2389">
        <v>1678.8700568391885</v>
      </c>
      <c r="AK2389">
        <v>2388</v>
      </c>
      <c r="AL2389">
        <v>0.21703560587040785</v>
      </c>
      <c r="AN2389">
        <v>2388</v>
      </c>
      <c r="AO2389">
        <v>0.42381621463864871</v>
      </c>
    </row>
    <row r="2390" spans="31:41" x14ac:dyDescent="0.25">
      <c r="AE2390">
        <v>2389</v>
      </c>
      <c r="AF2390" s="1">
        <v>3.0803281095647783E-2</v>
      </c>
      <c r="AH2390">
        <v>2389</v>
      </c>
      <c r="AI2390">
        <v>542.43569108596205</v>
      </c>
      <c r="AK2390">
        <v>2389</v>
      </c>
      <c r="AL2390">
        <v>0.19584932888400816</v>
      </c>
      <c r="AN2390">
        <v>2389</v>
      </c>
      <c r="AO2390">
        <v>0.36163609805928931</v>
      </c>
    </row>
    <row r="2391" spans="31:41" x14ac:dyDescent="0.25">
      <c r="AE2391">
        <v>2390</v>
      </c>
      <c r="AF2391" s="1">
        <v>2.9282948383856144E-2</v>
      </c>
      <c r="AH2391">
        <v>2390</v>
      </c>
      <c r="AI2391">
        <v>6798.9816774910705</v>
      </c>
      <c r="AK2391">
        <v>2390</v>
      </c>
      <c r="AL2391">
        <v>0.23796651867562671</v>
      </c>
      <c r="AN2391">
        <v>2390</v>
      </c>
      <c r="AO2391">
        <v>0.48535457600296716</v>
      </c>
    </row>
    <row r="2392" spans="31:41" x14ac:dyDescent="0.25">
      <c r="AE2392">
        <v>2391</v>
      </c>
      <c r="AF2392" s="1">
        <v>2.7482575142482535E-2</v>
      </c>
      <c r="AH2392">
        <v>2391</v>
      </c>
      <c r="AI2392">
        <v>2458.1023509922579</v>
      </c>
      <c r="AK2392">
        <v>2391</v>
      </c>
      <c r="AL2392">
        <v>0.25616532196390179</v>
      </c>
      <c r="AN2392">
        <v>2391</v>
      </c>
      <c r="AO2392">
        <v>0.39127938768208503</v>
      </c>
    </row>
    <row r="2393" spans="31:41" x14ac:dyDescent="0.25">
      <c r="AE2393">
        <v>2392</v>
      </c>
      <c r="AF2393" s="1">
        <v>3.2108679624202052E-2</v>
      </c>
      <c r="AH2393">
        <v>2392</v>
      </c>
      <c r="AI2393">
        <v>4303.8448089009935</v>
      </c>
      <c r="AK2393">
        <v>2392</v>
      </c>
      <c r="AL2393">
        <v>0.28219975667653119</v>
      </c>
      <c r="AN2393">
        <v>2392</v>
      </c>
      <c r="AO2393">
        <v>0.4061041460180902</v>
      </c>
    </row>
    <row r="2394" spans="31:41" x14ac:dyDescent="0.25">
      <c r="AE2394">
        <v>2393</v>
      </c>
      <c r="AF2394" s="1">
        <v>2.8105974215866691E-2</v>
      </c>
      <c r="AH2394">
        <v>2393</v>
      </c>
      <c r="AI2394">
        <v>1817.1367831726852</v>
      </c>
      <c r="AK2394">
        <v>2393</v>
      </c>
      <c r="AL2394">
        <v>0.22081952913185779</v>
      </c>
      <c r="AN2394">
        <v>2393</v>
      </c>
      <c r="AO2394">
        <v>0.40862905918561199</v>
      </c>
    </row>
    <row r="2395" spans="31:41" x14ac:dyDescent="0.25">
      <c r="AE2395">
        <v>2394</v>
      </c>
      <c r="AF2395" s="1">
        <v>3.0464318208833774E-2</v>
      </c>
      <c r="AH2395">
        <v>2394</v>
      </c>
      <c r="AI2395">
        <v>1889.5169498785574</v>
      </c>
      <c r="AK2395">
        <v>2394</v>
      </c>
      <c r="AL2395">
        <v>0.14581016251185827</v>
      </c>
      <c r="AN2395">
        <v>2394</v>
      </c>
      <c r="AO2395">
        <v>0.31780555963826684</v>
      </c>
    </row>
    <row r="2396" spans="31:41" x14ac:dyDescent="0.25">
      <c r="AE2396">
        <v>2395</v>
      </c>
      <c r="AF2396" s="1">
        <v>3.0084170053444215E-2</v>
      </c>
      <c r="AH2396">
        <v>2395</v>
      </c>
      <c r="AI2396">
        <v>4505.6394593229179</v>
      </c>
      <c r="AK2396">
        <v>2395</v>
      </c>
      <c r="AL2396">
        <v>0.17650854031230018</v>
      </c>
      <c r="AN2396">
        <v>2395</v>
      </c>
      <c r="AO2396">
        <v>0.37194596829263959</v>
      </c>
    </row>
    <row r="2397" spans="31:41" x14ac:dyDescent="0.25">
      <c r="AE2397">
        <v>2396</v>
      </c>
      <c r="AF2397" s="1">
        <v>3.3221545908050487E-2</v>
      </c>
      <c r="AH2397">
        <v>2396</v>
      </c>
      <c r="AI2397">
        <v>2361.4919967548813</v>
      </c>
      <c r="AK2397">
        <v>2396</v>
      </c>
      <c r="AL2397">
        <v>0.30876621838054463</v>
      </c>
      <c r="AN2397">
        <v>2396</v>
      </c>
      <c r="AO2397">
        <v>0.32528829844520768</v>
      </c>
    </row>
    <row r="2398" spans="31:41" x14ac:dyDescent="0.25">
      <c r="AE2398">
        <v>2397</v>
      </c>
      <c r="AF2398" s="1">
        <v>2.9599508550200992E-2</v>
      </c>
      <c r="AH2398">
        <v>2397</v>
      </c>
      <c r="AI2398">
        <v>1101.4793742689631</v>
      </c>
      <c r="AK2398">
        <v>2397</v>
      </c>
      <c r="AL2398">
        <v>0.22513690594439234</v>
      </c>
      <c r="AN2398">
        <v>2397</v>
      </c>
      <c r="AO2398">
        <v>0.34818537409960215</v>
      </c>
    </row>
    <row r="2399" spans="31:41" x14ac:dyDescent="0.25">
      <c r="AE2399">
        <v>2398</v>
      </c>
      <c r="AF2399" s="1">
        <v>3.0663054758511832E-2</v>
      </c>
      <c r="AH2399">
        <v>2398</v>
      </c>
      <c r="AI2399">
        <v>3591.9564209623118</v>
      </c>
      <c r="AK2399">
        <v>2398</v>
      </c>
      <c r="AL2399">
        <v>0.17171552363378706</v>
      </c>
      <c r="AN2399">
        <v>2398</v>
      </c>
      <c r="AO2399">
        <v>0.45789491624295642</v>
      </c>
    </row>
    <row r="2400" spans="31:41" x14ac:dyDescent="0.25">
      <c r="AE2400">
        <v>2399</v>
      </c>
      <c r="AF2400" s="1">
        <v>2.8720068393681686E-2</v>
      </c>
      <c r="AH2400">
        <v>2399</v>
      </c>
      <c r="AI2400">
        <v>17662.774387827365</v>
      </c>
      <c r="AK2400">
        <v>2399</v>
      </c>
      <c r="AL2400">
        <v>0.12305117017431903</v>
      </c>
      <c r="AN2400">
        <v>2399</v>
      </c>
      <c r="AO2400">
        <v>0.39298895120625105</v>
      </c>
    </row>
    <row r="2401" spans="31:41" x14ac:dyDescent="0.25">
      <c r="AE2401">
        <v>2400</v>
      </c>
      <c r="AF2401" s="1">
        <v>3.360363816691736E-2</v>
      </c>
      <c r="AH2401">
        <v>2400</v>
      </c>
      <c r="AI2401">
        <v>18237.684412290557</v>
      </c>
      <c r="AK2401">
        <v>2400</v>
      </c>
      <c r="AL2401">
        <v>0.17777543254047756</v>
      </c>
      <c r="AN2401">
        <v>2400</v>
      </c>
      <c r="AO2401">
        <v>0.50778679866915299</v>
      </c>
    </row>
    <row r="2402" spans="31:41" x14ac:dyDescent="0.25">
      <c r="AE2402">
        <v>2401</v>
      </c>
      <c r="AF2402" s="1">
        <v>2.9528840500440134E-2</v>
      </c>
      <c r="AH2402">
        <v>2401</v>
      </c>
      <c r="AI2402">
        <v>2270.3470001145783</v>
      </c>
      <c r="AK2402">
        <v>2401</v>
      </c>
      <c r="AL2402">
        <v>0.30696678232809071</v>
      </c>
      <c r="AN2402">
        <v>2401</v>
      </c>
      <c r="AO2402">
        <v>0.29512267448890467</v>
      </c>
    </row>
    <row r="2403" spans="31:41" x14ac:dyDescent="0.25">
      <c r="AE2403">
        <v>2402</v>
      </c>
      <c r="AF2403" s="1">
        <v>2.560946001963238E-2</v>
      </c>
      <c r="AH2403">
        <v>2402</v>
      </c>
      <c r="AI2403">
        <v>8155.0757886706206</v>
      </c>
      <c r="AK2403">
        <v>2402</v>
      </c>
      <c r="AL2403">
        <v>0.18383011274577502</v>
      </c>
      <c r="AN2403">
        <v>2402</v>
      </c>
      <c r="AO2403">
        <v>0.36641091843832541</v>
      </c>
    </row>
    <row r="2404" spans="31:41" x14ac:dyDescent="0.25">
      <c r="AE2404">
        <v>2403</v>
      </c>
      <c r="AF2404" s="1">
        <v>3.1112611126409062E-2</v>
      </c>
      <c r="AH2404">
        <v>2403</v>
      </c>
      <c r="AI2404">
        <v>6882.116654428648</v>
      </c>
      <c r="AK2404">
        <v>2403</v>
      </c>
      <c r="AL2404">
        <v>0.18997306006596146</v>
      </c>
      <c r="AN2404">
        <v>2403</v>
      </c>
      <c r="AO2404">
        <v>0.34759478543604672</v>
      </c>
    </row>
    <row r="2405" spans="31:41" x14ac:dyDescent="0.25">
      <c r="AE2405">
        <v>2404</v>
      </c>
      <c r="AF2405" s="1">
        <v>3.1537139405253711E-2</v>
      </c>
      <c r="AH2405">
        <v>2404</v>
      </c>
      <c r="AI2405">
        <v>1790.1752106847171</v>
      </c>
      <c r="AK2405">
        <v>2404</v>
      </c>
      <c r="AL2405">
        <v>0.29922194488333259</v>
      </c>
      <c r="AN2405">
        <v>2404</v>
      </c>
      <c r="AO2405">
        <v>0.47934057921241457</v>
      </c>
    </row>
    <row r="2406" spans="31:41" x14ac:dyDescent="0.25">
      <c r="AE2406">
        <v>2405</v>
      </c>
      <c r="AF2406" s="1">
        <v>2.5486784794978012E-2</v>
      </c>
      <c r="AH2406">
        <v>2405</v>
      </c>
      <c r="AI2406">
        <v>2352.2534577725287</v>
      </c>
      <c r="AK2406">
        <v>2405</v>
      </c>
      <c r="AL2406">
        <v>0.1813816906416687</v>
      </c>
      <c r="AN2406">
        <v>2405</v>
      </c>
      <c r="AO2406">
        <v>0.39337298060038939</v>
      </c>
    </row>
    <row r="2407" spans="31:41" x14ac:dyDescent="0.25">
      <c r="AE2407">
        <v>2406</v>
      </c>
      <c r="AF2407" s="1">
        <v>3.5736699546514039E-2</v>
      </c>
      <c r="AH2407">
        <v>2406</v>
      </c>
      <c r="AI2407">
        <v>843.01950860039665</v>
      </c>
      <c r="AK2407">
        <v>2406</v>
      </c>
      <c r="AL2407">
        <v>0.19959008996826111</v>
      </c>
      <c r="AN2407">
        <v>2406</v>
      </c>
      <c r="AO2407">
        <v>0.33079979136184917</v>
      </c>
    </row>
    <row r="2408" spans="31:41" x14ac:dyDescent="0.25">
      <c r="AE2408">
        <v>2407</v>
      </c>
      <c r="AF2408" s="1">
        <v>3.2078584758724826E-2</v>
      </c>
      <c r="AH2408">
        <v>2407</v>
      </c>
      <c r="AI2408">
        <v>3549.5070045331827</v>
      </c>
      <c r="AK2408">
        <v>2407</v>
      </c>
      <c r="AL2408">
        <v>0.1983664167650554</v>
      </c>
      <c r="AN2408">
        <v>2407</v>
      </c>
      <c r="AO2408">
        <v>0.29395553324221257</v>
      </c>
    </row>
    <row r="2409" spans="31:41" x14ac:dyDescent="0.25">
      <c r="AE2409">
        <v>2408</v>
      </c>
      <c r="AF2409" s="1">
        <v>3.5195405023884296E-2</v>
      </c>
      <c r="AH2409">
        <v>2408</v>
      </c>
      <c r="AI2409">
        <v>2292.4312991803736</v>
      </c>
      <c r="AK2409">
        <v>2408</v>
      </c>
      <c r="AL2409">
        <v>0.27221398945094771</v>
      </c>
      <c r="AN2409">
        <v>2408</v>
      </c>
      <c r="AO2409">
        <v>0.40866366333901288</v>
      </c>
    </row>
    <row r="2410" spans="31:41" x14ac:dyDescent="0.25">
      <c r="AE2410">
        <v>2409</v>
      </c>
      <c r="AF2410" s="1">
        <v>2.5566983291406498E-2</v>
      </c>
      <c r="AH2410">
        <v>2409</v>
      </c>
      <c r="AI2410">
        <v>14510.847216005655</v>
      </c>
      <c r="AK2410">
        <v>2409</v>
      </c>
      <c r="AL2410">
        <v>0.12029537399103975</v>
      </c>
      <c r="AN2410">
        <v>2409</v>
      </c>
      <c r="AO2410">
        <v>0.42265848713321685</v>
      </c>
    </row>
    <row r="2411" spans="31:41" x14ac:dyDescent="0.25">
      <c r="AE2411">
        <v>2410</v>
      </c>
      <c r="AF2411" s="1">
        <v>2.7228081139406779E-2</v>
      </c>
      <c r="AH2411">
        <v>2410</v>
      </c>
      <c r="AI2411">
        <v>1977.5274783507693</v>
      </c>
      <c r="AK2411">
        <v>2410</v>
      </c>
      <c r="AL2411">
        <v>0.34342055385007253</v>
      </c>
      <c r="AN2411">
        <v>2410</v>
      </c>
      <c r="AO2411">
        <v>0.43373504156932591</v>
      </c>
    </row>
    <row r="2412" spans="31:41" x14ac:dyDescent="0.25">
      <c r="AE2412">
        <v>2411</v>
      </c>
      <c r="AF2412" s="1">
        <v>2.8932706122855034E-2</v>
      </c>
      <c r="AH2412">
        <v>2411</v>
      </c>
      <c r="AI2412">
        <v>1683.7225289925875</v>
      </c>
      <c r="AK2412">
        <v>2411</v>
      </c>
      <c r="AL2412">
        <v>0.20027179180067689</v>
      </c>
      <c r="AN2412">
        <v>2411</v>
      </c>
      <c r="AO2412">
        <v>0.44527130572002244</v>
      </c>
    </row>
    <row r="2413" spans="31:41" x14ac:dyDescent="0.25">
      <c r="AE2413">
        <v>2412</v>
      </c>
      <c r="AF2413" s="1">
        <v>2.9660624003407854E-2</v>
      </c>
      <c r="AH2413">
        <v>2412</v>
      </c>
      <c r="AI2413">
        <v>8323.8624919890917</v>
      </c>
      <c r="AK2413">
        <v>2412</v>
      </c>
      <c r="AL2413">
        <v>0.14755914077993598</v>
      </c>
      <c r="AN2413">
        <v>2412</v>
      </c>
      <c r="AO2413">
        <v>0.47945809266221839</v>
      </c>
    </row>
    <row r="2414" spans="31:41" x14ac:dyDescent="0.25">
      <c r="AE2414">
        <v>2413</v>
      </c>
      <c r="AF2414" s="1">
        <v>2.6788687817749235E-2</v>
      </c>
      <c r="AH2414">
        <v>2413</v>
      </c>
      <c r="AI2414">
        <v>636.76928866308128</v>
      </c>
      <c r="AK2414">
        <v>2413</v>
      </c>
      <c r="AL2414">
        <v>0.14036969218196388</v>
      </c>
      <c r="AN2414">
        <v>2413</v>
      </c>
      <c r="AO2414">
        <v>0.38543737097114922</v>
      </c>
    </row>
    <row r="2415" spans="31:41" x14ac:dyDescent="0.25">
      <c r="AE2415">
        <v>2414</v>
      </c>
      <c r="AF2415" s="1">
        <v>3.4560205253599596E-2</v>
      </c>
      <c r="AH2415">
        <v>2414</v>
      </c>
      <c r="AI2415">
        <v>9413.2275055577247</v>
      </c>
      <c r="AK2415">
        <v>2414</v>
      </c>
      <c r="AL2415">
        <v>0.12500226399456277</v>
      </c>
      <c r="AN2415">
        <v>2414</v>
      </c>
      <c r="AO2415">
        <v>0.45044598930007851</v>
      </c>
    </row>
    <row r="2416" spans="31:41" x14ac:dyDescent="0.25">
      <c r="AE2416">
        <v>2415</v>
      </c>
      <c r="AF2416" s="1">
        <v>2.9443749670762021E-2</v>
      </c>
      <c r="AH2416">
        <v>2415</v>
      </c>
      <c r="AI2416">
        <v>1253.6260873830729</v>
      </c>
      <c r="AK2416">
        <v>2415</v>
      </c>
      <c r="AL2416">
        <v>0.23485420838244833</v>
      </c>
      <c r="AN2416">
        <v>2415</v>
      </c>
      <c r="AO2416">
        <v>0.34678080301711145</v>
      </c>
    </row>
    <row r="2417" spans="31:41" x14ac:dyDescent="0.25">
      <c r="AE2417">
        <v>2416</v>
      </c>
      <c r="AF2417" s="1">
        <v>2.9116268545001933E-2</v>
      </c>
      <c r="AH2417">
        <v>2416</v>
      </c>
      <c r="AI2417">
        <v>542.80136935200574</v>
      </c>
      <c r="AK2417">
        <v>2416</v>
      </c>
      <c r="AL2417">
        <v>0.27011377090883498</v>
      </c>
      <c r="AN2417">
        <v>2416</v>
      </c>
      <c r="AO2417">
        <v>0.34345726699738666</v>
      </c>
    </row>
    <row r="2418" spans="31:41" x14ac:dyDescent="0.25">
      <c r="AE2418">
        <v>2417</v>
      </c>
      <c r="AF2418" s="1">
        <v>3.7498490285093888E-2</v>
      </c>
      <c r="AH2418">
        <v>2417</v>
      </c>
      <c r="AI2418">
        <v>6727.1635842701262</v>
      </c>
      <c r="AK2418">
        <v>2417</v>
      </c>
      <c r="AL2418">
        <v>0.16800593623933463</v>
      </c>
      <c r="AN2418">
        <v>2417</v>
      </c>
      <c r="AO2418">
        <v>0.39516492318943441</v>
      </c>
    </row>
    <row r="2419" spans="31:41" x14ac:dyDescent="0.25">
      <c r="AE2419">
        <v>2418</v>
      </c>
      <c r="AF2419" s="1">
        <v>2.9512113249232419E-2</v>
      </c>
      <c r="AH2419">
        <v>2418</v>
      </c>
      <c r="AI2419">
        <v>2193.8250197598068</v>
      </c>
      <c r="AK2419">
        <v>2418</v>
      </c>
      <c r="AL2419">
        <v>0.27668019710506986</v>
      </c>
      <c r="AN2419">
        <v>2418</v>
      </c>
      <c r="AO2419">
        <v>0.34409134257897878</v>
      </c>
    </row>
    <row r="2420" spans="31:41" x14ac:dyDescent="0.25">
      <c r="AE2420">
        <v>2419</v>
      </c>
      <c r="AF2420" s="1">
        <v>3.0428154504376748E-2</v>
      </c>
      <c r="AH2420">
        <v>2419</v>
      </c>
      <c r="AI2420">
        <v>25922.1536324072</v>
      </c>
      <c r="AK2420">
        <v>2419</v>
      </c>
      <c r="AL2420">
        <v>0.19985652212546368</v>
      </c>
      <c r="AN2420">
        <v>2419</v>
      </c>
      <c r="AO2420">
        <v>0.48374693324480311</v>
      </c>
    </row>
    <row r="2421" spans="31:41" x14ac:dyDescent="0.25">
      <c r="AE2421">
        <v>2420</v>
      </c>
      <c r="AF2421" s="1">
        <v>3.3316912898236684E-2</v>
      </c>
      <c r="AH2421">
        <v>2420</v>
      </c>
      <c r="AI2421">
        <v>608.36904831604647</v>
      </c>
      <c r="AK2421">
        <v>2420</v>
      </c>
      <c r="AL2421">
        <v>0.18546626971428745</v>
      </c>
      <c r="AN2421">
        <v>2420</v>
      </c>
      <c r="AO2421">
        <v>0.36025930565033804</v>
      </c>
    </row>
    <row r="2422" spans="31:41" x14ac:dyDescent="0.25">
      <c r="AE2422">
        <v>2421</v>
      </c>
      <c r="AF2422" s="1">
        <v>3.7685891151287843E-2</v>
      </c>
      <c r="AH2422">
        <v>2421</v>
      </c>
      <c r="AI2422">
        <v>894.83257627381056</v>
      </c>
      <c r="AK2422">
        <v>2421</v>
      </c>
      <c r="AL2422">
        <v>0.19817719569851694</v>
      </c>
      <c r="AN2422">
        <v>2421</v>
      </c>
      <c r="AO2422">
        <v>0.47364157231057324</v>
      </c>
    </row>
    <row r="2423" spans="31:41" x14ac:dyDescent="0.25">
      <c r="AE2423">
        <v>2422</v>
      </c>
      <c r="AF2423" s="1">
        <v>3.0550074521551673E-2</v>
      </c>
      <c r="AH2423">
        <v>2422</v>
      </c>
      <c r="AI2423">
        <v>15463.140795905138</v>
      </c>
      <c r="AK2423">
        <v>2422</v>
      </c>
      <c r="AL2423">
        <v>0.2005764773830595</v>
      </c>
      <c r="AN2423">
        <v>2422</v>
      </c>
      <c r="AO2423">
        <v>0.38142458073439311</v>
      </c>
    </row>
    <row r="2424" spans="31:41" x14ac:dyDescent="0.25">
      <c r="AE2424">
        <v>2423</v>
      </c>
      <c r="AF2424" s="1">
        <v>2.8220901548692945E-2</v>
      </c>
      <c r="AH2424">
        <v>2423</v>
      </c>
      <c r="AI2424">
        <v>8195.6862722879305</v>
      </c>
      <c r="AK2424">
        <v>2423</v>
      </c>
      <c r="AL2424">
        <v>0.23407983042135885</v>
      </c>
      <c r="AN2424">
        <v>2423</v>
      </c>
      <c r="AO2424">
        <v>0.37829689610146366</v>
      </c>
    </row>
    <row r="2425" spans="31:41" x14ac:dyDescent="0.25">
      <c r="AE2425">
        <v>2424</v>
      </c>
      <c r="AF2425" s="1">
        <v>2.9060630905930918E-2</v>
      </c>
      <c r="AH2425">
        <v>2424</v>
      </c>
      <c r="AI2425">
        <v>8672.7505719712062</v>
      </c>
      <c r="AK2425">
        <v>2424</v>
      </c>
      <c r="AL2425">
        <v>0.20131288949225717</v>
      </c>
      <c r="AN2425">
        <v>2424</v>
      </c>
      <c r="AO2425">
        <v>0.37131576617370488</v>
      </c>
    </row>
    <row r="2426" spans="31:41" x14ac:dyDescent="0.25">
      <c r="AE2426">
        <v>2425</v>
      </c>
      <c r="AF2426" s="1">
        <v>2.5631401891805794E-2</v>
      </c>
      <c r="AH2426">
        <v>2425</v>
      </c>
      <c r="AI2426">
        <v>2387.8556533050164</v>
      </c>
      <c r="AK2426">
        <v>2425</v>
      </c>
      <c r="AL2426">
        <v>8.1859917416344269E-2</v>
      </c>
      <c r="AN2426">
        <v>2425</v>
      </c>
      <c r="AO2426">
        <v>0.44191970422679844</v>
      </c>
    </row>
    <row r="2427" spans="31:41" x14ac:dyDescent="0.25">
      <c r="AE2427">
        <v>2426</v>
      </c>
      <c r="AF2427" s="1">
        <v>3.0486086009928082E-2</v>
      </c>
      <c r="AH2427">
        <v>2426</v>
      </c>
      <c r="AI2427">
        <v>9086.3905307739587</v>
      </c>
      <c r="AK2427">
        <v>2426</v>
      </c>
      <c r="AL2427">
        <v>0.18480306577366681</v>
      </c>
      <c r="AN2427">
        <v>2426</v>
      </c>
      <c r="AO2427">
        <v>0.44103093774803526</v>
      </c>
    </row>
    <row r="2428" spans="31:41" x14ac:dyDescent="0.25">
      <c r="AE2428">
        <v>2427</v>
      </c>
      <c r="AF2428" s="1">
        <v>2.5840433597038581E-2</v>
      </c>
      <c r="AH2428">
        <v>2427</v>
      </c>
      <c r="AI2428">
        <v>1447.576394450153</v>
      </c>
      <c r="AK2428">
        <v>2427</v>
      </c>
      <c r="AL2428">
        <v>0.1117786140484941</v>
      </c>
      <c r="AN2428">
        <v>2427</v>
      </c>
      <c r="AO2428">
        <v>0.38205832017262725</v>
      </c>
    </row>
    <row r="2429" spans="31:41" x14ac:dyDescent="0.25">
      <c r="AE2429">
        <v>2428</v>
      </c>
      <c r="AF2429" s="1">
        <v>2.8331110798324177E-2</v>
      </c>
      <c r="AH2429">
        <v>2428</v>
      </c>
      <c r="AI2429">
        <v>4945.6441009077535</v>
      </c>
      <c r="AK2429">
        <v>2428</v>
      </c>
      <c r="AL2429">
        <v>0.10647407940554715</v>
      </c>
      <c r="AN2429">
        <v>2428</v>
      </c>
      <c r="AO2429">
        <v>0.44203681597304756</v>
      </c>
    </row>
    <row r="2430" spans="31:41" x14ac:dyDescent="0.25">
      <c r="AE2430">
        <v>2429</v>
      </c>
      <c r="AF2430" s="1">
        <v>3.4899197346693889E-2</v>
      </c>
      <c r="AH2430">
        <v>2429</v>
      </c>
      <c r="AI2430">
        <v>2015.6350281971265</v>
      </c>
      <c r="AK2430">
        <v>2429</v>
      </c>
      <c r="AL2430">
        <v>0.25698926494682517</v>
      </c>
      <c r="AN2430">
        <v>2429</v>
      </c>
      <c r="AO2430">
        <v>0.37067471528812701</v>
      </c>
    </row>
    <row r="2431" spans="31:41" x14ac:dyDescent="0.25">
      <c r="AE2431">
        <v>2430</v>
      </c>
      <c r="AF2431" s="1">
        <v>2.6170851056314115E-2</v>
      </c>
      <c r="AH2431">
        <v>2430</v>
      </c>
      <c r="AI2431">
        <v>6832.8700625934371</v>
      </c>
      <c r="AK2431">
        <v>2430</v>
      </c>
      <c r="AL2431">
        <v>0.21263171324552799</v>
      </c>
      <c r="AN2431">
        <v>2430</v>
      </c>
      <c r="AO2431">
        <v>0.42852968976865635</v>
      </c>
    </row>
    <row r="2432" spans="31:41" x14ac:dyDescent="0.25">
      <c r="AE2432">
        <v>2431</v>
      </c>
      <c r="AF2432" s="1">
        <v>3.2489942515108394E-2</v>
      </c>
      <c r="AH2432">
        <v>2431</v>
      </c>
      <c r="AI2432">
        <v>2902.2560943783546</v>
      </c>
      <c r="AK2432">
        <v>2431</v>
      </c>
      <c r="AL2432">
        <v>9.8298489476191894E-2</v>
      </c>
      <c r="AN2432">
        <v>2431</v>
      </c>
      <c r="AO2432">
        <v>0.39598081533649032</v>
      </c>
    </row>
    <row r="2433" spans="31:41" x14ac:dyDescent="0.25">
      <c r="AE2433">
        <v>2432</v>
      </c>
      <c r="AF2433" s="1">
        <v>3.0798850244340148E-2</v>
      </c>
      <c r="AH2433">
        <v>2432</v>
      </c>
      <c r="AI2433">
        <v>8163.6685102176307</v>
      </c>
      <c r="AK2433">
        <v>2432</v>
      </c>
      <c r="AL2433">
        <v>0.25702956332282734</v>
      </c>
      <c r="AN2433">
        <v>2432</v>
      </c>
      <c r="AO2433">
        <v>0.35492406080049466</v>
      </c>
    </row>
    <row r="2434" spans="31:41" x14ac:dyDescent="0.25">
      <c r="AE2434">
        <v>2433</v>
      </c>
      <c r="AF2434" s="1">
        <v>3.0840152865504455E-2</v>
      </c>
      <c r="AH2434">
        <v>2433</v>
      </c>
      <c r="AI2434">
        <v>16478.404887764893</v>
      </c>
      <c r="AK2434">
        <v>2433</v>
      </c>
      <c r="AL2434">
        <v>0.19241564772785225</v>
      </c>
      <c r="AN2434">
        <v>2433</v>
      </c>
      <c r="AO2434">
        <v>0.41399411790196378</v>
      </c>
    </row>
    <row r="2435" spans="31:41" x14ac:dyDescent="0.25">
      <c r="AE2435">
        <v>2434</v>
      </c>
      <c r="AF2435" s="1">
        <v>3.32572228868111E-2</v>
      </c>
      <c r="AH2435">
        <v>2434</v>
      </c>
      <c r="AI2435">
        <v>16942.537604860008</v>
      </c>
      <c r="AK2435">
        <v>2434</v>
      </c>
      <c r="AL2435">
        <v>5.0785413003125751E-2</v>
      </c>
      <c r="AN2435">
        <v>2434</v>
      </c>
      <c r="AO2435">
        <v>0.33079951331452495</v>
      </c>
    </row>
    <row r="2436" spans="31:41" x14ac:dyDescent="0.25">
      <c r="AE2436">
        <v>2435</v>
      </c>
      <c r="AF2436" s="1">
        <v>3.2442689556734461E-2</v>
      </c>
      <c r="AH2436">
        <v>2435</v>
      </c>
      <c r="AI2436">
        <v>9850.3044892261933</v>
      </c>
      <c r="AK2436">
        <v>2435</v>
      </c>
      <c r="AL2436">
        <v>0.17367241961351709</v>
      </c>
      <c r="AN2436">
        <v>2435</v>
      </c>
      <c r="AO2436">
        <v>0.38591719734573182</v>
      </c>
    </row>
    <row r="2437" spans="31:41" x14ac:dyDescent="0.25">
      <c r="AE2437">
        <v>2436</v>
      </c>
      <c r="AF2437" s="1">
        <v>3.0861183830354966E-2</v>
      </c>
      <c r="AH2437">
        <v>2436</v>
      </c>
      <c r="AI2437">
        <v>6438.3377338124183</v>
      </c>
      <c r="AK2437">
        <v>2436</v>
      </c>
      <c r="AL2437">
        <v>0.21820926832792448</v>
      </c>
      <c r="AN2437">
        <v>2436</v>
      </c>
      <c r="AO2437">
        <v>0.45524616902636195</v>
      </c>
    </row>
    <row r="2438" spans="31:41" x14ac:dyDescent="0.25">
      <c r="AE2438">
        <v>2437</v>
      </c>
      <c r="AF2438" s="1">
        <v>3.2697241817903455E-2</v>
      </c>
      <c r="AH2438">
        <v>2437</v>
      </c>
      <c r="AI2438">
        <v>432.04542749119378</v>
      </c>
      <c r="AK2438">
        <v>2437</v>
      </c>
      <c r="AL2438">
        <v>0.16136996607174353</v>
      </c>
      <c r="AN2438">
        <v>2437</v>
      </c>
      <c r="AO2438">
        <v>0.3594531537168526</v>
      </c>
    </row>
    <row r="2439" spans="31:41" x14ac:dyDescent="0.25">
      <c r="AE2439">
        <v>2438</v>
      </c>
      <c r="AF2439" s="1">
        <v>2.9886804723985749E-2</v>
      </c>
      <c r="AH2439">
        <v>2438</v>
      </c>
      <c r="AI2439">
        <v>25718.910745372934</v>
      </c>
      <c r="AK2439">
        <v>2438</v>
      </c>
      <c r="AL2439">
        <v>0.23936210757401741</v>
      </c>
      <c r="AN2439">
        <v>2438</v>
      </c>
      <c r="AO2439">
        <v>0.35240836200585662</v>
      </c>
    </row>
    <row r="2440" spans="31:41" x14ac:dyDescent="0.25">
      <c r="AE2440">
        <v>2439</v>
      </c>
      <c r="AF2440" s="1">
        <v>3.4275845380429715E-2</v>
      </c>
      <c r="AH2440">
        <v>2439</v>
      </c>
      <c r="AI2440">
        <v>836.16549593323634</v>
      </c>
      <c r="AK2440">
        <v>2439</v>
      </c>
      <c r="AL2440">
        <v>0.15694246087747404</v>
      </c>
      <c r="AN2440">
        <v>2439</v>
      </c>
      <c r="AO2440">
        <v>0.4300948253422433</v>
      </c>
    </row>
    <row r="2441" spans="31:41" x14ac:dyDescent="0.25">
      <c r="AE2441">
        <v>2440</v>
      </c>
      <c r="AF2441" s="1">
        <v>2.8693826370227882E-2</v>
      </c>
      <c r="AH2441">
        <v>2440</v>
      </c>
      <c r="AI2441">
        <v>847.53012627459793</v>
      </c>
      <c r="AK2441">
        <v>2440</v>
      </c>
      <c r="AL2441">
        <v>0.15304500254925663</v>
      </c>
      <c r="AN2441">
        <v>2440</v>
      </c>
      <c r="AO2441">
        <v>0.39009439730003082</v>
      </c>
    </row>
    <row r="2442" spans="31:41" x14ac:dyDescent="0.25">
      <c r="AE2442">
        <v>2441</v>
      </c>
      <c r="AF2442" s="1">
        <v>3.3467821726704816E-2</v>
      </c>
      <c r="AH2442">
        <v>2441</v>
      </c>
      <c r="AI2442">
        <v>715.09599399596482</v>
      </c>
      <c r="AK2442">
        <v>2441</v>
      </c>
      <c r="AL2442">
        <v>0.17212329322671796</v>
      </c>
      <c r="AN2442">
        <v>2441</v>
      </c>
      <c r="AO2442">
        <v>0.42653356275658139</v>
      </c>
    </row>
    <row r="2443" spans="31:41" x14ac:dyDescent="0.25">
      <c r="AE2443">
        <v>2442</v>
      </c>
      <c r="AF2443" s="1">
        <v>3.099473603016456E-2</v>
      </c>
      <c r="AH2443">
        <v>2442</v>
      </c>
      <c r="AI2443">
        <v>1281.474145644187</v>
      </c>
      <c r="AK2443">
        <v>2442</v>
      </c>
      <c r="AL2443">
        <v>0.23630507619039473</v>
      </c>
      <c r="AN2443">
        <v>2442</v>
      </c>
      <c r="AO2443">
        <v>0.44283250738585178</v>
      </c>
    </row>
    <row r="2444" spans="31:41" x14ac:dyDescent="0.25">
      <c r="AE2444">
        <v>2443</v>
      </c>
      <c r="AF2444" s="1">
        <v>3.0963748616801956E-2</v>
      </c>
      <c r="AH2444">
        <v>2443</v>
      </c>
      <c r="AI2444">
        <v>15859.07139004531</v>
      </c>
      <c r="AK2444">
        <v>2443</v>
      </c>
      <c r="AL2444">
        <v>0.23150449650909843</v>
      </c>
      <c r="AN2444">
        <v>2443</v>
      </c>
      <c r="AO2444">
        <v>0.38059085759430356</v>
      </c>
    </row>
    <row r="2445" spans="31:41" x14ac:dyDescent="0.25">
      <c r="AE2445">
        <v>2444</v>
      </c>
      <c r="AF2445" s="1">
        <v>3.8222777790874796E-2</v>
      </c>
      <c r="AH2445">
        <v>2444</v>
      </c>
      <c r="AI2445">
        <v>5422.8642240890213</v>
      </c>
      <c r="AK2445">
        <v>2444</v>
      </c>
      <c r="AL2445">
        <v>0.17536350265949641</v>
      </c>
      <c r="AN2445">
        <v>2444</v>
      </c>
      <c r="AO2445">
        <v>0.45221952916514246</v>
      </c>
    </row>
    <row r="2446" spans="31:41" x14ac:dyDescent="0.25">
      <c r="AE2446">
        <v>2445</v>
      </c>
      <c r="AF2446" s="1">
        <v>3.0483319133310705E-2</v>
      </c>
      <c r="AH2446">
        <v>2445</v>
      </c>
      <c r="AI2446">
        <v>1216.5535766360622</v>
      </c>
      <c r="AK2446">
        <v>2445</v>
      </c>
      <c r="AL2446">
        <v>0.18285858921929413</v>
      </c>
      <c r="AN2446">
        <v>2445</v>
      </c>
      <c r="AO2446">
        <v>0.48703796045188685</v>
      </c>
    </row>
    <row r="2447" spans="31:41" x14ac:dyDescent="0.25">
      <c r="AE2447">
        <v>2446</v>
      </c>
      <c r="AF2447" s="1">
        <v>3.2746199233422812E-2</v>
      </c>
      <c r="AH2447">
        <v>2446</v>
      </c>
      <c r="AI2447">
        <v>12013.170189630242</v>
      </c>
      <c r="AK2447">
        <v>2446</v>
      </c>
      <c r="AL2447">
        <v>0.1315574402824557</v>
      </c>
      <c r="AN2447">
        <v>2446</v>
      </c>
      <c r="AO2447">
        <v>0.35823119896191857</v>
      </c>
    </row>
    <row r="2448" spans="31:41" x14ac:dyDescent="0.25">
      <c r="AE2448">
        <v>2447</v>
      </c>
      <c r="AF2448" s="1">
        <v>3.1975595352822239E-2</v>
      </c>
      <c r="AH2448">
        <v>2447</v>
      </c>
      <c r="AI2448">
        <v>232.83277133708444</v>
      </c>
      <c r="AK2448">
        <v>2447</v>
      </c>
      <c r="AL2448">
        <v>0.19927553693144706</v>
      </c>
      <c r="AN2448">
        <v>2447</v>
      </c>
      <c r="AO2448">
        <v>0.42180785086728417</v>
      </c>
    </row>
    <row r="2449" spans="31:41" x14ac:dyDescent="0.25">
      <c r="AE2449">
        <v>2448</v>
      </c>
      <c r="AF2449" s="1">
        <v>3.160816783401299E-2</v>
      </c>
      <c r="AH2449">
        <v>2448</v>
      </c>
      <c r="AI2449">
        <v>3418.4849412279755</v>
      </c>
      <c r="AK2449">
        <v>2448</v>
      </c>
      <c r="AL2449">
        <v>0.16895638293280663</v>
      </c>
      <c r="AN2449">
        <v>2448</v>
      </c>
      <c r="AO2449">
        <v>0.3149153473855002</v>
      </c>
    </row>
    <row r="2450" spans="31:41" x14ac:dyDescent="0.25">
      <c r="AE2450">
        <v>2449</v>
      </c>
      <c r="AF2450" s="1">
        <v>2.7719498290162736E-2</v>
      </c>
      <c r="AH2450">
        <v>2449</v>
      </c>
      <c r="AI2450">
        <v>4679.3188630748928</v>
      </c>
      <c r="AK2450">
        <v>2449</v>
      </c>
      <c r="AL2450">
        <v>0.21477315248552012</v>
      </c>
      <c r="AN2450">
        <v>2449</v>
      </c>
      <c r="AO2450">
        <v>0.5350449219298159</v>
      </c>
    </row>
    <row r="2451" spans="31:41" x14ac:dyDescent="0.25">
      <c r="AE2451">
        <v>2450</v>
      </c>
      <c r="AF2451" s="1">
        <v>3.3292121983470313E-2</v>
      </c>
      <c r="AH2451">
        <v>2450</v>
      </c>
      <c r="AI2451">
        <v>11522.315574081889</v>
      </c>
      <c r="AK2451">
        <v>2450</v>
      </c>
      <c r="AL2451">
        <v>0.13092208479405265</v>
      </c>
      <c r="AN2451">
        <v>2450</v>
      </c>
      <c r="AO2451">
        <v>0.44161918258990468</v>
      </c>
    </row>
    <row r="2452" spans="31:41" x14ac:dyDescent="0.25">
      <c r="AE2452">
        <v>2451</v>
      </c>
      <c r="AF2452" s="1">
        <v>3.0746350734294436E-2</v>
      </c>
      <c r="AH2452">
        <v>2451</v>
      </c>
      <c r="AI2452">
        <v>2500.2142611245295</v>
      </c>
      <c r="AK2452">
        <v>2451</v>
      </c>
      <c r="AL2452">
        <v>0.27203134830612324</v>
      </c>
      <c r="AN2452">
        <v>2451</v>
      </c>
      <c r="AO2452">
        <v>0.41264476008311135</v>
      </c>
    </row>
    <row r="2453" spans="31:41" x14ac:dyDescent="0.25">
      <c r="AE2453">
        <v>2452</v>
      </c>
      <c r="AF2453" s="1">
        <v>3.317166454375875E-2</v>
      </c>
      <c r="AH2453">
        <v>2452</v>
      </c>
      <c r="AI2453">
        <v>5785.82009603811</v>
      </c>
      <c r="AK2453">
        <v>2452</v>
      </c>
      <c r="AL2453">
        <v>0.15911817150268018</v>
      </c>
      <c r="AN2453">
        <v>2452</v>
      </c>
      <c r="AO2453">
        <v>0.39416721363208979</v>
      </c>
    </row>
    <row r="2454" spans="31:41" x14ac:dyDescent="0.25">
      <c r="AE2454">
        <v>2453</v>
      </c>
      <c r="AF2454" s="1">
        <v>3.0451892541639491E-2</v>
      </c>
      <c r="AH2454">
        <v>2453</v>
      </c>
      <c r="AI2454">
        <v>1678.9588355517731</v>
      </c>
      <c r="AK2454">
        <v>2453</v>
      </c>
      <c r="AL2454">
        <v>0.18457694348582512</v>
      </c>
      <c r="AN2454">
        <v>2453</v>
      </c>
      <c r="AO2454">
        <v>0.38580107013472753</v>
      </c>
    </row>
    <row r="2455" spans="31:41" x14ac:dyDescent="0.25">
      <c r="AE2455">
        <v>2454</v>
      </c>
      <c r="AF2455" s="1">
        <v>2.9909873486744898E-2</v>
      </c>
      <c r="AH2455">
        <v>2454</v>
      </c>
      <c r="AI2455">
        <v>3734.1719381643984</v>
      </c>
      <c r="AK2455">
        <v>2454</v>
      </c>
      <c r="AL2455">
        <v>0.2112784484625794</v>
      </c>
      <c r="AN2455">
        <v>2454</v>
      </c>
      <c r="AO2455">
        <v>0.3778253311305968</v>
      </c>
    </row>
    <row r="2456" spans="31:41" x14ac:dyDescent="0.25">
      <c r="AE2456">
        <v>2455</v>
      </c>
      <c r="AF2456" s="1">
        <v>2.9827574625223896E-2</v>
      </c>
      <c r="AH2456">
        <v>2455</v>
      </c>
      <c r="AI2456">
        <v>584.75165058110508</v>
      </c>
      <c r="AK2456">
        <v>2455</v>
      </c>
      <c r="AL2456">
        <v>0.26002827245410776</v>
      </c>
      <c r="AN2456">
        <v>2455</v>
      </c>
      <c r="AO2456">
        <v>0.40731451246032152</v>
      </c>
    </row>
    <row r="2457" spans="31:41" x14ac:dyDescent="0.25">
      <c r="AE2457">
        <v>2456</v>
      </c>
      <c r="AF2457" s="1">
        <v>2.8435666235238743E-2</v>
      </c>
      <c r="AH2457">
        <v>2456</v>
      </c>
      <c r="AI2457">
        <v>14645.334466079208</v>
      </c>
      <c r="AK2457">
        <v>2456</v>
      </c>
      <c r="AL2457">
        <v>0.22733548518680174</v>
      </c>
      <c r="AN2457">
        <v>2456</v>
      </c>
      <c r="AO2457">
        <v>0.36082816844378235</v>
      </c>
    </row>
    <row r="2458" spans="31:41" x14ac:dyDescent="0.25">
      <c r="AE2458">
        <v>2457</v>
      </c>
      <c r="AF2458" s="1">
        <v>2.5320501986033861E-2</v>
      </c>
      <c r="AH2458">
        <v>2457</v>
      </c>
      <c r="AI2458">
        <v>1339.8594292801754</v>
      </c>
      <c r="AK2458">
        <v>2457</v>
      </c>
      <c r="AL2458">
        <v>0.17157055892723894</v>
      </c>
      <c r="AN2458">
        <v>2457</v>
      </c>
      <c r="AO2458">
        <v>0.39691487276569432</v>
      </c>
    </row>
    <row r="2459" spans="31:41" x14ac:dyDescent="0.25">
      <c r="AE2459">
        <v>2458</v>
      </c>
      <c r="AF2459" s="1">
        <v>3.7893304340807843E-2</v>
      </c>
      <c r="AH2459">
        <v>2458</v>
      </c>
      <c r="AI2459">
        <v>7399.169186965134</v>
      </c>
      <c r="AK2459">
        <v>2458</v>
      </c>
      <c r="AL2459">
        <v>0.19107853635953342</v>
      </c>
      <c r="AN2459">
        <v>2458</v>
      </c>
      <c r="AO2459">
        <v>0.38090755219632405</v>
      </c>
    </row>
    <row r="2460" spans="31:41" x14ac:dyDescent="0.25">
      <c r="AE2460">
        <v>2459</v>
      </c>
      <c r="AF2460" s="1">
        <v>3.0298574850362137E-2</v>
      </c>
      <c r="AH2460">
        <v>2459</v>
      </c>
      <c r="AI2460">
        <v>4404.371887393183</v>
      </c>
      <c r="AK2460">
        <v>2459</v>
      </c>
      <c r="AL2460">
        <v>0.14961033816600919</v>
      </c>
      <c r="AN2460">
        <v>2459</v>
      </c>
      <c r="AO2460">
        <v>0.38314073828535339</v>
      </c>
    </row>
    <row r="2461" spans="31:41" x14ac:dyDescent="0.25">
      <c r="AE2461">
        <v>2460</v>
      </c>
      <c r="AF2461" s="1">
        <v>3.072879058421174E-2</v>
      </c>
      <c r="AH2461">
        <v>2460</v>
      </c>
      <c r="AI2461">
        <v>2302.0648284095364</v>
      </c>
      <c r="AK2461">
        <v>2460</v>
      </c>
      <c r="AL2461">
        <v>0.17604255730443388</v>
      </c>
      <c r="AN2461">
        <v>2460</v>
      </c>
      <c r="AO2461">
        <v>0.40971859216559986</v>
      </c>
    </row>
    <row r="2462" spans="31:41" x14ac:dyDescent="0.25">
      <c r="AE2462">
        <v>2461</v>
      </c>
      <c r="AF2462" s="1">
        <v>3.1775441396425297E-2</v>
      </c>
      <c r="AH2462">
        <v>2461</v>
      </c>
      <c r="AI2462">
        <v>8011.9420696576553</v>
      </c>
      <c r="AK2462">
        <v>2461</v>
      </c>
      <c r="AL2462">
        <v>0.17549643206232718</v>
      </c>
      <c r="AN2462">
        <v>2461</v>
      </c>
      <c r="AO2462">
        <v>0.35247703210669928</v>
      </c>
    </row>
    <row r="2463" spans="31:41" x14ac:dyDescent="0.25">
      <c r="AE2463">
        <v>2462</v>
      </c>
      <c r="AF2463" s="1">
        <v>3.3828397448225411E-2</v>
      </c>
      <c r="AH2463">
        <v>2462</v>
      </c>
      <c r="AI2463">
        <v>5216.5951428829921</v>
      </c>
      <c r="AK2463">
        <v>2462</v>
      </c>
      <c r="AL2463">
        <v>0.25005658581136586</v>
      </c>
      <c r="AN2463">
        <v>2462</v>
      </c>
      <c r="AO2463">
        <v>0.33121491517647905</v>
      </c>
    </row>
    <row r="2464" spans="31:41" x14ac:dyDescent="0.25">
      <c r="AE2464">
        <v>2463</v>
      </c>
      <c r="AF2464" s="1">
        <v>3.8528992567361531E-2</v>
      </c>
      <c r="AH2464">
        <v>2463</v>
      </c>
      <c r="AI2464">
        <v>6900.361349252903</v>
      </c>
      <c r="AK2464">
        <v>2463</v>
      </c>
      <c r="AL2464">
        <v>0.16379085607592547</v>
      </c>
      <c r="AN2464">
        <v>2463</v>
      </c>
      <c r="AO2464">
        <v>0.34151506118198477</v>
      </c>
    </row>
    <row r="2465" spans="31:41" x14ac:dyDescent="0.25">
      <c r="AE2465">
        <v>2464</v>
      </c>
      <c r="AF2465" s="1">
        <v>3.6026518258425622E-2</v>
      </c>
      <c r="AH2465">
        <v>2464</v>
      </c>
      <c r="AI2465">
        <v>7191.2505396505539</v>
      </c>
      <c r="AK2465">
        <v>2464</v>
      </c>
      <c r="AL2465">
        <v>0.15735365041291566</v>
      </c>
      <c r="AN2465">
        <v>2464</v>
      </c>
      <c r="AO2465">
        <v>0.32384982625535591</v>
      </c>
    </row>
    <row r="2466" spans="31:41" x14ac:dyDescent="0.25">
      <c r="AE2466">
        <v>2465</v>
      </c>
      <c r="AF2466" s="1">
        <v>3.5526714697217798E-2</v>
      </c>
      <c r="AH2466">
        <v>2465</v>
      </c>
      <c r="AI2466">
        <v>617.22296312741776</v>
      </c>
      <c r="AK2466">
        <v>2465</v>
      </c>
      <c r="AL2466">
        <v>0.21766176698530507</v>
      </c>
      <c r="AN2466">
        <v>2465</v>
      </c>
      <c r="AO2466">
        <v>0.40344570256828183</v>
      </c>
    </row>
    <row r="2467" spans="31:41" x14ac:dyDescent="0.25">
      <c r="AE2467">
        <v>2466</v>
      </c>
      <c r="AF2467" s="1">
        <v>2.7698553207101906E-2</v>
      </c>
      <c r="AH2467">
        <v>2466</v>
      </c>
      <c r="AI2467">
        <v>1732.6352157878362</v>
      </c>
      <c r="AK2467">
        <v>2466</v>
      </c>
      <c r="AL2467">
        <v>0.18790748963050929</v>
      </c>
      <c r="AN2467">
        <v>2466</v>
      </c>
      <c r="AO2467">
        <v>0.34435455044754504</v>
      </c>
    </row>
    <row r="2468" spans="31:41" x14ac:dyDescent="0.25">
      <c r="AE2468">
        <v>2467</v>
      </c>
      <c r="AF2468" s="1">
        <v>2.4301530758138012E-2</v>
      </c>
      <c r="AH2468">
        <v>2467</v>
      </c>
      <c r="AI2468">
        <v>2574.5864745286322</v>
      </c>
      <c r="AK2468">
        <v>2467</v>
      </c>
      <c r="AL2468">
        <v>0.12365172086516073</v>
      </c>
      <c r="AN2468">
        <v>2467</v>
      </c>
      <c r="AO2468">
        <v>0.37689630790387468</v>
      </c>
    </row>
    <row r="2469" spans="31:41" x14ac:dyDescent="0.25">
      <c r="AE2469">
        <v>2468</v>
      </c>
      <c r="AF2469" s="1">
        <v>2.9500577449923737E-2</v>
      </c>
      <c r="AH2469">
        <v>2468</v>
      </c>
      <c r="AI2469">
        <v>6671.2787847065529</v>
      </c>
      <c r="AK2469">
        <v>2468</v>
      </c>
      <c r="AL2469">
        <v>0.15456347749556035</v>
      </c>
      <c r="AN2469">
        <v>2468</v>
      </c>
      <c r="AO2469">
        <v>0.31152195286337975</v>
      </c>
    </row>
    <row r="2470" spans="31:41" x14ac:dyDescent="0.25">
      <c r="AE2470">
        <v>2469</v>
      </c>
      <c r="AF2470" s="1">
        <v>3.253671793668067E-2</v>
      </c>
      <c r="AH2470">
        <v>2469</v>
      </c>
      <c r="AI2470">
        <v>3801.57768229457</v>
      </c>
      <c r="AK2470">
        <v>2469</v>
      </c>
      <c r="AL2470">
        <v>0.19562147621072995</v>
      </c>
      <c r="AN2470">
        <v>2469</v>
      </c>
      <c r="AO2470">
        <v>0.36759338326880503</v>
      </c>
    </row>
    <row r="2471" spans="31:41" x14ac:dyDescent="0.25">
      <c r="AE2471">
        <v>2470</v>
      </c>
      <c r="AF2471" s="1">
        <v>2.7924935462903644E-2</v>
      </c>
      <c r="AH2471">
        <v>2470</v>
      </c>
      <c r="AI2471">
        <v>5327.4307431017887</v>
      </c>
      <c r="AK2471">
        <v>2470</v>
      </c>
      <c r="AL2471">
        <v>0.1350258143432308</v>
      </c>
      <c r="AN2471">
        <v>2470</v>
      </c>
      <c r="AO2471">
        <v>0.28381377932753249</v>
      </c>
    </row>
    <row r="2472" spans="31:41" x14ac:dyDescent="0.25">
      <c r="AE2472">
        <v>2471</v>
      </c>
      <c r="AF2472" s="1">
        <v>2.8884679846588046E-2</v>
      </c>
      <c r="AH2472">
        <v>2471</v>
      </c>
      <c r="AI2472">
        <v>7460.9658775298467</v>
      </c>
      <c r="AK2472">
        <v>2471</v>
      </c>
      <c r="AL2472">
        <v>0.17914634042100744</v>
      </c>
      <c r="AN2472">
        <v>2471</v>
      </c>
      <c r="AO2472">
        <v>0.48176615491098812</v>
      </c>
    </row>
    <row r="2473" spans="31:41" x14ac:dyDescent="0.25">
      <c r="AE2473">
        <v>2472</v>
      </c>
      <c r="AF2473" s="1">
        <v>3.0677973565623073E-2</v>
      </c>
      <c r="AH2473">
        <v>2472</v>
      </c>
      <c r="AI2473">
        <v>1887.1894857972472</v>
      </c>
      <c r="AK2473">
        <v>2472</v>
      </c>
      <c r="AL2473">
        <v>0.15798788217090137</v>
      </c>
      <c r="AN2473">
        <v>2472</v>
      </c>
      <c r="AO2473">
        <v>0.38406035555405499</v>
      </c>
    </row>
    <row r="2474" spans="31:41" x14ac:dyDescent="0.25">
      <c r="AE2474">
        <v>2473</v>
      </c>
      <c r="AF2474" s="1">
        <v>2.8327470326423576E-2</v>
      </c>
      <c r="AH2474">
        <v>2473</v>
      </c>
      <c r="AI2474">
        <v>2101.5493237181536</v>
      </c>
      <c r="AK2474">
        <v>2473</v>
      </c>
      <c r="AL2474">
        <v>0.18996301823810563</v>
      </c>
      <c r="AN2474">
        <v>2473</v>
      </c>
      <c r="AO2474">
        <v>0.46127289914814434</v>
      </c>
    </row>
    <row r="2475" spans="31:41" x14ac:dyDescent="0.25">
      <c r="AE2475">
        <v>2474</v>
      </c>
      <c r="AF2475" s="1">
        <v>3.6166622595122488E-2</v>
      </c>
      <c r="AH2475">
        <v>2474</v>
      </c>
      <c r="AI2475">
        <v>9355.2952810827683</v>
      </c>
      <c r="AK2475">
        <v>2474</v>
      </c>
      <c r="AL2475">
        <v>0.26526827247921003</v>
      </c>
      <c r="AN2475">
        <v>2474</v>
      </c>
      <c r="AO2475">
        <v>0.4678045211710673</v>
      </c>
    </row>
    <row r="2476" spans="31:41" x14ac:dyDescent="0.25">
      <c r="AE2476">
        <v>2475</v>
      </c>
      <c r="AF2476" s="1">
        <v>3.3862127370134498E-2</v>
      </c>
      <c r="AH2476">
        <v>2475</v>
      </c>
      <c r="AI2476">
        <v>6358.4301529500935</v>
      </c>
      <c r="AK2476">
        <v>2475</v>
      </c>
      <c r="AL2476">
        <v>0.25744440186094003</v>
      </c>
      <c r="AN2476">
        <v>2475</v>
      </c>
      <c r="AO2476">
        <v>0.41576045875576606</v>
      </c>
    </row>
    <row r="2477" spans="31:41" x14ac:dyDescent="0.25">
      <c r="AE2477">
        <v>2476</v>
      </c>
      <c r="AF2477" s="1">
        <v>2.687729732388644E-2</v>
      </c>
      <c r="AH2477">
        <v>2476</v>
      </c>
      <c r="AI2477">
        <v>704.23457248780699</v>
      </c>
      <c r="AK2477">
        <v>2476</v>
      </c>
      <c r="AL2477">
        <v>0.2951817477857584</v>
      </c>
      <c r="AN2477">
        <v>2476</v>
      </c>
      <c r="AO2477">
        <v>0.38986354620132485</v>
      </c>
    </row>
    <row r="2478" spans="31:41" x14ac:dyDescent="0.25">
      <c r="AE2478">
        <v>2477</v>
      </c>
      <c r="AF2478" s="1">
        <v>3.3334872208389044E-2</v>
      </c>
      <c r="AH2478">
        <v>2477</v>
      </c>
      <c r="AI2478">
        <v>9101.1870652158213</v>
      </c>
      <c r="AK2478">
        <v>2477</v>
      </c>
      <c r="AL2478">
        <v>0.18873415612802516</v>
      </c>
      <c r="AN2478">
        <v>2477</v>
      </c>
      <c r="AO2478">
        <v>0.4378794736572188</v>
      </c>
    </row>
    <row r="2479" spans="31:41" x14ac:dyDescent="0.25">
      <c r="AE2479">
        <v>2478</v>
      </c>
      <c r="AF2479" s="1">
        <v>2.8108516343980705E-2</v>
      </c>
      <c r="AH2479">
        <v>2478</v>
      </c>
      <c r="AI2479">
        <v>7926.1477044585763</v>
      </c>
      <c r="AK2479">
        <v>2478</v>
      </c>
      <c r="AL2479">
        <v>0.14763346429548196</v>
      </c>
      <c r="AN2479">
        <v>2478</v>
      </c>
      <c r="AO2479">
        <v>0.37548573612259456</v>
      </c>
    </row>
    <row r="2480" spans="31:41" x14ac:dyDescent="0.25">
      <c r="AE2480">
        <v>2479</v>
      </c>
      <c r="AF2480" s="1">
        <v>3.334426402801216E-2</v>
      </c>
      <c r="AH2480">
        <v>2479</v>
      </c>
      <c r="AI2480">
        <v>2243.6831835163698</v>
      </c>
      <c r="AK2480">
        <v>2479</v>
      </c>
      <c r="AL2480">
        <v>0.16360611690209514</v>
      </c>
      <c r="AN2480">
        <v>2479</v>
      </c>
      <c r="AO2480">
        <v>0.35398346564246824</v>
      </c>
    </row>
    <row r="2481" spans="31:41" x14ac:dyDescent="0.25">
      <c r="AE2481">
        <v>2480</v>
      </c>
      <c r="AF2481" s="1">
        <v>2.7998226088729927E-2</v>
      </c>
      <c r="AH2481">
        <v>2480</v>
      </c>
      <c r="AI2481">
        <v>13081.241486397397</v>
      </c>
      <c r="AK2481">
        <v>2480</v>
      </c>
      <c r="AL2481">
        <v>0.23748945842407956</v>
      </c>
      <c r="AN2481">
        <v>2480</v>
      </c>
      <c r="AO2481">
        <v>0.44648935919559335</v>
      </c>
    </row>
    <row r="2482" spans="31:41" x14ac:dyDescent="0.25">
      <c r="AE2482">
        <v>2481</v>
      </c>
      <c r="AF2482" s="1">
        <v>3.2003064739519305E-2</v>
      </c>
      <c r="AH2482">
        <v>2481</v>
      </c>
      <c r="AI2482">
        <v>8415.87453177526</v>
      </c>
      <c r="AK2482">
        <v>2481</v>
      </c>
      <c r="AL2482">
        <v>0.22730483029636001</v>
      </c>
      <c r="AN2482">
        <v>2481</v>
      </c>
      <c r="AO2482">
        <v>0.36977302509210752</v>
      </c>
    </row>
    <row r="2483" spans="31:41" x14ac:dyDescent="0.25">
      <c r="AE2483">
        <v>2482</v>
      </c>
      <c r="AF2483" s="1">
        <v>3.6266902544230817E-2</v>
      </c>
      <c r="AH2483">
        <v>2482</v>
      </c>
      <c r="AI2483">
        <v>8156.9235409053053</v>
      </c>
      <c r="AK2483">
        <v>2482</v>
      </c>
      <c r="AL2483">
        <v>0.31969585442601223</v>
      </c>
      <c r="AN2483">
        <v>2482</v>
      </c>
      <c r="AO2483">
        <v>0.4328832838822449</v>
      </c>
    </row>
    <row r="2484" spans="31:41" x14ac:dyDescent="0.25">
      <c r="AE2484">
        <v>2483</v>
      </c>
      <c r="AF2484" s="1">
        <v>2.8216749039501776E-2</v>
      </c>
      <c r="AH2484">
        <v>2483</v>
      </c>
      <c r="AI2484">
        <v>20064.934944213175</v>
      </c>
      <c r="AK2484">
        <v>2483</v>
      </c>
      <c r="AL2484">
        <v>0.18300151426575986</v>
      </c>
      <c r="AN2484">
        <v>2483</v>
      </c>
      <c r="AO2484">
        <v>0.46704227494467071</v>
      </c>
    </row>
    <row r="2485" spans="31:41" x14ac:dyDescent="0.25">
      <c r="AE2485">
        <v>2484</v>
      </c>
      <c r="AF2485" s="1">
        <v>3.2840615671470896E-2</v>
      </c>
      <c r="AH2485">
        <v>2484</v>
      </c>
      <c r="AI2485">
        <v>5455.3585701125758</v>
      </c>
      <c r="AK2485">
        <v>2484</v>
      </c>
      <c r="AL2485">
        <v>0.20773687493609297</v>
      </c>
      <c r="AN2485">
        <v>2484</v>
      </c>
      <c r="AO2485">
        <v>0.30764302926289461</v>
      </c>
    </row>
    <row r="2486" spans="31:41" x14ac:dyDescent="0.25">
      <c r="AE2486">
        <v>2485</v>
      </c>
      <c r="AF2486" s="1">
        <v>3.0567113955169756E-2</v>
      </c>
      <c r="AH2486">
        <v>2485</v>
      </c>
      <c r="AI2486">
        <v>4878.952440093748</v>
      </c>
      <c r="AK2486">
        <v>2485</v>
      </c>
      <c r="AL2486">
        <v>0.2369774166059419</v>
      </c>
      <c r="AN2486">
        <v>2485</v>
      </c>
      <c r="AO2486">
        <v>0.44151193109128051</v>
      </c>
    </row>
    <row r="2487" spans="31:41" x14ac:dyDescent="0.25">
      <c r="AE2487">
        <v>2486</v>
      </c>
      <c r="AF2487" s="1">
        <v>2.7220624373820446E-2</v>
      </c>
      <c r="AH2487">
        <v>2486</v>
      </c>
      <c r="AI2487">
        <v>9575.8139488807337</v>
      </c>
      <c r="AK2487">
        <v>2486</v>
      </c>
      <c r="AL2487">
        <v>0.11947238644384466</v>
      </c>
      <c r="AN2487">
        <v>2486</v>
      </c>
      <c r="AO2487">
        <v>0.27893306135627882</v>
      </c>
    </row>
    <row r="2488" spans="31:41" x14ac:dyDescent="0.25">
      <c r="AE2488">
        <v>2487</v>
      </c>
      <c r="AF2488" s="1">
        <v>2.8773905540282696E-2</v>
      </c>
      <c r="AH2488">
        <v>2487</v>
      </c>
      <c r="AI2488">
        <v>958.5834262078572</v>
      </c>
      <c r="AK2488">
        <v>2487</v>
      </c>
      <c r="AL2488">
        <v>0.23391938223590564</v>
      </c>
      <c r="AN2488">
        <v>2487</v>
      </c>
      <c r="AO2488">
        <v>0.38781675781166447</v>
      </c>
    </row>
    <row r="2489" spans="31:41" x14ac:dyDescent="0.25">
      <c r="AE2489">
        <v>2488</v>
      </c>
      <c r="AF2489" s="1">
        <v>3.3794285133676993E-2</v>
      </c>
      <c r="AH2489">
        <v>2488</v>
      </c>
      <c r="AI2489">
        <v>751.51274673250578</v>
      </c>
      <c r="AK2489">
        <v>2488</v>
      </c>
      <c r="AL2489">
        <v>0.22220802710773141</v>
      </c>
      <c r="AN2489">
        <v>2488</v>
      </c>
      <c r="AO2489">
        <v>0.43121316813270583</v>
      </c>
    </row>
    <row r="2490" spans="31:41" x14ac:dyDescent="0.25">
      <c r="AE2490">
        <v>2489</v>
      </c>
      <c r="AF2490" s="1">
        <v>2.9999743243491528E-2</v>
      </c>
      <c r="AH2490">
        <v>2489</v>
      </c>
      <c r="AI2490">
        <v>8487.9279153801035</v>
      </c>
      <c r="AK2490">
        <v>2489</v>
      </c>
      <c r="AL2490">
        <v>0.25861486880217488</v>
      </c>
      <c r="AN2490">
        <v>2489</v>
      </c>
      <c r="AO2490">
        <v>0.35743874548476928</v>
      </c>
    </row>
    <row r="2491" spans="31:41" x14ac:dyDescent="0.25">
      <c r="AE2491">
        <v>2490</v>
      </c>
      <c r="AF2491" s="1">
        <v>3.2812238534392524E-2</v>
      </c>
      <c r="AH2491">
        <v>2490</v>
      </c>
      <c r="AI2491">
        <v>10869.844766323187</v>
      </c>
      <c r="AK2491">
        <v>2490</v>
      </c>
      <c r="AL2491">
        <v>0.21578534543122935</v>
      </c>
      <c r="AN2491">
        <v>2490</v>
      </c>
      <c r="AO2491">
        <v>0.42175853229675536</v>
      </c>
    </row>
    <row r="2492" spans="31:41" x14ac:dyDescent="0.25">
      <c r="AE2492">
        <v>2491</v>
      </c>
      <c r="AF2492" s="1">
        <v>3.1248515118449394E-2</v>
      </c>
      <c r="AH2492">
        <v>2491</v>
      </c>
      <c r="AI2492">
        <v>15581.188857702165</v>
      </c>
      <c r="AK2492">
        <v>2491</v>
      </c>
      <c r="AL2492">
        <v>0.22706086640854767</v>
      </c>
      <c r="AN2492">
        <v>2491</v>
      </c>
      <c r="AO2492">
        <v>0.40814605357131989</v>
      </c>
    </row>
    <row r="2493" spans="31:41" x14ac:dyDescent="0.25">
      <c r="AE2493">
        <v>2492</v>
      </c>
      <c r="AF2493" s="1">
        <v>2.8106911061275275E-2</v>
      </c>
      <c r="AH2493">
        <v>2492</v>
      </c>
      <c r="AI2493">
        <v>28293.315748641024</v>
      </c>
      <c r="AK2493">
        <v>2492</v>
      </c>
      <c r="AL2493">
        <v>0.24102550674571768</v>
      </c>
      <c r="AN2493">
        <v>2492</v>
      </c>
      <c r="AO2493">
        <v>0.44072284140197726</v>
      </c>
    </row>
    <row r="2494" spans="31:41" x14ac:dyDescent="0.25">
      <c r="AE2494">
        <v>2493</v>
      </c>
      <c r="AF2494" s="1">
        <v>3.3671321164647772E-2</v>
      </c>
      <c r="AH2494">
        <v>2493</v>
      </c>
      <c r="AI2494">
        <v>6768.0108037839709</v>
      </c>
      <c r="AK2494">
        <v>2493</v>
      </c>
      <c r="AL2494">
        <v>0.14337646884583122</v>
      </c>
      <c r="AN2494">
        <v>2493</v>
      </c>
      <c r="AO2494">
        <v>0.33667937918352198</v>
      </c>
    </row>
    <row r="2495" spans="31:41" x14ac:dyDescent="0.25">
      <c r="AE2495">
        <v>2494</v>
      </c>
      <c r="AF2495" s="1">
        <v>3.3376794960038092E-2</v>
      </c>
      <c r="AH2495">
        <v>2494</v>
      </c>
      <c r="AI2495">
        <v>2209.8140485978288</v>
      </c>
      <c r="AK2495">
        <v>2494</v>
      </c>
      <c r="AL2495">
        <v>0.13551849692068774</v>
      </c>
      <c r="AN2495">
        <v>2494</v>
      </c>
      <c r="AO2495">
        <v>0.47575306500079084</v>
      </c>
    </row>
    <row r="2496" spans="31:41" x14ac:dyDescent="0.25">
      <c r="AE2496">
        <v>2495</v>
      </c>
      <c r="AF2496" s="1">
        <v>3.6862493176705424E-2</v>
      </c>
      <c r="AH2496">
        <v>2495</v>
      </c>
      <c r="AI2496">
        <v>2150.6678115002524</v>
      </c>
      <c r="AK2496">
        <v>2495</v>
      </c>
      <c r="AL2496">
        <v>0.32369662375303898</v>
      </c>
      <c r="AN2496">
        <v>2495</v>
      </c>
      <c r="AO2496">
        <v>0.42216887248679597</v>
      </c>
    </row>
    <row r="2497" spans="31:41" x14ac:dyDescent="0.25">
      <c r="AE2497">
        <v>2496</v>
      </c>
      <c r="AF2497" s="1">
        <v>3.2715150507874435E-2</v>
      </c>
      <c r="AH2497">
        <v>2496</v>
      </c>
      <c r="AI2497">
        <v>15584.954693503889</v>
      </c>
      <c r="AK2497">
        <v>2496</v>
      </c>
      <c r="AL2497">
        <v>0.21509288553006575</v>
      </c>
      <c r="AN2497">
        <v>2496</v>
      </c>
      <c r="AO2497">
        <v>0.44860569323993849</v>
      </c>
    </row>
    <row r="2498" spans="31:41" x14ac:dyDescent="0.25">
      <c r="AE2498">
        <v>2497</v>
      </c>
      <c r="AF2498" s="1">
        <v>3.1943003640849454E-2</v>
      </c>
      <c r="AH2498">
        <v>2497</v>
      </c>
      <c r="AI2498">
        <v>1758.7408455581824</v>
      </c>
      <c r="AK2498">
        <v>2497</v>
      </c>
      <c r="AL2498">
        <v>0.23295017663130277</v>
      </c>
      <c r="AN2498">
        <v>2497</v>
      </c>
      <c r="AO2498">
        <v>0.30184368884066365</v>
      </c>
    </row>
    <row r="2499" spans="31:41" x14ac:dyDescent="0.25">
      <c r="AE2499">
        <v>2498</v>
      </c>
      <c r="AF2499" s="1">
        <v>2.895393853297823E-2</v>
      </c>
      <c r="AH2499">
        <v>2498</v>
      </c>
      <c r="AI2499">
        <v>5806.3210255953572</v>
      </c>
      <c r="AK2499">
        <v>2498</v>
      </c>
      <c r="AL2499">
        <v>0.1439957226242117</v>
      </c>
      <c r="AN2499">
        <v>2498</v>
      </c>
      <c r="AO2499">
        <v>0.45828295985391176</v>
      </c>
    </row>
    <row r="2500" spans="31:41" x14ac:dyDescent="0.25">
      <c r="AE2500">
        <v>2499</v>
      </c>
      <c r="AF2500" s="1">
        <v>2.8166887374873717E-2</v>
      </c>
      <c r="AH2500">
        <v>2499</v>
      </c>
      <c r="AI2500">
        <v>848.84738225430351</v>
      </c>
      <c r="AK2500">
        <v>2499</v>
      </c>
      <c r="AL2500">
        <v>0.20533447893961748</v>
      </c>
      <c r="AN2500">
        <v>2499</v>
      </c>
      <c r="AO2500">
        <v>0.37553593495905629</v>
      </c>
    </row>
    <row r="2501" spans="31:41" x14ac:dyDescent="0.25">
      <c r="AE2501">
        <v>2500</v>
      </c>
      <c r="AF2501" s="1">
        <v>2.9710132241462572E-2</v>
      </c>
      <c r="AH2501">
        <v>2500</v>
      </c>
      <c r="AI2501">
        <v>5780.9017331717259</v>
      </c>
      <c r="AK2501">
        <v>2500</v>
      </c>
      <c r="AL2501">
        <v>0.21926633357482181</v>
      </c>
      <c r="AN2501">
        <v>2500</v>
      </c>
      <c r="AO2501">
        <v>0.39465451500167975</v>
      </c>
    </row>
    <row r="2502" spans="31:41" x14ac:dyDescent="0.25">
      <c r="AE2502">
        <v>2501</v>
      </c>
      <c r="AF2502" s="1">
        <v>2.8879409058120808E-2</v>
      </c>
      <c r="AH2502">
        <v>2501</v>
      </c>
      <c r="AI2502">
        <v>2050.5215453962069</v>
      </c>
      <c r="AK2502">
        <v>2501</v>
      </c>
      <c r="AL2502">
        <v>0.26044850142856951</v>
      </c>
      <c r="AN2502">
        <v>2501</v>
      </c>
      <c r="AO2502">
        <v>0.49411129249397656</v>
      </c>
    </row>
    <row r="2503" spans="31:41" x14ac:dyDescent="0.25">
      <c r="AE2503">
        <v>2502</v>
      </c>
      <c r="AF2503" s="1">
        <v>2.8152437795847085E-2</v>
      </c>
      <c r="AH2503">
        <v>2502</v>
      </c>
      <c r="AI2503">
        <v>1828.8812906594578</v>
      </c>
      <c r="AK2503">
        <v>2502</v>
      </c>
      <c r="AL2503">
        <v>0.140277325734913</v>
      </c>
      <c r="AN2503">
        <v>2502</v>
      </c>
      <c r="AO2503">
        <v>0.45506329356320768</v>
      </c>
    </row>
    <row r="2504" spans="31:41" x14ac:dyDescent="0.25">
      <c r="AE2504">
        <v>2503</v>
      </c>
      <c r="AF2504" s="1">
        <v>3.9015192931244336E-2</v>
      </c>
      <c r="AH2504">
        <v>2503</v>
      </c>
      <c r="AI2504">
        <v>142.05892496946097</v>
      </c>
      <c r="AK2504">
        <v>2503</v>
      </c>
      <c r="AL2504">
        <v>0.20975639262027268</v>
      </c>
      <c r="AN2504">
        <v>2503</v>
      </c>
      <c r="AO2504">
        <v>0.49659271678483341</v>
      </c>
    </row>
    <row r="2505" spans="31:41" x14ac:dyDescent="0.25">
      <c r="AE2505">
        <v>2504</v>
      </c>
      <c r="AF2505" s="1">
        <v>2.8868721188567203E-2</v>
      </c>
      <c r="AH2505">
        <v>2504</v>
      </c>
      <c r="AI2505">
        <v>2010.5799577845742</v>
      </c>
      <c r="AK2505">
        <v>2504</v>
      </c>
      <c r="AL2505">
        <v>0.18187728046188195</v>
      </c>
      <c r="AN2505">
        <v>2504</v>
      </c>
      <c r="AO2505">
        <v>0.31619453968427991</v>
      </c>
    </row>
    <row r="2506" spans="31:41" x14ac:dyDescent="0.25">
      <c r="AE2506">
        <v>2505</v>
      </c>
      <c r="AF2506" s="1">
        <v>2.6850028338231802E-2</v>
      </c>
      <c r="AH2506">
        <v>2505</v>
      </c>
      <c r="AI2506">
        <v>7604.8618724632588</v>
      </c>
      <c r="AK2506">
        <v>2505</v>
      </c>
      <c r="AL2506">
        <v>0.12028390488299578</v>
      </c>
      <c r="AN2506">
        <v>2505</v>
      </c>
      <c r="AO2506">
        <v>0.43953958391750664</v>
      </c>
    </row>
    <row r="2507" spans="31:41" x14ac:dyDescent="0.25">
      <c r="AE2507">
        <v>2506</v>
      </c>
      <c r="AF2507" s="1">
        <v>3.4254491231834105E-2</v>
      </c>
      <c r="AH2507">
        <v>2506</v>
      </c>
      <c r="AI2507">
        <v>39327.024609679414</v>
      </c>
      <c r="AK2507">
        <v>2506</v>
      </c>
      <c r="AL2507">
        <v>0.16648678252649454</v>
      </c>
      <c r="AN2507">
        <v>2506</v>
      </c>
      <c r="AO2507">
        <v>0.39516346434219751</v>
      </c>
    </row>
    <row r="2508" spans="31:41" x14ac:dyDescent="0.25">
      <c r="AE2508">
        <v>2507</v>
      </c>
      <c r="AF2508" s="1">
        <v>3.4699425650444704E-2</v>
      </c>
      <c r="AH2508">
        <v>2507</v>
      </c>
      <c r="AI2508">
        <v>4874.1135706720133</v>
      </c>
      <c r="AK2508">
        <v>2507</v>
      </c>
      <c r="AL2508">
        <v>0.24311744012712685</v>
      </c>
      <c r="AN2508">
        <v>2507</v>
      </c>
      <c r="AO2508">
        <v>0.38497244105586004</v>
      </c>
    </row>
    <row r="2509" spans="31:41" x14ac:dyDescent="0.25">
      <c r="AE2509">
        <v>2508</v>
      </c>
      <c r="AF2509" s="1">
        <v>3.1490486493434666E-2</v>
      </c>
      <c r="AH2509">
        <v>2508</v>
      </c>
      <c r="AI2509">
        <v>8515.1931199179071</v>
      </c>
      <c r="AK2509">
        <v>2508</v>
      </c>
      <c r="AL2509">
        <v>0.15486338088890306</v>
      </c>
      <c r="AN2509">
        <v>2508</v>
      </c>
      <c r="AO2509">
        <v>0.40062656039773364</v>
      </c>
    </row>
    <row r="2510" spans="31:41" x14ac:dyDescent="0.25">
      <c r="AE2510">
        <v>2509</v>
      </c>
      <c r="AF2510" s="1">
        <v>2.8136584909833839E-2</v>
      </c>
      <c r="AH2510">
        <v>2509</v>
      </c>
      <c r="AI2510">
        <v>8336.1752852921236</v>
      </c>
      <c r="AK2510">
        <v>2509</v>
      </c>
      <c r="AL2510">
        <v>0.11860500304878763</v>
      </c>
      <c r="AN2510">
        <v>2509</v>
      </c>
      <c r="AO2510">
        <v>0.39555705376774852</v>
      </c>
    </row>
    <row r="2511" spans="31:41" x14ac:dyDescent="0.25">
      <c r="AE2511">
        <v>2510</v>
      </c>
      <c r="AF2511" s="1">
        <v>2.9903549555207798E-2</v>
      </c>
      <c r="AH2511">
        <v>2510</v>
      </c>
      <c r="AI2511">
        <v>31939.778396049493</v>
      </c>
      <c r="AK2511">
        <v>2510</v>
      </c>
      <c r="AL2511">
        <v>0.17748178700600237</v>
      </c>
      <c r="AN2511">
        <v>2510</v>
      </c>
      <c r="AO2511">
        <v>0.41303582437266423</v>
      </c>
    </row>
    <row r="2512" spans="31:41" x14ac:dyDescent="0.25">
      <c r="AE2512">
        <v>2511</v>
      </c>
      <c r="AF2512" s="1">
        <v>3.222211059707436E-2</v>
      </c>
      <c r="AH2512">
        <v>2511</v>
      </c>
      <c r="AI2512">
        <v>1798.4445936583384</v>
      </c>
      <c r="AK2512">
        <v>2511</v>
      </c>
      <c r="AL2512">
        <v>0.17891026779048289</v>
      </c>
      <c r="AN2512">
        <v>2511</v>
      </c>
      <c r="AO2512">
        <v>0.33942993579076081</v>
      </c>
    </row>
    <row r="2513" spans="31:41" x14ac:dyDescent="0.25">
      <c r="AE2513">
        <v>2512</v>
      </c>
      <c r="AF2513" s="1">
        <v>3.1429377089527977E-2</v>
      </c>
      <c r="AH2513">
        <v>2512</v>
      </c>
      <c r="AI2513">
        <v>2256.9158370845557</v>
      </c>
      <c r="AK2513">
        <v>2512</v>
      </c>
      <c r="AL2513">
        <v>0.18288579696975418</v>
      </c>
      <c r="AN2513">
        <v>2512</v>
      </c>
      <c r="AO2513">
        <v>0.36556879040574025</v>
      </c>
    </row>
    <row r="2514" spans="31:41" x14ac:dyDescent="0.25">
      <c r="AE2514">
        <v>2513</v>
      </c>
      <c r="AF2514" s="1">
        <v>2.8447455909935249E-2</v>
      </c>
      <c r="AH2514">
        <v>2513</v>
      </c>
      <c r="AI2514">
        <v>1666.3572315057063</v>
      </c>
      <c r="AK2514">
        <v>2513</v>
      </c>
      <c r="AL2514">
        <v>0.12958632403604697</v>
      </c>
      <c r="AN2514">
        <v>2513</v>
      </c>
      <c r="AO2514">
        <v>0.42368479978327644</v>
      </c>
    </row>
    <row r="2515" spans="31:41" x14ac:dyDescent="0.25">
      <c r="AE2515">
        <v>2514</v>
      </c>
      <c r="AF2515" s="1">
        <v>2.9937852824214239E-2</v>
      </c>
      <c r="AH2515">
        <v>2514</v>
      </c>
      <c r="AI2515">
        <v>1081.4613054402944</v>
      </c>
      <c r="AK2515">
        <v>2514</v>
      </c>
      <c r="AL2515">
        <v>0.22310268462698454</v>
      </c>
      <c r="AN2515">
        <v>2514</v>
      </c>
      <c r="AO2515">
        <v>0.50726794361009075</v>
      </c>
    </row>
    <row r="2516" spans="31:41" x14ac:dyDescent="0.25">
      <c r="AE2516">
        <v>2515</v>
      </c>
      <c r="AF2516" s="1">
        <v>3.4567959312544527E-2</v>
      </c>
      <c r="AH2516">
        <v>2515</v>
      </c>
      <c r="AI2516">
        <v>7527.9001427283538</v>
      </c>
      <c r="AK2516">
        <v>2515</v>
      </c>
      <c r="AL2516">
        <v>0.26226513016124431</v>
      </c>
      <c r="AN2516">
        <v>2515</v>
      </c>
      <c r="AO2516">
        <v>0.34036308961869155</v>
      </c>
    </row>
    <row r="2517" spans="31:41" x14ac:dyDescent="0.25">
      <c r="AE2517">
        <v>2516</v>
      </c>
      <c r="AF2517" s="1">
        <v>3.234751235164457E-2</v>
      </c>
      <c r="AH2517">
        <v>2516</v>
      </c>
      <c r="AI2517">
        <v>1766.2989904945944</v>
      </c>
      <c r="AK2517">
        <v>2516</v>
      </c>
      <c r="AL2517">
        <v>0.22073261638653366</v>
      </c>
      <c r="AN2517">
        <v>2516</v>
      </c>
      <c r="AO2517">
        <v>0.34668504939082079</v>
      </c>
    </row>
    <row r="2518" spans="31:41" x14ac:dyDescent="0.25">
      <c r="AE2518">
        <v>2517</v>
      </c>
      <c r="AF2518" s="1">
        <v>3.1536165176750952E-2</v>
      </c>
      <c r="AH2518">
        <v>2517</v>
      </c>
      <c r="AI2518">
        <v>21627.453333760994</v>
      </c>
      <c r="AK2518">
        <v>2517</v>
      </c>
      <c r="AL2518">
        <v>0.2024339788762072</v>
      </c>
      <c r="AN2518">
        <v>2517</v>
      </c>
      <c r="AO2518">
        <v>0.36175810035263006</v>
      </c>
    </row>
    <row r="2519" spans="31:41" x14ac:dyDescent="0.25">
      <c r="AE2519">
        <v>2518</v>
      </c>
      <c r="AF2519" s="1">
        <v>2.6670529546153565E-2</v>
      </c>
      <c r="AH2519">
        <v>2518</v>
      </c>
      <c r="AI2519">
        <v>6204.1407235637616</v>
      </c>
      <c r="AK2519">
        <v>2518</v>
      </c>
      <c r="AL2519">
        <v>0.24632211582638155</v>
      </c>
      <c r="AN2519">
        <v>2518</v>
      </c>
      <c r="AO2519">
        <v>0.37772156321395112</v>
      </c>
    </row>
    <row r="2520" spans="31:41" x14ac:dyDescent="0.25">
      <c r="AE2520">
        <v>2519</v>
      </c>
      <c r="AF2520" s="1">
        <v>2.839580114892204E-2</v>
      </c>
      <c r="AH2520">
        <v>2519</v>
      </c>
      <c r="AI2520">
        <v>4304.1654849418737</v>
      </c>
      <c r="AK2520">
        <v>2519</v>
      </c>
      <c r="AL2520">
        <v>6.210246741159306E-2</v>
      </c>
      <c r="AN2520">
        <v>2519</v>
      </c>
      <c r="AO2520">
        <v>0.43714348714979134</v>
      </c>
    </row>
    <row r="2521" spans="31:41" x14ac:dyDescent="0.25">
      <c r="AE2521">
        <v>2520</v>
      </c>
      <c r="AF2521" s="1">
        <v>3.2323848134607092E-2</v>
      </c>
      <c r="AH2521">
        <v>2520</v>
      </c>
      <c r="AI2521">
        <v>1827.0655647500814</v>
      </c>
      <c r="AK2521">
        <v>2520</v>
      </c>
      <c r="AL2521">
        <v>0.26933545125124159</v>
      </c>
      <c r="AN2521">
        <v>2520</v>
      </c>
      <c r="AO2521">
        <v>0.45986736343053847</v>
      </c>
    </row>
    <row r="2522" spans="31:41" x14ac:dyDescent="0.25">
      <c r="AE2522">
        <v>2521</v>
      </c>
      <c r="AF2522" s="1">
        <v>2.7699473517696971E-2</v>
      </c>
      <c r="AH2522">
        <v>2521</v>
      </c>
      <c r="AI2522">
        <v>3856.7831648229958</v>
      </c>
      <c r="AK2522">
        <v>2521</v>
      </c>
      <c r="AL2522">
        <v>0.21646971745155197</v>
      </c>
      <c r="AN2522">
        <v>2521</v>
      </c>
      <c r="AO2522">
        <v>0.38770989165886593</v>
      </c>
    </row>
    <row r="2523" spans="31:41" x14ac:dyDescent="0.25">
      <c r="AE2523">
        <v>2522</v>
      </c>
      <c r="AF2523" s="1">
        <v>3.4617009911158458E-2</v>
      </c>
      <c r="AH2523">
        <v>2522</v>
      </c>
      <c r="AI2523">
        <v>567.09173958466567</v>
      </c>
      <c r="AK2523">
        <v>2522</v>
      </c>
      <c r="AL2523">
        <v>0.23112996916221096</v>
      </c>
      <c r="AN2523">
        <v>2522</v>
      </c>
      <c r="AO2523">
        <v>0.43722585356006433</v>
      </c>
    </row>
    <row r="2524" spans="31:41" x14ac:dyDescent="0.25">
      <c r="AE2524">
        <v>2523</v>
      </c>
      <c r="AF2524" s="1">
        <v>3.38574705621284E-2</v>
      </c>
      <c r="AH2524">
        <v>2523</v>
      </c>
      <c r="AI2524">
        <v>11230.347475921277</v>
      </c>
      <c r="AK2524">
        <v>2523</v>
      </c>
      <c r="AL2524">
        <v>0.16424276168479848</v>
      </c>
      <c r="AN2524">
        <v>2523</v>
      </c>
      <c r="AO2524">
        <v>0.32786807725172962</v>
      </c>
    </row>
    <row r="2525" spans="31:41" x14ac:dyDescent="0.25">
      <c r="AE2525">
        <v>2524</v>
      </c>
      <c r="AF2525" s="1">
        <v>3.0894007569648441E-2</v>
      </c>
      <c r="AH2525">
        <v>2524</v>
      </c>
      <c r="AI2525">
        <v>3943.7552808592864</v>
      </c>
      <c r="AK2525">
        <v>2524</v>
      </c>
      <c r="AL2525">
        <v>0.28597435732888116</v>
      </c>
      <c r="AN2525">
        <v>2524</v>
      </c>
      <c r="AO2525">
        <v>0.42594975335320978</v>
      </c>
    </row>
    <row r="2526" spans="31:41" x14ac:dyDescent="0.25">
      <c r="AE2526">
        <v>2525</v>
      </c>
      <c r="AF2526" s="1">
        <v>2.9145310231193822E-2</v>
      </c>
      <c r="AH2526">
        <v>2525</v>
      </c>
      <c r="AI2526">
        <v>24579.900863363931</v>
      </c>
      <c r="AK2526">
        <v>2525</v>
      </c>
      <c r="AL2526">
        <v>0.30296221491005398</v>
      </c>
      <c r="AN2526">
        <v>2525</v>
      </c>
      <c r="AO2526">
        <v>0.35715893891014072</v>
      </c>
    </row>
    <row r="2527" spans="31:41" x14ac:dyDescent="0.25">
      <c r="AE2527">
        <v>2526</v>
      </c>
      <c r="AF2527" s="1">
        <v>3.0877621381415477E-2</v>
      </c>
      <c r="AH2527">
        <v>2526</v>
      </c>
      <c r="AI2527">
        <v>4412.5135377246179</v>
      </c>
      <c r="AK2527">
        <v>2526</v>
      </c>
      <c r="AL2527">
        <v>0.22863445705055208</v>
      </c>
      <c r="AN2527">
        <v>2526</v>
      </c>
      <c r="AO2527">
        <v>0.40253636022170958</v>
      </c>
    </row>
    <row r="2528" spans="31:41" x14ac:dyDescent="0.25">
      <c r="AE2528">
        <v>2527</v>
      </c>
      <c r="AF2528" s="1">
        <v>3.2354461241324906E-2</v>
      </c>
      <c r="AH2528">
        <v>2527</v>
      </c>
      <c r="AI2528">
        <v>14853.908016703765</v>
      </c>
      <c r="AK2528">
        <v>2527</v>
      </c>
      <c r="AL2528">
        <v>0.18295990596418804</v>
      </c>
      <c r="AN2528">
        <v>2527</v>
      </c>
      <c r="AO2528">
        <v>0.44045813742892481</v>
      </c>
    </row>
    <row r="2529" spans="31:41" x14ac:dyDescent="0.25">
      <c r="AE2529">
        <v>2528</v>
      </c>
      <c r="AF2529" s="1">
        <v>3.2644571759619101E-2</v>
      </c>
      <c r="AH2529">
        <v>2528</v>
      </c>
      <c r="AI2529">
        <v>4244.9559246985573</v>
      </c>
      <c r="AK2529">
        <v>2528</v>
      </c>
      <c r="AL2529">
        <v>0.10015497772858317</v>
      </c>
      <c r="AN2529">
        <v>2528</v>
      </c>
      <c r="AO2529">
        <v>0.33208626972871164</v>
      </c>
    </row>
    <row r="2530" spans="31:41" x14ac:dyDescent="0.25">
      <c r="AE2530">
        <v>2529</v>
      </c>
      <c r="AF2530" s="1">
        <v>2.4824734906149004E-2</v>
      </c>
      <c r="AH2530">
        <v>2529</v>
      </c>
      <c r="AI2530">
        <v>433.59657823958491</v>
      </c>
      <c r="AK2530">
        <v>2529</v>
      </c>
      <c r="AL2530">
        <v>0.16575538903214621</v>
      </c>
      <c r="AN2530">
        <v>2529</v>
      </c>
      <c r="AO2530">
        <v>0.37344864913935516</v>
      </c>
    </row>
    <row r="2531" spans="31:41" x14ac:dyDescent="0.25">
      <c r="AE2531">
        <v>2530</v>
      </c>
      <c r="AF2531" s="1">
        <v>3.1559711621124809E-2</v>
      </c>
      <c r="AH2531">
        <v>2530</v>
      </c>
      <c r="AI2531">
        <v>1872.1680075723782</v>
      </c>
      <c r="AK2531">
        <v>2530</v>
      </c>
      <c r="AL2531">
        <v>0.20511925514801213</v>
      </c>
      <c r="AN2531">
        <v>2530</v>
      </c>
      <c r="AO2531">
        <v>0.37643922627408805</v>
      </c>
    </row>
    <row r="2532" spans="31:41" x14ac:dyDescent="0.25">
      <c r="AE2532">
        <v>2531</v>
      </c>
      <c r="AF2532" s="1">
        <v>3.2922218715198515E-2</v>
      </c>
      <c r="AH2532">
        <v>2531</v>
      </c>
      <c r="AI2532">
        <v>1984.8010192418672</v>
      </c>
      <c r="AK2532">
        <v>2531</v>
      </c>
      <c r="AL2532">
        <v>0.16955360055432131</v>
      </c>
      <c r="AN2532">
        <v>2531</v>
      </c>
      <c r="AO2532">
        <v>0.35695663214671997</v>
      </c>
    </row>
    <row r="2533" spans="31:41" x14ac:dyDescent="0.25">
      <c r="AE2533">
        <v>2532</v>
      </c>
      <c r="AF2533" s="1">
        <v>2.4178690677031156E-2</v>
      </c>
      <c r="AH2533">
        <v>2532</v>
      </c>
      <c r="AI2533">
        <v>3509.557811759114</v>
      </c>
      <c r="AK2533">
        <v>2532</v>
      </c>
      <c r="AL2533">
        <v>0.27478719585288297</v>
      </c>
      <c r="AN2533">
        <v>2532</v>
      </c>
      <c r="AO2533">
        <v>0.40521033096894499</v>
      </c>
    </row>
    <row r="2534" spans="31:41" x14ac:dyDescent="0.25">
      <c r="AE2534">
        <v>2533</v>
      </c>
      <c r="AF2534" s="1">
        <v>3.8187135714778275E-2</v>
      </c>
      <c r="AH2534">
        <v>2533</v>
      </c>
      <c r="AI2534">
        <v>11901.796348086888</v>
      </c>
      <c r="AK2534">
        <v>2533</v>
      </c>
      <c r="AL2534">
        <v>0.29484930547593879</v>
      </c>
      <c r="AN2534">
        <v>2533</v>
      </c>
      <c r="AO2534">
        <v>0.47027739024114162</v>
      </c>
    </row>
    <row r="2535" spans="31:41" x14ac:dyDescent="0.25">
      <c r="AE2535">
        <v>2534</v>
      </c>
      <c r="AF2535" s="1">
        <v>2.5813536976560636E-2</v>
      </c>
      <c r="AH2535">
        <v>2534</v>
      </c>
      <c r="AI2535">
        <v>811.42902242858622</v>
      </c>
      <c r="AK2535">
        <v>2534</v>
      </c>
      <c r="AL2535">
        <v>0.25817529498331648</v>
      </c>
      <c r="AN2535">
        <v>2534</v>
      </c>
      <c r="AO2535">
        <v>0.42398546361354544</v>
      </c>
    </row>
    <row r="2536" spans="31:41" x14ac:dyDescent="0.25">
      <c r="AE2536">
        <v>2535</v>
      </c>
      <c r="AF2536" s="1">
        <v>2.7309518835443969E-2</v>
      </c>
      <c r="AH2536">
        <v>2535</v>
      </c>
      <c r="AI2536">
        <v>6339.7819606593584</v>
      </c>
      <c r="AK2536">
        <v>2535</v>
      </c>
      <c r="AL2536">
        <v>0.32933554399485643</v>
      </c>
      <c r="AN2536">
        <v>2535</v>
      </c>
      <c r="AO2536">
        <v>0.33624816395581508</v>
      </c>
    </row>
    <row r="2537" spans="31:41" x14ac:dyDescent="0.25">
      <c r="AE2537">
        <v>2536</v>
      </c>
      <c r="AF2537" s="1">
        <v>3.1821914098584481E-2</v>
      </c>
      <c r="AH2537">
        <v>2536</v>
      </c>
      <c r="AI2537">
        <v>4520.5006115322185</v>
      </c>
      <c r="AK2537">
        <v>2536</v>
      </c>
      <c r="AL2537">
        <v>0.22031688764168264</v>
      </c>
      <c r="AN2537">
        <v>2536</v>
      </c>
      <c r="AO2537">
        <v>0.43929541748147172</v>
      </c>
    </row>
    <row r="2538" spans="31:41" x14ac:dyDescent="0.25">
      <c r="AE2538">
        <v>2537</v>
      </c>
      <c r="AF2538" s="1">
        <v>2.6191560979212936E-2</v>
      </c>
      <c r="AH2538">
        <v>2537</v>
      </c>
      <c r="AI2538">
        <v>28617.31322461239</v>
      </c>
      <c r="AK2538">
        <v>2537</v>
      </c>
      <c r="AL2538">
        <v>0.18129763070090704</v>
      </c>
      <c r="AN2538">
        <v>2537</v>
      </c>
      <c r="AO2538">
        <v>0.40606108318104822</v>
      </c>
    </row>
    <row r="2539" spans="31:41" x14ac:dyDescent="0.25">
      <c r="AE2539">
        <v>2538</v>
      </c>
      <c r="AF2539" s="1">
        <v>3.0978039267405277E-2</v>
      </c>
      <c r="AH2539">
        <v>2538</v>
      </c>
      <c r="AI2539">
        <v>1260.016034669575</v>
      </c>
      <c r="AK2539">
        <v>2538</v>
      </c>
      <c r="AL2539">
        <v>0.2066465809827385</v>
      </c>
      <c r="AN2539">
        <v>2538</v>
      </c>
      <c r="AO2539">
        <v>0.40913142585342388</v>
      </c>
    </row>
    <row r="2540" spans="31:41" x14ac:dyDescent="0.25">
      <c r="AE2540">
        <v>2539</v>
      </c>
      <c r="AF2540" s="1">
        <v>2.7553626310158341E-2</v>
      </c>
      <c r="AH2540">
        <v>2539</v>
      </c>
      <c r="AI2540">
        <v>4688.0933773709958</v>
      </c>
      <c r="AK2540">
        <v>2539</v>
      </c>
      <c r="AL2540">
        <v>0.19049054774452692</v>
      </c>
      <c r="AN2540">
        <v>2539</v>
      </c>
      <c r="AO2540">
        <v>0.40127805894760821</v>
      </c>
    </row>
    <row r="2541" spans="31:41" x14ac:dyDescent="0.25">
      <c r="AE2541">
        <v>2540</v>
      </c>
      <c r="AF2541" s="1">
        <v>3.304550740292389E-2</v>
      </c>
      <c r="AH2541">
        <v>2540</v>
      </c>
      <c r="AI2541">
        <v>1380.3613279141009</v>
      </c>
      <c r="AK2541">
        <v>2540</v>
      </c>
      <c r="AL2541">
        <v>0.1889480422221535</v>
      </c>
      <c r="AN2541">
        <v>2540</v>
      </c>
      <c r="AO2541">
        <v>0.37920910441272815</v>
      </c>
    </row>
    <row r="2542" spans="31:41" x14ac:dyDescent="0.25">
      <c r="AE2542">
        <v>2541</v>
      </c>
      <c r="AF2542" s="1">
        <v>2.392654667967431E-2</v>
      </c>
      <c r="AH2542">
        <v>2541</v>
      </c>
      <c r="AI2542">
        <v>10778.272036681044</v>
      </c>
      <c r="AK2542">
        <v>2541</v>
      </c>
      <c r="AL2542">
        <v>0.18459438716868309</v>
      </c>
      <c r="AN2542">
        <v>2541</v>
      </c>
      <c r="AO2542">
        <v>0.44344623568886515</v>
      </c>
    </row>
    <row r="2543" spans="31:41" x14ac:dyDescent="0.25">
      <c r="AE2543">
        <v>2542</v>
      </c>
      <c r="AF2543" s="1">
        <v>3.0606832900040404E-2</v>
      </c>
      <c r="AH2543">
        <v>2542</v>
      </c>
      <c r="AI2543">
        <v>13222.792693070716</v>
      </c>
      <c r="AK2543">
        <v>2542</v>
      </c>
      <c r="AL2543">
        <v>0.16243102170138937</v>
      </c>
      <c r="AN2543">
        <v>2542</v>
      </c>
      <c r="AO2543">
        <v>0.45446436821906289</v>
      </c>
    </row>
    <row r="2544" spans="31:41" x14ac:dyDescent="0.25">
      <c r="AE2544">
        <v>2543</v>
      </c>
      <c r="AF2544" s="1">
        <v>3.4004565792081776E-2</v>
      </c>
      <c r="AH2544">
        <v>2543</v>
      </c>
      <c r="AI2544">
        <v>24793.429056573332</v>
      </c>
      <c r="AK2544">
        <v>2543</v>
      </c>
      <c r="AL2544">
        <v>0.20287945195837426</v>
      </c>
      <c r="AN2544">
        <v>2543</v>
      </c>
      <c r="AO2544">
        <v>0.33902903349462177</v>
      </c>
    </row>
    <row r="2545" spans="31:41" x14ac:dyDescent="0.25">
      <c r="AE2545">
        <v>2544</v>
      </c>
      <c r="AF2545" s="1">
        <v>3.0286859700237256E-2</v>
      </c>
      <c r="AH2545">
        <v>2544</v>
      </c>
      <c r="AI2545">
        <v>1329.449324472952</v>
      </c>
      <c r="AK2545">
        <v>2544</v>
      </c>
      <c r="AL2545">
        <v>0.22275144743448888</v>
      </c>
      <c r="AN2545">
        <v>2544</v>
      </c>
      <c r="AO2545">
        <v>0.40031510087120725</v>
      </c>
    </row>
    <row r="2546" spans="31:41" x14ac:dyDescent="0.25">
      <c r="AE2546">
        <v>2545</v>
      </c>
      <c r="AF2546" s="1">
        <v>3.1187185012001128E-2</v>
      </c>
      <c r="AH2546">
        <v>2545</v>
      </c>
      <c r="AI2546">
        <v>10049.964003706538</v>
      </c>
      <c r="AK2546">
        <v>2545</v>
      </c>
      <c r="AL2546">
        <v>0.24940718284109623</v>
      </c>
      <c r="AN2546">
        <v>2545</v>
      </c>
      <c r="AO2546">
        <v>0.46223651867197402</v>
      </c>
    </row>
    <row r="2547" spans="31:41" x14ac:dyDescent="0.25">
      <c r="AE2547">
        <v>2546</v>
      </c>
      <c r="AF2547" s="1">
        <v>3.0188205324394257E-2</v>
      </c>
      <c r="AH2547">
        <v>2546</v>
      </c>
      <c r="AI2547">
        <v>8555.3574728870281</v>
      </c>
      <c r="AK2547">
        <v>2546</v>
      </c>
      <c r="AL2547">
        <v>0.23996812491876163</v>
      </c>
      <c r="AN2547">
        <v>2546</v>
      </c>
      <c r="AO2547">
        <v>0.48913830738007547</v>
      </c>
    </row>
    <row r="2548" spans="31:41" x14ac:dyDescent="0.25">
      <c r="AE2548">
        <v>2547</v>
      </c>
      <c r="AF2548" s="1">
        <v>2.4260012930010788E-2</v>
      </c>
      <c r="AH2548">
        <v>2547</v>
      </c>
      <c r="AI2548">
        <v>18372.28938204268</v>
      </c>
      <c r="AK2548">
        <v>2547</v>
      </c>
      <c r="AL2548">
        <v>0.12907544919265318</v>
      </c>
      <c r="AN2548">
        <v>2547</v>
      </c>
      <c r="AO2548">
        <v>0.45825898937745363</v>
      </c>
    </row>
    <row r="2549" spans="31:41" x14ac:dyDescent="0.25">
      <c r="AE2549">
        <v>2548</v>
      </c>
      <c r="AF2549" s="1">
        <v>3.2435140069870139E-2</v>
      </c>
      <c r="AH2549">
        <v>2548</v>
      </c>
      <c r="AI2549">
        <v>2112.1046697100646</v>
      </c>
      <c r="AK2549">
        <v>2548</v>
      </c>
      <c r="AL2549">
        <v>0.18888335248751906</v>
      </c>
      <c r="AN2549">
        <v>2548</v>
      </c>
      <c r="AO2549">
        <v>0.3598698273261503</v>
      </c>
    </row>
    <row r="2550" spans="31:41" x14ac:dyDescent="0.25">
      <c r="AE2550">
        <v>2549</v>
      </c>
      <c r="AF2550" s="1">
        <v>3.075236653377833E-2</v>
      </c>
      <c r="AH2550">
        <v>2549</v>
      </c>
      <c r="AI2550">
        <v>9772.9495428924001</v>
      </c>
      <c r="AK2550">
        <v>2549</v>
      </c>
      <c r="AL2550">
        <v>0.22301894133037437</v>
      </c>
      <c r="AN2550">
        <v>2549</v>
      </c>
      <c r="AO2550">
        <v>0.42560229417805567</v>
      </c>
    </row>
    <row r="2551" spans="31:41" x14ac:dyDescent="0.25">
      <c r="AE2551">
        <v>2550</v>
      </c>
      <c r="AF2551" s="1">
        <v>2.761058329401056E-2</v>
      </c>
      <c r="AH2551">
        <v>2550</v>
      </c>
      <c r="AI2551">
        <v>1807.1541050467613</v>
      </c>
      <c r="AK2551">
        <v>2550</v>
      </c>
      <c r="AL2551">
        <v>0.20597997906910856</v>
      </c>
      <c r="AN2551">
        <v>2550</v>
      </c>
      <c r="AO2551">
        <v>0.39888282218727283</v>
      </c>
    </row>
    <row r="2552" spans="31:41" x14ac:dyDescent="0.25">
      <c r="AE2552">
        <v>2551</v>
      </c>
      <c r="AF2552" s="1">
        <v>3.2245614719438986E-2</v>
      </c>
      <c r="AH2552">
        <v>2551</v>
      </c>
      <c r="AI2552">
        <v>2228.0562746054779</v>
      </c>
      <c r="AK2552">
        <v>2551</v>
      </c>
      <c r="AL2552">
        <v>0.11566072897549384</v>
      </c>
      <c r="AN2552">
        <v>2551</v>
      </c>
      <c r="AO2552">
        <v>0.33778270840984737</v>
      </c>
    </row>
    <row r="2553" spans="31:41" x14ac:dyDescent="0.25">
      <c r="AE2553">
        <v>2552</v>
      </c>
      <c r="AF2553" s="1">
        <v>3.0198161638969712E-2</v>
      </c>
      <c r="AH2553">
        <v>2552</v>
      </c>
      <c r="AI2553">
        <v>2948.3496121802937</v>
      </c>
      <c r="AK2553">
        <v>2552</v>
      </c>
      <c r="AL2553">
        <v>0.2082485860459285</v>
      </c>
      <c r="AN2553">
        <v>2552</v>
      </c>
      <c r="AO2553">
        <v>0.32874340826900728</v>
      </c>
    </row>
    <row r="2554" spans="31:41" x14ac:dyDescent="0.25">
      <c r="AE2554">
        <v>2553</v>
      </c>
      <c r="AF2554" s="1">
        <v>2.723807961530178E-2</v>
      </c>
      <c r="AH2554">
        <v>2553</v>
      </c>
      <c r="AI2554">
        <v>2547.0318551074088</v>
      </c>
      <c r="AK2554">
        <v>2553</v>
      </c>
      <c r="AL2554">
        <v>0.22112249884033613</v>
      </c>
      <c r="AN2554">
        <v>2553</v>
      </c>
      <c r="AO2554">
        <v>0.4608052291844289</v>
      </c>
    </row>
    <row r="2555" spans="31:41" x14ac:dyDescent="0.25">
      <c r="AE2555">
        <v>2554</v>
      </c>
      <c r="AF2555" s="1">
        <v>2.9544935075851209E-2</v>
      </c>
      <c r="AH2555">
        <v>2554</v>
      </c>
      <c r="AI2555">
        <v>12499.27121577139</v>
      </c>
      <c r="AK2555">
        <v>2554</v>
      </c>
      <c r="AL2555">
        <v>0.22086974871282533</v>
      </c>
      <c r="AN2555">
        <v>2554</v>
      </c>
      <c r="AO2555">
        <v>0.43631913565696523</v>
      </c>
    </row>
    <row r="2556" spans="31:41" x14ac:dyDescent="0.25">
      <c r="AE2556">
        <v>2555</v>
      </c>
      <c r="AF2556" s="1">
        <v>3.0712642829021863E-2</v>
      </c>
      <c r="AH2556">
        <v>2555</v>
      </c>
      <c r="AI2556">
        <v>17465.011697170412</v>
      </c>
      <c r="AK2556">
        <v>2555</v>
      </c>
      <c r="AL2556">
        <v>9.7463749718794457E-2</v>
      </c>
      <c r="AN2556">
        <v>2555</v>
      </c>
      <c r="AO2556">
        <v>0.37878686285843827</v>
      </c>
    </row>
    <row r="2557" spans="31:41" x14ac:dyDescent="0.25">
      <c r="AE2557">
        <v>2556</v>
      </c>
      <c r="AF2557" s="1">
        <v>2.5665820337996692E-2</v>
      </c>
      <c r="AH2557">
        <v>2556</v>
      </c>
      <c r="AI2557">
        <v>6262.8619175748763</v>
      </c>
      <c r="AK2557">
        <v>2556</v>
      </c>
      <c r="AL2557">
        <v>0.22443684814793211</v>
      </c>
      <c r="AN2557">
        <v>2556</v>
      </c>
      <c r="AO2557">
        <v>0.40698346547801206</v>
      </c>
    </row>
    <row r="2558" spans="31:41" x14ac:dyDescent="0.25">
      <c r="AE2558">
        <v>2557</v>
      </c>
      <c r="AF2558" s="1">
        <v>3.0351444868409239E-2</v>
      </c>
      <c r="AH2558">
        <v>2557</v>
      </c>
      <c r="AI2558">
        <v>3009.4409441988068</v>
      </c>
      <c r="AK2558">
        <v>2557</v>
      </c>
      <c r="AL2558">
        <v>0.18290151559889942</v>
      </c>
      <c r="AN2558">
        <v>2557</v>
      </c>
      <c r="AO2558">
        <v>0.43259748872140069</v>
      </c>
    </row>
    <row r="2559" spans="31:41" x14ac:dyDescent="0.25">
      <c r="AE2559">
        <v>2558</v>
      </c>
      <c r="AF2559" s="1">
        <v>3.6414811327821317E-2</v>
      </c>
      <c r="AH2559">
        <v>2558</v>
      </c>
      <c r="AI2559">
        <v>2974.9970039307073</v>
      </c>
      <c r="AK2559">
        <v>2558</v>
      </c>
      <c r="AL2559">
        <v>0.27481024751073968</v>
      </c>
      <c r="AN2559">
        <v>2558</v>
      </c>
      <c r="AO2559">
        <v>0.38452663685615013</v>
      </c>
    </row>
    <row r="2560" spans="31:41" x14ac:dyDescent="0.25">
      <c r="AE2560">
        <v>2559</v>
      </c>
      <c r="AF2560" s="1">
        <v>2.9886871401144655E-2</v>
      </c>
      <c r="AH2560">
        <v>2559</v>
      </c>
      <c r="AI2560">
        <v>9908.276825500765</v>
      </c>
      <c r="AK2560">
        <v>2559</v>
      </c>
      <c r="AL2560">
        <v>0.18869657289242339</v>
      </c>
      <c r="AN2560">
        <v>2559</v>
      </c>
      <c r="AO2560">
        <v>0.32618890091716057</v>
      </c>
    </row>
    <row r="2561" spans="31:41" x14ac:dyDescent="0.25">
      <c r="AE2561">
        <v>2560</v>
      </c>
      <c r="AF2561" s="1">
        <v>3.0918123971883871E-2</v>
      </c>
      <c r="AH2561">
        <v>2560</v>
      </c>
      <c r="AI2561">
        <v>671.36740058460066</v>
      </c>
      <c r="AK2561">
        <v>2560</v>
      </c>
      <c r="AL2561">
        <v>0.18664289297248382</v>
      </c>
      <c r="AN2561">
        <v>2560</v>
      </c>
      <c r="AO2561">
        <v>0.37529834725601691</v>
      </c>
    </row>
    <row r="2562" spans="31:41" x14ac:dyDescent="0.25">
      <c r="AE2562">
        <v>2561</v>
      </c>
      <c r="AF2562" s="1">
        <v>3.3957232046591068E-2</v>
      </c>
      <c r="AH2562">
        <v>2561</v>
      </c>
      <c r="AI2562">
        <v>698.17357039670628</v>
      </c>
      <c r="AK2562">
        <v>2561</v>
      </c>
      <c r="AL2562">
        <v>0.21752509655811381</v>
      </c>
      <c r="AN2562">
        <v>2561</v>
      </c>
      <c r="AO2562">
        <v>0.40719810519380578</v>
      </c>
    </row>
    <row r="2563" spans="31:41" x14ac:dyDescent="0.25">
      <c r="AE2563">
        <v>2562</v>
      </c>
      <c r="AF2563" s="1">
        <v>3.1731918690959482E-2</v>
      </c>
      <c r="AH2563">
        <v>2562</v>
      </c>
      <c r="AI2563">
        <v>13129.546900216501</v>
      </c>
      <c r="AK2563">
        <v>2562</v>
      </c>
      <c r="AL2563">
        <v>0.1897978389980883</v>
      </c>
      <c r="AN2563">
        <v>2562</v>
      </c>
      <c r="AO2563">
        <v>0.35924757792874629</v>
      </c>
    </row>
    <row r="2564" spans="31:41" x14ac:dyDescent="0.25">
      <c r="AE2564">
        <v>2563</v>
      </c>
      <c r="AF2564" s="1">
        <v>3.3200897045739586E-2</v>
      </c>
      <c r="AH2564">
        <v>2563</v>
      </c>
      <c r="AI2564">
        <v>53760.470090062736</v>
      </c>
      <c r="AK2564">
        <v>2563</v>
      </c>
      <c r="AL2564">
        <v>0.13788173988926755</v>
      </c>
      <c r="AN2564">
        <v>2563</v>
      </c>
      <c r="AO2564">
        <v>0.38783709411039557</v>
      </c>
    </row>
    <row r="2565" spans="31:41" x14ac:dyDescent="0.25">
      <c r="AE2565">
        <v>2564</v>
      </c>
      <c r="AF2565" s="1">
        <v>2.6075263055714171E-2</v>
      </c>
      <c r="AH2565">
        <v>2564</v>
      </c>
      <c r="AI2565">
        <v>28649.031524817743</v>
      </c>
      <c r="AK2565">
        <v>2564</v>
      </c>
      <c r="AL2565">
        <v>0.24407824792584171</v>
      </c>
      <c r="AN2565">
        <v>2564</v>
      </c>
      <c r="AO2565">
        <v>0.42339772254432062</v>
      </c>
    </row>
    <row r="2566" spans="31:41" x14ac:dyDescent="0.25">
      <c r="AE2566">
        <v>2565</v>
      </c>
      <c r="AF2566" s="1">
        <v>2.4261597797373025E-2</v>
      </c>
      <c r="AH2566">
        <v>2565</v>
      </c>
      <c r="AI2566">
        <v>1944.8129359129111</v>
      </c>
      <c r="AK2566">
        <v>2565</v>
      </c>
      <c r="AL2566">
        <v>0.19409014999724961</v>
      </c>
      <c r="AN2566">
        <v>2565</v>
      </c>
      <c r="AO2566">
        <v>0.42976608483211276</v>
      </c>
    </row>
    <row r="2567" spans="31:41" x14ac:dyDescent="0.25">
      <c r="AE2567">
        <v>2566</v>
      </c>
      <c r="AF2567" s="1">
        <v>3.1460750020849693E-2</v>
      </c>
      <c r="AH2567">
        <v>2566</v>
      </c>
      <c r="AI2567">
        <v>5937.0433058338203</v>
      </c>
      <c r="AK2567">
        <v>2566</v>
      </c>
      <c r="AL2567">
        <v>0.23009277884284335</v>
      </c>
      <c r="AN2567">
        <v>2566</v>
      </c>
      <c r="AO2567">
        <v>0.3323525716473601</v>
      </c>
    </row>
    <row r="2568" spans="31:41" x14ac:dyDescent="0.25">
      <c r="AE2568">
        <v>2567</v>
      </c>
      <c r="AF2568" s="1">
        <v>3.1081808093995633E-2</v>
      </c>
      <c r="AH2568">
        <v>2567</v>
      </c>
      <c r="AI2568">
        <v>8236.8692882608357</v>
      </c>
      <c r="AK2568">
        <v>2567</v>
      </c>
      <c r="AL2568">
        <v>0.21308643449599232</v>
      </c>
      <c r="AN2568">
        <v>2567</v>
      </c>
      <c r="AO2568">
        <v>0.30970322729133831</v>
      </c>
    </row>
    <row r="2569" spans="31:41" x14ac:dyDescent="0.25">
      <c r="AE2569">
        <v>2568</v>
      </c>
      <c r="AF2569" s="1">
        <v>3.4621587883551186E-2</v>
      </c>
      <c r="AH2569">
        <v>2568</v>
      </c>
      <c r="AI2569">
        <v>4130.9570256575544</v>
      </c>
      <c r="AK2569">
        <v>2568</v>
      </c>
      <c r="AL2569">
        <v>0.16501399652642929</v>
      </c>
      <c r="AN2569">
        <v>2568</v>
      </c>
      <c r="AO2569">
        <v>0.39952054587297869</v>
      </c>
    </row>
    <row r="2570" spans="31:41" x14ac:dyDescent="0.25">
      <c r="AE2570">
        <v>2569</v>
      </c>
      <c r="AF2570" s="1">
        <v>3.4672239058938681E-2</v>
      </c>
      <c r="AH2570">
        <v>2569</v>
      </c>
      <c r="AI2570">
        <v>9489.4995461636408</v>
      </c>
      <c r="AK2570">
        <v>2569</v>
      </c>
      <c r="AL2570">
        <v>0.24399322141990024</v>
      </c>
      <c r="AN2570">
        <v>2569</v>
      </c>
      <c r="AO2570">
        <v>0.42973640176124828</v>
      </c>
    </row>
    <row r="2571" spans="31:41" x14ac:dyDescent="0.25">
      <c r="AE2571">
        <v>2570</v>
      </c>
      <c r="AF2571" s="1">
        <v>2.7134368939694786E-2</v>
      </c>
      <c r="AH2571">
        <v>2570</v>
      </c>
      <c r="AI2571">
        <v>172.78217375793676</v>
      </c>
      <c r="AK2571">
        <v>2570</v>
      </c>
      <c r="AL2571">
        <v>0.26778507919424666</v>
      </c>
      <c r="AN2571">
        <v>2570</v>
      </c>
      <c r="AO2571">
        <v>0.35816889079588249</v>
      </c>
    </row>
    <row r="2572" spans="31:41" x14ac:dyDescent="0.25">
      <c r="AE2572">
        <v>2571</v>
      </c>
      <c r="AF2572" s="1">
        <v>2.6330092331267041E-2</v>
      </c>
      <c r="AH2572">
        <v>2571</v>
      </c>
      <c r="AI2572">
        <v>5086.9291477885199</v>
      </c>
      <c r="AK2572">
        <v>2571</v>
      </c>
      <c r="AL2572">
        <v>0.28565053855313727</v>
      </c>
      <c r="AN2572">
        <v>2571</v>
      </c>
      <c r="AO2572">
        <v>0.44614349717530133</v>
      </c>
    </row>
    <row r="2573" spans="31:41" x14ac:dyDescent="0.25">
      <c r="AE2573">
        <v>2572</v>
      </c>
      <c r="AF2573" s="1">
        <v>3.2476134171706139E-2</v>
      </c>
      <c r="AH2573">
        <v>2572</v>
      </c>
      <c r="AI2573">
        <v>4180.8001701191961</v>
      </c>
      <c r="AK2573">
        <v>2572</v>
      </c>
      <c r="AL2573">
        <v>0.14097771957016589</v>
      </c>
      <c r="AN2573">
        <v>2572</v>
      </c>
      <c r="AO2573">
        <v>0.38507217067336413</v>
      </c>
    </row>
    <row r="2574" spans="31:41" x14ac:dyDescent="0.25">
      <c r="AE2574">
        <v>2573</v>
      </c>
      <c r="AF2574" s="1">
        <v>2.833135208633486E-2</v>
      </c>
      <c r="AH2574">
        <v>2573</v>
      </c>
      <c r="AI2574">
        <v>4541.8600663601774</v>
      </c>
      <c r="AK2574">
        <v>2573</v>
      </c>
      <c r="AL2574">
        <v>0.20995745906046512</v>
      </c>
      <c r="AN2574">
        <v>2573</v>
      </c>
      <c r="AO2574">
        <v>0.33084115119490204</v>
      </c>
    </row>
    <row r="2575" spans="31:41" x14ac:dyDescent="0.25">
      <c r="AE2575">
        <v>2574</v>
      </c>
      <c r="AF2575" s="1">
        <v>2.9004348608282937E-2</v>
      </c>
      <c r="AH2575">
        <v>2574</v>
      </c>
      <c r="AI2575">
        <v>1622.9307356299671</v>
      </c>
      <c r="AK2575">
        <v>2574</v>
      </c>
      <c r="AL2575">
        <v>0.11670720802779715</v>
      </c>
      <c r="AN2575">
        <v>2574</v>
      </c>
      <c r="AO2575">
        <v>0.48541171886043111</v>
      </c>
    </row>
    <row r="2576" spans="31:41" x14ac:dyDescent="0.25">
      <c r="AE2576">
        <v>2575</v>
      </c>
      <c r="AF2576" s="1">
        <v>3.0055600106973168E-2</v>
      </c>
      <c r="AH2576">
        <v>2575</v>
      </c>
      <c r="AI2576">
        <v>665.41795118936182</v>
      </c>
      <c r="AK2576">
        <v>2575</v>
      </c>
      <c r="AL2576">
        <v>0.18751888340124612</v>
      </c>
      <c r="AN2576">
        <v>2575</v>
      </c>
      <c r="AO2576">
        <v>0.39972855656747824</v>
      </c>
    </row>
    <row r="2577" spans="31:41" x14ac:dyDescent="0.25">
      <c r="AE2577">
        <v>2576</v>
      </c>
      <c r="AF2577" s="1">
        <v>2.8531006936390435E-2</v>
      </c>
      <c r="AH2577">
        <v>2576</v>
      </c>
      <c r="AI2577">
        <v>4148.841189161566</v>
      </c>
      <c r="AK2577">
        <v>2576</v>
      </c>
      <c r="AL2577">
        <v>0.13260051779300597</v>
      </c>
      <c r="AN2577">
        <v>2576</v>
      </c>
      <c r="AO2577">
        <v>0.4044095390947573</v>
      </c>
    </row>
    <row r="2578" spans="31:41" x14ac:dyDescent="0.25">
      <c r="AE2578">
        <v>2577</v>
      </c>
      <c r="AF2578" s="1">
        <v>3.1544342154216087E-2</v>
      </c>
      <c r="AH2578">
        <v>2577</v>
      </c>
      <c r="AI2578">
        <v>3348.5156089594275</v>
      </c>
      <c r="AK2578">
        <v>2577</v>
      </c>
      <c r="AL2578">
        <v>0.16659759663989679</v>
      </c>
      <c r="AN2578">
        <v>2577</v>
      </c>
      <c r="AO2578">
        <v>0.42089113608001383</v>
      </c>
    </row>
    <row r="2579" spans="31:41" x14ac:dyDescent="0.25">
      <c r="AE2579">
        <v>2578</v>
      </c>
      <c r="AF2579" s="1">
        <v>2.2777558749609961E-2</v>
      </c>
      <c r="AH2579">
        <v>2578</v>
      </c>
      <c r="AI2579">
        <v>6237.8043986636376</v>
      </c>
      <c r="AK2579">
        <v>2578</v>
      </c>
      <c r="AL2579">
        <v>0.16503688820771184</v>
      </c>
      <c r="AN2579">
        <v>2578</v>
      </c>
      <c r="AO2579">
        <v>0.38162866854381</v>
      </c>
    </row>
    <row r="2580" spans="31:41" x14ac:dyDescent="0.25">
      <c r="AE2580">
        <v>2579</v>
      </c>
      <c r="AF2580" s="1">
        <v>3.3941506332253457E-2</v>
      </c>
      <c r="AH2580">
        <v>2579</v>
      </c>
      <c r="AI2580">
        <v>581.87471993305144</v>
      </c>
      <c r="AK2580">
        <v>2579</v>
      </c>
      <c r="AL2580">
        <v>0.18629559589282549</v>
      </c>
      <c r="AN2580">
        <v>2579</v>
      </c>
      <c r="AO2580">
        <v>0.40405261108489854</v>
      </c>
    </row>
    <row r="2581" spans="31:41" x14ac:dyDescent="0.25">
      <c r="AE2581">
        <v>2580</v>
      </c>
      <c r="AF2581" s="1">
        <v>2.9136422869073142E-2</v>
      </c>
      <c r="AH2581">
        <v>2580</v>
      </c>
      <c r="AI2581">
        <v>543.08554303162362</v>
      </c>
      <c r="AK2581">
        <v>2580</v>
      </c>
      <c r="AL2581">
        <v>0.15246906323454934</v>
      </c>
      <c r="AN2581">
        <v>2580</v>
      </c>
      <c r="AO2581">
        <v>0.38099209238304121</v>
      </c>
    </row>
    <row r="2582" spans="31:41" x14ac:dyDescent="0.25">
      <c r="AE2582">
        <v>2581</v>
      </c>
      <c r="AF2582" s="1">
        <v>2.1800203714039013E-2</v>
      </c>
      <c r="AH2582">
        <v>2581</v>
      </c>
      <c r="AI2582">
        <v>9669.3610859118544</v>
      </c>
      <c r="AK2582">
        <v>2581</v>
      </c>
      <c r="AL2582">
        <v>0.21413707515094804</v>
      </c>
      <c r="AN2582">
        <v>2581</v>
      </c>
      <c r="AO2582">
        <v>0.50284824538412054</v>
      </c>
    </row>
    <row r="2583" spans="31:41" x14ac:dyDescent="0.25">
      <c r="AE2583">
        <v>2582</v>
      </c>
      <c r="AF2583" s="1">
        <v>3.4041780134226096E-2</v>
      </c>
      <c r="AH2583">
        <v>2582</v>
      </c>
      <c r="AI2583">
        <v>3044.4338470683551</v>
      </c>
      <c r="AK2583">
        <v>2582</v>
      </c>
      <c r="AL2583">
        <v>0.14332524250177608</v>
      </c>
      <c r="AN2583">
        <v>2582</v>
      </c>
      <c r="AO2583">
        <v>0.35910108350334047</v>
      </c>
    </row>
    <row r="2584" spans="31:41" x14ac:dyDescent="0.25">
      <c r="AE2584">
        <v>2583</v>
      </c>
      <c r="AF2584" s="1">
        <v>2.731806006923021E-2</v>
      </c>
      <c r="AH2584">
        <v>2583</v>
      </c>
      <c r="AI2584">
        <v>3304.0873136962705</v>
      </c>
      <c r="AK2584">
        <v>2583</v>
      </c>
      <c r="AL2584">
        <v>0.24870152651888303</v>
      </c>
      <c r="AN2584">
        <v>2583</v>
      </c>
      <c r="AO2584">
        <v>0.38988741738211674</v>
      </c>
    </row>
    <row r="2585" spans="31:41" x14ac:dyDescent="0.25">
      <c r="AE2585">
        <v>2584</v>
      </c>
      <c r="AF2585" s="1">
        <v>2.9099745742427796E-2</v>
      </c>
      <c r="AH2585">
        <v>2584</v>
      </c>
      <c r="AI2585">
        <v>2961.4440426622582</v>
      </c>
      <c r="AK2585">
        <v>2584</v>
      </c>
      <c r="AL2585">
        <v>0.18717008494579954</v>
      </c>
      <c r="AN2585">
        <v>2584</v>
      </c>
      <c r="AO2585">
        <v>0.50346508257638978</v>
      </c>
    </row>
    <row r="2586" spans="31:41" x14ac:dyDescent="0.25">
      <c r="AE2586">
        <v>2585</v>
      </c>
      <c r="AF2586" s="1">
        <v>3.204690154462142E-2</v>
      </c>
      <c r="AH2586">
        <v>2585</v>
      </c>
      <c r="AI2586">
        <v>2275.5376735764526</v>
      </c>
      <c r="AK2586">
        <v>2585</v>
      </c>
      <c r="AL2586">
        <v>0.26077058213860072</v>
      </c>
      <c r="AN2586">
        <v>2585</v>
      </c>
      <c r="AO2586">
        <v>0.46385829154500285</v>
      </c>
    </row>
    <row r="2587" spans="31:41" x14ac:dyDescent="0.25">
      <c r="AE2587">
        <v>2586</v>
      </c>
      <c r="AF2587" s="1">
        <v>3.123275568082895E-2</v>
      </c>
      <c r="AH2587">
        <v>2586</v>
      </c>
      <c r="AI2587">
        <v>330.63644320343843</v>
      </c>
      <c r="AK2587">
        <v>2586</v>
      </c>
      <c r="AL2587">
        <v>0.25382165865322681</v>
      </c>
      <c r="AN2587">
        <v>2586</v>
      </c>
      <c r="AO2587">
        <v>0.44683740121108395</v>
      </c>
    </row>
    <row r="2588" spans="31:41" x14ac:dyDescent="0.25">
      <c r="AE2588">
        <v>2587</v>
      </c>
      <c r="AF2588" s="1">
        <v>3.2052389562524652E-2</v>
      </c>
      <c r="AH2588">
        <v>2587</v>
      </c>
      <c r="AI2588">
        <v>28270.689124732769</v>
      </c>
      <c r="AK2588">
        <v>2587</v>
      </c>
      <c r="AL2588">
        <v>0.20738566725270974</v>
      </c>
      <c r="AN2588">
        <v>2587</v>
      </c>
      <c r="AO2588">
        <v>0.35945640970103082</v>
      </c>
    </row>
    <row r="2589" spans="31:41" x14ac:dyDescent="0.25">
      <c r="AE2589">
        <v>2588</v>
      </c>
      <c r="AF2589" s="1">
        <v>3.3288579991415546E-2</v>
      </c>
      <c r="AH2589">
        <v>2588</v>
      </c>
      <c r="AI2589">
        <v>1001.8954539584042</v>
      </c>
      <c r="AK2589">
        <v>2588</v>
      </c>
      <c r="AL2589">
        <v>0.19136334193816751</v>
      </c>
      <c r="AN2589">
        <v>2588</v>
      </c>
      <c r="AO2589">
        <v>0.40935119807711112</v>
      </c>
    </row>
    <row r="2590" spans="31:41" x14ac:dyDescent="0.25">
      <c r="AE2590">
        <v>2589</v>
      </c>
      <c r="AF2590" s="1">
        <v>3.2688187245519584E-2</v>
      </c>
      <c r="AH2590">
        <v>2589</v>
      </c>
      <c r="AI2590">
        <v>10390.05872517259</v>
      </c>
      <c r="AK2590">
        <v>2589</v>
      </c>
      <c r="AL2590">
        <v>0.17672070036337914</v>
      </c>
      <c r="AN2590">
        <v>2589</v>
      </c>
      <c r="AO2590">
        <v>0.37059384081545566</v>
      </c>
    </row>
    <row r="2591" spans="31:41" x14ac:dyDescent="0.25">
      <c r="AE2591">
        <v>2590</v>
      </c>
      <c r="AF2591" s="1">
        <v>2.8798965728024539E-2</v>
      </c>
      <c r="AH2591">
        <v>2590</v>
      </c>
      <c r="AI2591">
        <v>4593.9373077558321</v>
      </c>
      <c r="AK2591">
        <v>2590</v>
      </c>
      <c r="AL2591">
        <v>0.23295496545837197</v>
      </c>
      <c r="AN2591">
        <v>2590</v>
      </c>
      <c r="AO2591">
        <v>0.54648843509595046</v>
      </c>
    </row>
    <row r="2592" spans="31:41" x14ac:dyDescent="0.25">
      <c r="AE2592">
        <v>2591</v>
      </c>
      <c r="AF2592" s="1">
        <v>2.9300457448487416E-2</v>
      </c>
      <c r="AH2592">
        <v>2591</v>
      </c>
      <c r="AI2592">
        <v>2050.5481569731769</v>
      </c>
      <c r="AK2592">
        <v>2591</v>
      </c>
      <c r="AL2592">
        <v>0.20130510945609864</v>
      </c>
      <c r="AN2592">
        <v>2591</v>
      </c>
      <c r="AO2592">
        <v>0.33878061943851701</v>
      </c>
    </row>
    <row r="2593" spans="31:41" x14ac:dyDescent="0.25">
      <c r="AE2593">
        <v>2592</v>
      </c>
      <c r="AF2593" s="1">
        <v>2.6958609755603158E-2</v>
      </c>
      <c r="AH2593">
        <v>2592</v>
      </c>
      <c r="AI2593">
        <v>8549.3192432759352</v>
      </c>
      <c r="AK2593">
        <v>2592</v>
      </c>
      <c r="AL2593">
        <v>0.19273799618164419</v>
      </c>
      <c r="AN2593">
        <v>2592</v>
      </c>
      <c r="AO2593">
        <v>0.40532866814329627</v>
      </c>
    </row>
    <row r="2594" spans="31:41" x14ac:dyDescent="0.25">
      <c r="AE2594">
        <v>2593</v>
      </c>
      <c r="AF2594" s="1">
        <v>2.8441608475524571E-2</v>
      </c>
      <c r="AH2594">
        <v>2593</v>
      </c>
      <c r="AI2594">
        <v>3877.67840409582</v>
      </c>
      <c r="AK2594">
        <v>2593</v>
      </c>
      <c r="AL2594">
        <v>0.18841775563013097</v>
      </c>
      <c r="AN2594">
        <v>2593</v>
      </c>
      <c r="AO2594">
        <v>0.3072394989991028</v>
      </c>
    </row>
    <row r="2595" spans="31:41" x14ac:dyDescent="0.25">
      <c r="AE2595">
        <v>2594</v>
      </c>
      <c r="AF2595" s="1">
        <v>2.7458134874256412E-2</v>
      </c>
      <c r="AH2595">
        <v>2594</v>
      </c>
      <c r="AI2595">
        <v>7653.0592104620227</v>
      </c>
      <c r="AK2595">
        <v>2594</v>
      </c>
      <c r="AL2595">
        <v>0.14083458710371835</v>
      </c>
      <c r="AN2595">
        <v>2594</v>
      </c>
      <c r="AO2595">
        <v>0.36458863399128649</v>
      </c>
    </row>
    <row r="2596" spans="31:41" x14ac:dyDescent="0.25">
      <c r="AE2596">
        <v>2595</v>
      </c>
      <c r="AF2596" s="1">
        <v>3.1089833527597754E-2</v>
      </c>
      <c r="AH2596">
        <v>2595</v>
      </c>
      <c r="AI2596">
        <v>958.35408439664673</v>
      </c>
      <c r="AK2596">
        <v>2595</v>
      </c>
      <c r="AL2596">
        <v>0.18604397992039326</v>
      </c>
      <c r="AN2596">
        <v>2595</v>
      </c>
      <c r="AO2596">
        <v>0.41649019475833593</v>
      </c>
    </row>
    <row r="2597" spans="31:41" x14ac:dyDescent="0.25">
      <c r="AE2597">
        <v>2596</v>
      </c>
      <c r="AF2597" s="1">
        <v>3.2202989791113579E-2</v>
      </c>
      <c r="AH2597">
        <v>2596</v>
      </c>
      <c r="AI2597">
        <v>2490.2631073065327</v>
      </c>
      <c r="AK2597">
        <v>2596</v>
      </c>
      <c r="AL2597">
        <v>0.15666642019671684</v>
      </c>
      <c r="AN2597">
        <v>2596</v>
      </c>
      <c r="AO2597">
        <v>0.4050471712210818</v>
      </c>
    </row>
    <row r="2598" spans="31:41" x14ac:dyDescent="0.25">
      <c r="AE2598">
        <v>2597</v>
      </c>
      <c r="AF2598" s="1">
        <v>2.8614661944867725E-2</v>
      </c>
      <c r="AH2598">
        <v>2597</v>
      </c>
      <c r="AI2598">
        <v>431.88648870358992</v>
      </c>
      <c r="AK2598">
        <v>2597</v>
      </c>
      <c r="AL2598">
        <v>0.15259330704990945</v>
      </c>
      <c r="AN2598">
        <v>2597</v>
      </c>
      <c r="AO2598">
        <v>0.34394203504275428</v>
      </c>
    </row>
    <row r="2599" spans="31:41" x14ac:dyDescent="0.25">
      <c r="AE2599">
        <v>2598</v>
      </c>
      <c r="AF2599" s="1">
        <v>2.9263689033069307E-2</v>
      </c>
      <c r="AH2599">
        <v>2598</v>
      </c>
      <c r="AI2599">
        <v>4564.7690082544868</v>
      </c>
      <c r="AK2599">
        <v>2598</v>
      </c>
      <c r="AL2599">
        <v>0.20243910329827558</v>
      </c>
      <c r="AN2599">
        <v>2598</v>
      </c>
      <c r="AO2599">
        <v>0.27278880210454093</v>
      </c>
    </row>
    <row r="2600" spans="31:41" x14ac:dyDescent="0.25">
      <c r="AE2600">
        <v>2599</v>
      </c>
      <c r="AF2600" s="1">
        <v>3.4263889719993612E-2</v>
      </c>
      <c r="AH2600">
        <v>2599</v>
      </c>
      <c r="AI2600">
        <v>688.18858465130165</v>
      </c>
      <c r="AK2600">
        <v>2599</v>
      </c>
      <c r="AL2600">
        <v>0.23083755514965998</v>
      </c>
      <c r="AN2600">
        <v>2599</v>
      </c>
      <c r="AO2600">
        <v>0.47473930316478624</v>
      </c>
    </row>
    <row r="2601" spans="31:41" x14ac:dyDescent="0.25">
      <c r="AE2601">
        <v>2600</v>
      </c>
      <c r="AF2601" s="1">
        <v>2.9685613088072715E-2</v>
      </c>
      <c r="AH2601">
        <v>2600</v>
      </c>
      <c r="AI2601">
        <v>3988.3500528611949</v>
      </c>
      <c r="AK2601">
        <v>2600</v>
      </c>
      <c r="AL2601">
        <v>0.18538155029591147</v>
      </c>
      <c r="AN2601">
        <v>2600</v>
      </c>
      <c r="AO2601">
        <v>0.44218027224332407</v>
      </c>
    </row>
    <row r="2602" spans="31:41" x14ac:dyDescent="0.25">
      <c r="AE2602">
        <v>2601</v>
      </c>
      <c r="AF2602" s="1">
        <v>3.0148426927804728E-2</v>
      </c>
      <c r="AH2602">
        <v>2601</v>
      </c>
      <c r="AI2602">
        <v>18422.705152517996</v>
      </c>
      <c r="AK2602">
        <v>2601</v>
      </c>
      <c r="AL2602">
        <v>0.20523279587767193</v>
      </c>
      <c r="AN2602">
        <v>2601</v>
      </c>
      <c r="AO2602">
        <v>0.38341399636456097</v>
      </c>
    </row>
    <row r="2603" spans="31:41" x14ac:dyDescent="0.25">
      <c r="AE2603">
        <v>2602</v>
      </c>
      <c r="AF2603" s="1">
        <v>2.950750894637566E-2</v>
      </c>
      <c r="AH2603">
        <v>2602</v>
      </c>
      <c r="AI2603">
        <v>1971.0709035419313</v>
      </c>
      <c r="AK2603">
        <v>2602</v>
      </c>
      <c r="AL2603">
        <v>0.15372407982651665</v>
      </c>
      <c r="AN2603">
        <v>2602</v>
      </c>
      <c r="AO2603">
        <v>0.39878588679870203</v>
      </c>
    </row>
    <row r="2604" spans="31:41" x14ac:dyDescent="0.25">
      <c r="AE2604">
        <v>2603</v>
      </c>
      <c r="AF2604" s="1">
        <v>3.0026735457087783E-2</v>
      </c>
      <c r="AH2604">
        <v>2603</v>
      </c>
      <c r="AI2604">
        <v>3439.2080556575156</v>
      </c>
      <c r="AK2604">
        <v>2603</v>
      </c>
      <c r="AL2604">
        <v>0.28301865385997438</v>
      </c>
      <c r="AN2604">
        <v>2603</v>
      </c>
      <c r="AO2604">
        <v>0.36382180466592839</v>
      </c>
    </row>
    <row r="2605" spans="31:41" x14ac:dyDescent="0.25">
      <c r="AE2605">
        <v>2604</v>
      </c>
      <c r="AF2605" s="1">
        <v>2.8643196772788038E-2</v>
      </c>
      <c r="AH2605">
        <v>2604</v>
      </c>
      <c r="AI2605">
        <v>3881.3580585346799</v>
      </c>
      <c r="AK2605">
        <v>2604</v>
      </c>
      <c r="AL2605">
        <v>0.16394220406618648</v>
      </c>
      <c r="AN2605">
        <v>2604</v>
      </c>
      <c r="AO2605">
        <v>0.41138393902393061</v>
      </c>
    </row>
    <row r="2606" spans="31:41" x14ac:dyDescent="0.25">
      <c r="AE2606">
        <v>2605</v>
      </c>
      <c r="AF2606" s="1">
        <v>2.7378213285589537E-2</v>
      </c>
      <c r="AH2606">
        <v>2605</v>
      </c>
      <c r="AI2606">
        <v>1685.256979002743</v>
      </c>
      <c r="AK2606">
        <v>2605</v>
      </c>
      <c r="AL2606">
        <v>0.11927125027647123</v>
      </c>
      <c r="AN2606">
        <v>2605</v>
      </c>
      <c r="AO2606">
        <v>0.48656495095545138</v>
      </c>
    </row>
    <row r="2607" spans="31:41" x14ac:dyDescent="0.25">
      <c r="AE2607">
        <v>2606</v>
      </c>
      <c r="AF2607" s="1">
        <v>3.2103930235497291E-2</v>
      </c>
      <c r="AH2607">
        <v>2606</v>
      </c>
      <c r="AI2607">
        <v>9882.8644734023947</v>
      </c>
      <c r="AK2607">
        <v>2606</v>
      </c>
      <c r="AL2607">
        <v>0.15945970739439613</v>
      </c>
      <c r="AN2607">
        <v>2606</v>
      </c>
      <c r="AO2607">
        <v>0.38582585313260653</v>
      </c>
    </row>
    <row r="2608" spans="31:41" x14ac:dyDescent="0.25">
      <c r="AE2608">
        <v>2607</v>
      </c>
      <c r="AF2608" s="1">
        <v>2.7979730545792947E-2</v>
      </c>
      <c r="AH2608">
        <v>2607</v>
      </c>
      <c r="AI2608">
        <v>668.56689128110759</v>
      </c>
      <c r="AK2608">
        <v>2607</v>
      </c>
      <c r="AL2608">
        <v>0.20225326821274978</v>
      </c>
      <c r="AN2608">
        <v>2607</v>
      </c>
      <c r="AO2608">
        <v>0.47873230654208837</v>
      </c>
    </row>
    <row r="2609" spans="31:41" x14ac:dyDescent="0.25">
      <c r="AE2609">
        <v>2608</v>
      </c>
      <c r="AF2609" s="1">
        <v>3.1763823176049755E-2</v>
      </c>
      <c r="AH2609">
        <v>2608</v>
      </c>
      <c r="AI2609">
        <v>1572.446611675128</v>
      </c>
      <c r="AK2609">
        <v>2608</v>
      </c>
      <c r="AL2609">
        <v>0.19819434632805757</v>
      </c>
      <c r="AN2609">
        <v>2608</v>
      </c>
      <c r="AO2609">
        <v>0.4261211467605992</v>
      </c>
    </row>
    <row r="2610" spans="31:41" x14ac:dyDescent="0.25">
      <c r="AE2610">
        <v>2609</v>
      </c>
      <c r="AF2610" s="1">
        <v>2.8832950399329871E-2</v>
      </c>
      <c r="AH2610">
        <v>2609</v>
      </c>
      <c r="AI2610">
        <v>5227.4917077197706</v>
      </c>
      <c r="AK2610">
        <v>2609</v>
      </c>
      <c r="AL2610">
        <v>0.22731963311627454</v>
      </c>
      <c r="AN2610">
        <v>2609</v>
      </c>
      <c r="AO2610">
        <v>0.47630227625022004</v>
      </c>
    </row>
    <row r="2611" spans="31:41" x14ac:dyDescent="0.25">
      <c r="AE2611">
        <v>2610</v>
      </c>
      <c r="AF2611" s="1">
        <v>3.1559800053249987E-2</v>
      </c>
      <c r="AH2611">
        <v>2610</v>
      </c>
      <c r="AI2611">
        <v>8223.0911709155116</v>
      </c>
      <c r="AK2611">
        <v>2610</v>
      </c>
      <c r="AL2611">
        <v>0.29431924872613674</v>
      </c>
      <c r="AN2611">
        <v>2610</v>
      </c>
      <c r="AO2611">
        <v>0.34047068261457281</v>
      </c>
    </row>
    <row r="2612" spans="31:41" x14ac:dyDescent="0.25">
      <c r="AE2612">
        <v>2611</v>
      </c>
      <c r="AF2612" s="1">
        <v>2.7847758204894824E-2</v>
      </c>
      <c r="AH2612">
        <v>2611</v>
      </c>
      <c r="AI2612">
        <v>3105.349415687183</v>
      </c>
      <c r="AK2612">
        <v>2611</v>
      </c>
      <c r="AL2612">
        <v>0.1948474020660359</v>
      </c>
      <c r="AN2612">
        <v>2611</v>
      </c>
      <c r="AO2612">
        <v>0.34564391995182292</v>
      </c>
    </row>
    <row r="2613" spans="31:41" x14ac:dyDescent="0.25">
      <c r="AE2613">
        <v>2612</v>
      </c>
      <c r="AF2613" s="1">
        <v>3.5347868162560747E-2</v>
      </c>
      <c r="AH2613">
        <v>2612</v>
      </c>
      <c r="AI2613">
        <v>4075.6264607895823</v>
      </c>
      <c r="AK2613">
        <v>2612</v>
      </c>
      <c r="AL2613">
        <v>7.9424801475030574E-2</v>
      </c>
      <c r="AN2613">
        <v>2612</v>
      </c>
      <c r="AO2613">
        <v>0.36108058267401927</v>
      </c>
    </row>
    <row r="2614" spans="31:41" x14ac:dyDescent="0.25">
      <c r="AE2614">
        <v>2613</v>
      </c>
      <c r="AF2614" s="1">
        <v>3.3143605937647092E-2</v>
      </c>
      <c r="AH2614">
        <v>2613</v>
      </c>
      <c r="AI2614">
        <v>6598.2423406418429</v>
      </c>
      <c r="AK2614">
        <v>2613</v>
      </c>
      <c r="AL2614">
        <v>0.17295790452022597</v>
      </c>
      <c r="AN2614">
        <v>2613</v>
      </c>
      <c r="AO2614">
        <v>0.24958609570598048</v>
      </c>
    </row>
    <row r="2615" spans="31:41" x14ac:dyDescent="0.25">
      <c r="AE2615">
        <v>2614</v>
      </c>
      <c r="AF2615" s="1">
        <v>3.2311900364318857E-2</v>
      </c>
      <c r="AH2615">
        <v>2614</v>
      </c>
      <c r="AI2615">
        <v>449.16092181665209</v>
      </c>
      <c r="AK2615">
        <v>2614</v>
      </c>
      <c r="AL2615">
        <v>0.12250312767325881</v>
      </c>
      <c r="AN2615">
        <v>2614</v>
      </c>
      <c r="AO2615">
        <v>0.38193680486360154</v>
      </c>
    </row>
    <row r="2616" spans="31:41" x14ac:dyDescent="0.25">
      <c r="AE2616">
        <v>2615</v>
      </c>
      <c r="AF2616" s="1">
        <v>2.6225672482498519E-2</v>
      </c>
      <c r="AH2616">
        <v>2615</v>
      </c>
      <c r="AI2616">
        <v>3299.3751961580606</v>
      </c>
      <c r="AK2616">
        <v>2615</v>
      </c>
      <c r="AL2616">
        <v>0.1827118315391176</v>
      </c>
      <c r="AN2616">
        <v>2615</v>
      </c>
      <c r="AO2616">
        <v>0.43053850156916013</v>
      </c>
    </row>
    <row r="2617" spans="31:41" x14ac:dyDescent="0.25">
      <c r="AE2617">
        <v>2616</v>
      </c>
      <c r="AF2617" s="1">
        <v>3.1620687869679864E-2</v>
      </c>
      <c r="AH2617">
        <v>2616</v>
      </c>
      <c r="AI2617">
        <v>2711.695350696536</v>
      </c>
      <c r="AK2617">
        <v>2616</v>
      </c>
      <c r="AL2617">
        <v>0.19884626495688448</v>
      </c>
      <c r="AN2617">
        <v>2616</v>
      </c>
      <c r="AO2617">
        <v>0.46091756970048658</v>
      </c>
    </row>
    <row r="2618" spans="31:41" x14ac:dyDescent="0.25">
      <c r="AE2618">
        <v>2617</v>
      </c>
      <c r="AF2618" s="1">
        <v>2.9830177113067124E-2</v>
      </c>
      <c r="AH2618">
        <v>2617</v>
      </c>
      <c r="AI2618">
        <v>1816.5113966154292</v>
      </c>
      <c r="AK2618">
        <v>2617</v>
      </c>
      <c r="AL2618">
        <v>0.24198852673316684</v>
      </c>
      <c r="AN2618">
        <v>2617</v>
      </c>
      <c r="AO2618">
        <v>0.36583556556620339</v>
      </c>
    </row>
    <row r="2619" spans="31:41" x14ac:dyDescent="0.25">
      <c r="AE2619">
        <v>2618</v>
      </c>
      <c r="AF2619" s="1">
        <v>3.3753185109102413E-2</v>
      </c>
      <c r="AH2619">
        <v>2618</v>
      </c>
      <c r="AI2619">
        <v>29889.750558873991</v>
      </c>
      <c r="AK2619">
        <v>2618</v>
      </c>
      <c r="AL2619">
        <v>0.12153517004431126</v>
      </c>
      <c r="AN2619">
        <v>2618</v>
      </c>
      <c r="AO2619">
        <v>0.38438208184371175</v>
      </c>
    </row>
    <row r="2620" spans="31:41" x14ac:dyDescent="0.25">
      <c r="AE2620">
        <v>2619</v>
      </c>
      <c r="AF2620" s="1">
        <v>2.4279255238857322E-2</v>
      </c>
      <c r="AH2620">
        <v>2619</v>
      </c>
      <c r="AI2620">
        <v>289.91016731582982</v>
      </c>
      <c r="AK2620">
        <v>2619</v>
      </c>
      <c r="AL2620">
        <v>0.12760418475908186</v>
      </c>
      <c r="AN2620">
        <v>2619</v>
      </c>
      <c r="AO2620">
        <v>0.38283184237856899</v>
      </c>
    </row>
    <row r="2621" spans="31:41" x14ac:dyDescent="0.25">
      <c r="AE2621">
        <v>2620</v>
      </c>
      <c r="AF2621" s="1">
        <v>3.3532224818985323E-2</v>
      </c>
      <c r="AH2621">
        <v>2620</v>
      </c>
      <c r="AI2621">
        <v>7815.9560166343672</v>
      </c>
      <c r="AK2621">
        <v>2620</v>
      </c>
      <c r="AL2621">
        <v>0.19248197171704956</v>
      </c>
      <c r="AN2621">
        <v>2620</v>
      </c>
      <c r="AO2621">
        <v>0.39073429100640589</v>
      </c>
    </row>
    <row r="2622" spans="31:41" x14ac:dyDescent="0.25">
      <c r="AE2622">
        <v>2621</v>
      </c>
      <c r="AF2622" s="1">
        <v>3.3014673399812677E-2</v>
      </c>
      <c r="AH2622">
        <v>2621</v>
      </c>
      <c r="AI2622">
        <v>6929.9125927621135</v>
      </c>
      <c r="AK2622">
        <v>2621</v>
      </c>
      <c r="AL2622">
        <v>0.19854278443743004</v>
      </c>
      <c r="AN2622">
        <v>2621</v>
      </c>
      <c r="AO2622">
        <v>0.32542881895637277</v>
      </c>
    </row>
    <row r="2623" spans="31:41" x14ac:dyDescent="0.25">
      <c r="AE2623">
        <v>2622</v>
      </c>
      <c r="AF2623" s="1">
        <v>3.4231015736736925E-2</v>
      </c>
      <c r="AH2623">
        <v>2622</v>
      </c>
      <c r="AI2623">
        <v>1914.0763367236239</v>
      </c>
      <c r="AK2623">
        <v>2622</v>
      </c>
      <c r="AL2623">
        <v>0.18426109943869859</v>
      </c>
      <c r="AN2623">
        <v>2622</v>
      </c>
      <c r="AO2623">
        <v>0.41366455818639314</v>
      </c>
    </row>
    <row r="2624" spans="31:41" x14ac:dyDescent="0.25">
      <c r="AE2624">
        <v>2623</v>
      </c>
      <c r="AF2624" s="1">
        <v>2.7285154780790188E-2</v>
      </c>
      <c r="AH2624">
        <v>2623</v>
      </c>
      <c r="AI2624">
        <v>4748.6771948613059</v>
      </c>
      <c r="AK2624">
        <v>2623</v>
      </c>
      <c r="AL2624">
        <v>0.27194131232277519</v>
      </c>
      <c r="AN2624">
        <v>2623</v>
      </c>
      <c r="AO2624">
        <v>0.41255213384518169</v>
      </c>
    </row>
    <row r="2625" spans="31:41" x14ac:dyDescent="0.25">
      <c r="AE2625">
        <v>2624</v>
      </c>
      <c r="AF2625" s="1">
        <v>2.9714383198254257E-2</v>
      </c>
      <c r="AH2625">
        <v>2624</v>
      </c>
      <c r="AI2625">
        <v>15120.515086722709</v>
      </c>
      <c r="AK2625">
        <v>2624</v>
      </c>
      <c r="AL2625">
        <v>0.20045666716745159</v>
      </c>
      <c r="AN2625">
        <v>2624</v>
      </c>
      <c r="AO2625">
        <v>0.38452835527716289</v>
      </c>
    </row>
    <row r="2626" spans="31:41" x14ac:dyDescent="0.25">
      <c r="AE2626">
        <v>2625</v>
      </c>
      <c r="AF2626" s="1">
        <v>2.8033772517951361E-2</v>
      </c>
      <c r="AH2626">
        <v>2625</v>
      </c>
      <c r="AI2626">
        <v>2210.4340672162816</v>
      </c>
      <c r="AK2626">
        <v>2625</v>
      </c>
      <c r="AL2626">
        <v>0.16660828627931656</v>
      </c>
      <c r="AN2626">
        <v>2625</v>
      </c>
      <c r="AO2626">
        <v>0.36901645199132932</v>
      </c>
    </row>
    <row r="2627" spans="31:41" x14ac:dyDescent="0.25">
      <c r="AE2627">
        <v>2626</v>
      </c>
      <c r="AF2627" s="1">
        <v>2.8796552214661819E-2</v>
      </c>
      <c r="AH2627">
        <v>2626</v>
      </c>
      <c r="AI2627">
        <v>4260.221721543865</v>
      </c>
      <c r="AK2627">
        <v>2626</v>
      </c>
      <c r="AL2627">
        <v>0.23548343115371773</v>
      </c>
      <c r="AN2627">
        <v>2626</v>
      </c>
      <c r="AO2627">
        <v>0.44094699195930043</v>
      </c>
    </row>
    <row r="2628" spans="31:41" x14ac:dyDescent="0.25">
      <c r="AE2628">
        <v>2627</v>
      </c>
      <c r="AF2628" s="1">
        <v>3.6186874496295429E-2</v>
      </c>
      <c r="AH2628">
        <v>2627</v>
      </c>
      <c r="AI2628">
        <v>21844.399145975069</v>
      </c>
      <c r="AK2628">
        <v>2627</v>
      </c>
      <c r="AL2628">
        <v>0.17230930316505427</v>
      </c>
      <c r="AN2628">
        <v>2627</v>
      </c>
      <c r="AO2628">
        <v>0.37424840317591823</v>
      </c>
    </row>
    <row r="2629" spans="31:41" x14ac:dyDescent="0.25">
      <c r="AE2629">
        <v>2628</v>
      </c>
      <c r="AF2629" s="1">
        <v>3.3631368791346095E-2</v>
      </c>
      <c r="AH2629">
        <v>2628</v>
      </c>
      <c r="AI2629">
        <v>1403.6129497936927</v>
      </c>
      <c r="AK2629">
        <v>2628</v>
      </c>
      <c r="AL2629">
        <v>0.26295090437840501</v>
      </c>
      <c r="AN2629">
        <v>2628</v>
      </c>
      <c r="AO2629">
        <v>0.44962985000778904</v>
      </c>
    </row>
    <row r="2630" spans="31:41" x14ac:dyDescent="0.25">
      <c r="AE2630">
        <v>2629</v>
      </c>
      <c r="AF2630" s="1">
        <v>3.376784991410875E-2</v>
      </c>
      <c r="AH2630">
        <v>2629</v>
      </c>
      <c r="AI2630">
        <v>49679.815613932231</v>
      </c>
      <c r="AK2630">
        <v>2629</v>
      </c>
      <c r="AL2630">
        <v>0.24041008523577492</v>
      </c>
      <c r="AN2630">
        <v>2629</v>
      </c>
      <c r="AO2630">
        <v>0.39346210118849834</v>
      </c>
    </row>
    <row r="2631" spans="31:41" x14ac:dyDescent="0.25">
      <c r="AE2631">
        <v>2630</v>
      </c>
      <c r="AF2631" s="1">
        <v>3.3538882419620331E-2</v>
      </c>
      <c r="AH2631">
        <v>2630</v>
      </c>
      <c r="AI2631">
        <v>1811.1168015139529</v>
      </c>
      <c r="AK2631">
        <v>2630</v>
      </c>
      <c r="AL2631">
        <v>0.16483606378545676</v>
      </c>
      <c r="AN2631">
        <v>2630</v>
      </c>
      <c r="AO2631">
        <v>0.33131457018315397</v>
      </c>
    </row>
    <row r="2632" spans="31:41" x14ac:dyDescent="0.25">
      <c r="AE2632">
        <v>2631</v>
      </c>
      <c r="AF2632" s="1">
        <v>3.0027407886821011E-2</v>
      </c>
      <c r="AH2632">
        <v>2631</v>
      </c>
      <c r="AI2632">
        <v>7902.7604690692897</v>
      </c>
      <c r="AK2632">
        <v>2631</v>
      </c>
      <c r="AL2632">
        <v>0.24805377280899085</v>
      </c>
      <c r="AN2632">
        <v>2631</v>
      </c>
      <c r="AO2632">
        <v>0.40939026610867568</v>
      </c>
    </row>
    <row r="2633" spans="31:41" x14ac:dyDescent="0.25">
      <c r="AE2633">
        <v>2632</v>
      </c>
      <c r="AF2633" s="1">
        <v>3.0245348293043595E-2</v>
      </c>
      <c r="AH2633">
        <v>2632</v>
      </c>
      <c r="AI2633">
        <v>7458.837189421658</v>
      </c>
      <c r="AK2633">
        <v>2632</v>
      </c>
      <c r="AL2633">
        <v>0.12347200408689428</v>
      </c>
      <c r="AN2633">
        <v>2632</v>
      </c>
      <c r="AO2633">
        <v>0.4986661575050807</v>
      </c>
    </row>
    <row r="2634" spans="31:41" x14ac:dyDescent="0.25">
      <c r="AE2634">
        <v>2633</v>
      </c>
      <c r="AF2634" s="1">
        <v>2.8723571039539042E-2</v>
      </c>
      <c r="AH2634">
        <v>2633</v>
      </c>
      <c r="AI2634">
        <v>2313.3551748379928</v>
      </c>
      <c r="AK2634">
        <v>2633</v>
      </c>
      <c r="AL2634">
        <v>0.1924738387238713</v>
      </c>
      <c r="AN2634">
        <v>2633</v>
      </c>
      <c r="AO2634">
        <v>0.40566085641809108</v>
      </c>
    </row>
    <row r="2635" spans="31:41" x14ac:dyDescent="0.25">
      <c r="AE2635">
        <v>2634</v>
      </c>
      <c r="AF2635" s="1">
        <v>3.0289368117843329E-2</v>
      </c>
      <c r="AH2635">
        <v>2634</v>
      </c>
      <c r="AI2635">
        <v>4153.2011673425168</v>
      </c>
      <c r="AK2635">
        <v>2634</v>
      </c>
      <c r="AL2635">
        <v>0.18634791198885192</v>
      </c>
      <c r="AN2635">
        <v>2634</v>
      </c>
      <c r="AO2635">
        <v>0.30587801581563628</v>
      </c>
    </row>
    <row r="2636" spans="31:41" x14ac:dyDescent="0.25">
      <c r="AE2636">
        <v>2635</v>
      </c>
      <c r="AF2636" s="1">
        <v>3.0902043289057435E-2</v>
      </c>
      <c r="AH2636">
        <v>2635</v>
      </c>
      <c r="AI2636">
        <v>8601.9185083732209</v>
      </c>
      <c r="AK2636">
        <v>2635</v>
      </c>
      <c r="AL2636">
        <v>0.13145025107807468</v>
      </c>
      <c r="AN2636">
        <v>2635</v>
      </c>
      <c r="AO2636">
        <v>0.32974287302859551</v>
      </c>
    </row>
    <row r="2637" spans="31:41" x14ac:dyDescent="0.25">
      <c r="AE2637">
        <v>2636</v>
      </c>
      <c r="AF2637" s="1">
        <v>2.8615868585512683E-2</v>
      </c>
      <c r="AH2637">
        <v>2636</v>
      </c>
      <c r="AI2637">
        <v>15888.173992474492</v>
      </c>
      <c r="AK2637">
        <v>2636</v>
      </c>
      <c r="AL2637">
        <v>0.20357396496248323</v>
      </c>
      <c r="AN2637">
        <v>2636</v>
      </c>
      <c r="AO2637">
        <v>0.34568035900845079</v>
      </c>
    </row>
    <row r="2638" spans="31:41" x14ac:dyDescent="0.25">
      <c r="AE2638">
        <v>2637</v>
      </c>
      <c r="AF2638" s="1">
        <v>2.6433193359778784E-2</v>
      </c>
      <c r="AH2638">
        <v>2637</v>
      </c>
      <c r="AI2638">
        <v>11154.944223705832</v>
      </c>
      <c r="AK2638">
        <v>2637</v>
      </c>
      <c r="AL2638">
        <v>0.26155774134874105</v>
      </c>
      <c r="AN2638">
        <v>2637</v>
      </c>
      <c r="AO2638">
        <v>0.44254777572307619</v>
      </c>
    </row>
    <row r="2639" spans="31:41" x14ac:dyDescent="0.25">
      <c r="AE2639">
        <v>2638</v>
      </c>
      <c r="AF2639" s="1">
        <v>3.1395601368220838E-2</v>
      </c>
      <c r="AH2639">
        <v>2638</v>
      </c>
      <c r="AI2639">
        <v>2743.3554509308146</v>
      </c>
      <c r="AK2639">
        <v>2638</v>
      </c>
      <c r="AL2639">
        <v>0.13755996656434713</v>
      </c>
      <c r="AN2639">
        <v>2638</v>
      </c>
      <c r="AO2639">
        <v>0.43749557569579711</v>
      </c>
    </row>
    <row r="2640" spans="31:41" x14ac:dyDescent="0.25">
      <c r="AE2640">
        <v>2639</v>
      </c>
      <c r="AF2640" s="1">
        <v>2.9870319163776582E-2</v>
      </c>
      <c r="AH2640">
        <v>2639</v>
      </c>
      <c r="AI2640">
        <v>2581.0259155254612</v>
      </c>
      <c r="AK2640">
        <v>2639</v>
      </c>
      <c r="AL2640">
        <v>0.19336051991320738</v>
      </c>
      <c r="AN2640">
        <v>2639</v>
      </c>
      <c r="AO2640">
        <v>0.35237688410096635</v>
      </c>
    </row>
    <row r="2641" spans="31:41" x14ac:dyDescent="0.25">
      <c r="AE2641">
        <v>2640</v>
      </c>
      <c r="AF2641" s="1">
        <v>3.0841384131646166E-2</v>
      </c>
      <c r="AH2641">
        <v>2640</v>
      </c>
      <c r="AI2641">
        <v>3005.9094245254041</v>
      </c>
      <c r="AK2641">
        <v>2640</v>
      </c>
      <c r="AL2641">
        <v>0.21032248965455019</v>
      </c>
      <c r="AN2641">
        <v>2640</v>
      </c>
      <c r="AO2641">
        <v>0.33242802741591421</v>
      </c>
    </row>
    <row r="2642" spans="31:41" x14ac:dyDescent="0.25">
      <c r="AE2642">
        <v>2641</v>
      </c>
      <c r="AF2642" s="1">
        <v>3.3900497242522531E-2</v>
      </c>
      <c r="AH2642">
        <v>2641</v>
      </c>
      <c r="AI2642">
        <v>1354.0765114707408</v>
      </c>
      <c r="AK2642">
        <v>2641</v>
      </c>
      <c r="AL2642">
        <v>0.21464745307363725</v>
      </c>
      <c r="AN2642">
        <v>2641</v>
      </c>
      <c r="AO2642">
        <v>0.36411080755427361</v>
      </c>
    </row>
    <row r="2643" spans="31:41" x14ac:dyDescent="0.25">
      <c r="AE2643">
        <v>2642</v>
      </c>
      <c r="AF2643" s="1">
        <v>3.6465523440795788E-2</v>
      </c>
      <c r="AH2643">
        <v>2642</v>
      </c>
      <c r="AI2643">
        <v>5581.1453944437271</v>
      </c>
      <c r="AK2643">
        <v>2642</v>
      </c>
      <c r="AL2643">
        <v>0.24425818055331311</v>
      </c>
      <c r="AN2643">
        <v>2642</v>
      </c>
      <c r="AO2643">
        <v>0.32631672564245168</v>
      </c>
    </row>
    <row r="2644" spans="31:41" x14ac:dyDescent="0.25">
      <c r="AE2644">
        <v>2643</v>
      </c>
      <c r="AF2644" s="1">
        <v>2.805829080901967E-2</v>
      </c>
      <c r="AH2644">
        <v>2643</v>
      </c>
      <c r="AI2644">
        <v>29581.010278865237</v>
      </c>
      <c r="AK2644">
        <v>2643</v>
      </c>
      <c r="AL2644">
        <v>0.25570436355980869</v>
      </c>
      <c r="AN2644">
        <v>2643</v>
      </c>
      <c r="AO2644">
        <v>0.42585806337178927</v>
      </c>
    </row>
    <row r="2645" spans="31:41" x14ac:dyDescent="0.25">
      <c r="AE2645">
        <v>2644</v>
      </c>
      <c r="AF2645" s="1">
        <v>2.7085472204904981E-2</v>
      </c>
      <c r="AH2645">
        <v>2644</v>
      </c>
      <c r="AI2645">
        <v>4128.0888916564072</v>
      </c>
      <c r="AK2645">
        <v>2644</v>
      </c>
      <c r="AL2645">
        <v>0.16301372446569815</v>
      </c>
      <c r="AN2645">
        <v>2644</v>
      </c>
      <c r="AO2645">
        <v>0.35168092216215097</v>
      </c>
    </row>
    <row r="2646" spans="31:41" x14ac:dyDescent="0.25">
      <c r="AE2646">
        <v>2645</v>
      </c>
      <c r="AF2646" s="1">
        <v>3.0682237784497746E-2</v>
      </c>
      <c r="AH2646">
        <v>2645</v>
      </c>
      <c r="AI2646">
        <v>2314.9635327334217</v>
      </c>
      <c r="AK2646">
        <v>2645</v>
      </c>
      <c r="AL2646">
        <v>0.21903763443812482</v>
      </c>
      <c r="AN2646">
        <v>2645</v>
      </c>
      <c r="AO2646">
        <v>0.39386010883846945</v>
      </c>
    </row>
    <row r="2647" spans="31:41" x14ac:dyDescent="0.25">
      <c r="AE2647">
        <v>2646</v>
      </c>
      <c r="AF2647" s="1">
        <v>3.547532514941687E-2</v>
      </c>
      <c r="AH2647">
        <v>2646</v>
      </c>
      <c r="AI2647">
        <v>6145.6530065436527</v>
      </c>
      <c r="AK2647">
        <v>2646</v>
      </c>
      <c r="AL2647">
        <v>0.17305224495827223</v>
      </c>
      <c r="AN2647">
        <v>2646</v>
      </c>
      <c r="AO2647">
        <v>0.29192379954524228</v>
      </c>
    </row>
    <row r="2648" spans="31:41" x14ac:dyDescent="0.25">
      <c r="AE2648">
        <v>2647</v>
      </c>
      <c r="AF2648" s="1">
        <v>3.3429128408119846E-2</v>
      </c>
      <c r="AH2648">
        <v>2647</v>
      </c>
      <c r="AI2648">
        <v>940.34747311673823</v>
      </c>
      <c r="AK2648">
        <v>2647</v>
      </c>
      <c r="AL2648">
        <v>0.26523293047090413</v>
      </c>
      <c r="AN2648">
        <v>2647</v>
      </c>
      <c r="AO2648">
        <v>0.38332296854030601</v>
      </c>
    </row>
    <row r="2649" spans="31:41" x14ac:dyDescent="0.25">
      <c r="AE2649">
        <v>2648</v>
      </c>
      <c r="AF2649" s="1">
        <v>2.5579211022539683E-2</v>
      </c>
      <c r="AH2649">
        <v>2648</v>
      </c>
      <c r="AI2649">
        <v>3558.0504176082013</v>
      </c>
      <c r="AK2649">
        <v>2648</v>
      </c>
      <c r="AL2649">
        <v>0.22046589898157198</v>
      </c>
      <c r="AN2649">
        <v>2648</v>
      </c>
      <c r="AO2649">
        <v>0.42852645880161111</v>
      </c>
    </row>
    <row r="2650" spans="31:41" x14ac:dyDescent="0.25">
      <c r="AE2650">
        <v>2649</v>
      </c>
      <c r="AF2650" s="1">
        <v>3.6305545559719654E-2</v>
      </c>
      <c r="AH2650">
        <v>2649</v>
      </c>
      <c r="AI2650">
        <v>5466.7682912958671</v>
      </c>
      <c r="AK2650">
        <v>2649</v>
      </c>
      <c r="AL2650">
        <v>0.12921679383358556</v>
      </c>
      <c r="AN2650">
        <v>2649</v>
      </c>
      <c r="AO2650">
        <v>0.31745767294277283</v>
      </c>
    </row>
    <row r="2651" spans="31:41" x14ac:dyDescent="0.25">
      <c r="AE2651">
        <v>2650</v>
      </c>
      <c r="AF2651" s="1">
        <v>2.8387618888026322E-2</v>
      </c>
      <c r="AH2651">
        <v>2650</v>
      </c>
      <c r="AI2651">
        <v>7850.4026139338848</v>
      </c>
      <c r="AK2651">
        <v>2650</v>
      </c>
      <c r="AL2651">
        <v>0.18522360684302061</v>
      </c>
      <c r="AN2651">
        <v>2650</v>
      </c>
      <c r="AO2651">
        <v>0.34505718108342315</v>
      </c>
    </row>
    <row r="2652" spans="31:41" x14ac:dyDescent="0.25">
      <c r="AE2652">
        <v>2651</v>
      </c>
      <c r="AF2652" s="1">
        <v>2.6636949307029534E-2</v>
      </c>
      <c r="AH2652">
        <v>2651</v>
      </c>
      <c r="AI2652">
        <v>8570.1188098051643</v>
      </c>
      <c r="AK2652">
        <v>2651</v>
      </c>
      <c r="AL2652">
        <v>0.15519672514257105</v>
      </c>
      <c r="AN2652">
        <v>2651</v>
      </c>
      <c r="AO2652">
        <v>0.43111333310314259</v>
      </c>
    </row>
    <row r="2653" spans="31:41" x14ac:dyDescent="0.25">
      <c r="AE2653">
        <v>2652</v>
      </c>
      <c r="AF2653" s="1">
        <v>2.9328033175014756E-2</v>
      </c>
      <c r="AH2653">
        <v>2652</v>
      </c>
      <c r="AI2653">
        <v>1072.9951885728231</v>
      </c>
      <c r="AK2653">
        <v>2652</v>
      </c>
      <c r="AL2653">
        <v>0.26499574295599237</v>
      </c>
      <c r="AN2653">
        <v>2652</v>
      </c>
      <c r="AO2653">
        <v>0.35532728679102504</v>
      </c>
    </row>
    <row r="2654" spans="31:41" x14ac:dyDescent="0.25">
      <c r="AE2654">
        <v>2653</v>
      </c>
      <c r="AF2654" s="1">
        <v>2.6305803997857868E-2</v>
      </c>
      <c r="AH2654">
        <v>2653</v>
      </c>
      <c r="AI2654">
        <v>576.59464959792672</v>
      </c>
      <c r="AK2654">
        <v>2653</v>
      </c>
      <c r="AL2654">
        <v>0.2616062041936621</v>
      </c>
      <c r="AN2654">
        <v>2653</v>
      </c>
      <c r="AO2654">
        <v>0.37263689672471156</v>
      </c>
    </row>
    <row r="2655" spans="31:41" x14ac:dyDescent="0.25">
      <c r="AE2655">
        <v>2654</v>
      </c>
      <c r="AF2655" s="1">
        <v>2.9203486530354761E-2</v>
      </c>
      <c r="AH2655">
        <v>2654</v>
      </c>
      <c r="AI2655">
        <v>1443.6183591304989</v>
      </c>
      <c r="AK2655">
        <v>2654</v>
      </c>
      <c r="AL2655">
        <v>0.27372430006061704</v>
      </c>
      <c r="AN2655">
        <v>2654</v>
      </c>
      <c r="AO2655">
        <v>0.42269895916767231</v>
      </c>
    </row>
    <row r="2656" spans="31:41" x14ac:dyDescent="0.25">
      <c r="AE2656">
        <v>2655</v>
      </c>
      <c r="AF2656" s="1">
        <v>3.3794818296437601E-2</v>
      </c>
      <c r="AH2656">
        <v>2655</v>
      </c>
      <c r="AI2656">
        <v>2337.9778537965453</v>
      </c>
      <c r="AK2656">
        <v>2655</v>
      </c>
      <c r="AL2656">
        <v>0.21279394294440163</v>
      </c>
      <c r="AN2656">
        <v>2655</v>
      </c>
      <c r="AO2656">
        <v>0.40465286465644368</v>
      </c>
    </row>
    <row r="2657" spans="31:41" x14ac:dyDescent="0.25">
      <c r="AE2657">
        <v>2656</v>
      </c>
      <c r="AF2657" s="1">
        <v>3.0180631715041706E-2</v>
      </c>
      <c r="AH2657">
        <v>2656</v>
      </c>
      <c r="AI2657">
        <v>5484.4147757045921</v>
      </c>
      <c r="AK2657">
        <v>2656</v>
      </c>
      <c r="AL2657">
        <v>0.2336357808801596</v>
      </c>
      <c r="AN2657">
        <v>2656</v>
      </c>
      <c r="AO2657">
        <v>0.35380972430601698</v>
      </c>
    </row>
    <row r="2658" spans="31:41" x14ac:dyDescent="0.25">
      <c r="AE2658">
        <v>2657</v>
      </c>
      <c r="AF2658" s="1">
        <v>3.3323667081642805E-2</v>
      </c>
      <c r="AH2658">
        <v>2657</v>
      </c>
      <c r="AI2658">
        <v>9795.9104615873784</v>
      </c>
      <c r="AK2658">
        <v>2657</v>
      </c>
      <c r="AL2658">
        <v>0.18189541377187957</v>
      </c>
      <c r="AN2658">
        <v>2657</v>
      </c>
      <c r="AO2658">
        <v>0.41834823605461657</v>
      </c>
    </row>
    <row r="2659" spans="31:41" x14ac:dyDescent="0.25">
      <c r="AE2659">
        <v>2658</v>
      </c>
      <c r="AF2659" s="1">
        <v>3.0189110319059465E-2</v>
      </c>
      <c r="AH2659">
        <v>2658</v>
      </c>
      <c r="AI2659">
        <v>4011.574857016125</v>
      </c>
      <c r="AK2659">
        <v>2658</v>
      </c>
      <c r="AL2659">
        <v>0.14705238402535323</v>
      </c>
      <c r="AN2659">
        <v>2658</v>
      </c>
      <c r="AO2659">
        <v>0.40073604262536866</v>
      </c>
    </row>
    <row r="2660" spans="31:41" x14ac:dyDescent="0.25">
      <c r="AE2660">
        <v>2659</v>
      </c>
      <c r="AF2660" s="1">
        <v>3.4962397487670938E-2</v>
      </c>
      <c r="AH2660">
        <v>2659</v>
      </c>
      <c r="AI2660">
        <v>1490.0061604477683</v>
      </c>
      <c r="AK2660">
        <v>2659</v>
      </c>
      <c r="AL2660">
        <v>0.24451225984459807</v>
      </c>
      <c r="AN2660">
        <v>2659</v>
      </c>
      <c r="AO2660">
        <v>0.41219066538165422</v>
      </c>
    </row>
    <row r="2661" spans="31:41" x14ac:dyDescent="0.25">
      <c r="AE2661">
        <v>2660</v>
      </c>
      <c r="AF2661" s="1">
        <v>3.0074082837315608E-2</v>
      </c>
      <c r="AH2661">
        <v>2660</v>
      </c>
      <c r="AI2661">
        <v>5994.57293689159</v>
      </c>
      <c r="AK2661">
        <v>2660</v>
      </c>
      <c r="AL2661">
        <v>0.19984456640924045</v>
      </c>
      <c r="AN2661">
        <v>2660</v>
      </c>
      <c r="AO2661">
        <v>0.32804018127022411</v>
      </c>
    </row>
    <row r="2662" spans="31:41" x14ac:dyDescent="0.25">
      <c r="AE2662">
        <v>2661</v>
      </c>
      <c r="AF2662" s="1">
        <v>2.6962159895475457E-2</v>
      </c>
      <c r="AH2662">
        <v>2661</v>
      </c>
      <c r="AI2662">
        <v>16235.834637147011</v>
      </c>
      <c r="AK2662">
        <v>2661</v>
      </c>
      <c r="AL2662">
        <v>0.24308599851787099</v>
      </c>
      <c r="AN2662">
        <v>2661</v>
      </c>
      <c r="AO2662">
        <v>0.3656686612578583</v>
      </c>
    </row>
    <row r="2663" spans="31:41" x14ac:dyDescent="0.25">
      <c r="AE2663">
        <v>2662</v>
      </c>
      <c r="AF2663" s="1">
        <v>3.06626246790489E-2</v>
      </c>
      <c r="AH2663">
        <v>2662</v>
      </c>
      <c r="AI2663">
        <v>1571.0118816256957</v>
      </c>
      <c r="AK2663">
        <v>2662</v>
      </c>
      <c r="AL2663">
        <v>0.21386891365658225</v>
      </c>
      <c r="AN2663">
        <v>2662</v>
      </c>
      <c r="AO2663">
        <v>0.42573756600356799</v>
      </c>
    </row>
    <row r="2664" spans="31:41" x14ac:dyDescent="0.25">
      <c r="AE2664">
        <v>2663</v>
      </c>
      <c r="AF2664" s="1">
        <v>3.4434052670682114E-2</v>
      </c>
      <c r="AH2664">
        <v>2663</v>
      </c>
      <c r="AI2664">
        <v>19507.175599665014</v>
      </c>
      <c r="AK2664">
        <v>2663</v>
      </c>
      <c r="AL2664">
        <v>0.2424517639573916</v>
      </c>
      <c r="AN2664">
        <v>2663</v>
      </c>
      <c r="AO2664">
        <v>0.48251116067331157</v>
      </c>
    </row>
    <row r="2665" spans="31:41" x14ac:dyDescent="0.25">
      <c r="AE2665">
        <v>2664</v>
      </c>
      <c r="AF2665" s="1">
        <v>3.5580812443499976E-2</v>
      </c>
      <c r="AH2665">
        <v>2664</v>
      </c>
      <c r="AI2665">
        <v>2278.0013032355641</v>
      </c>
      <c r="AK2665">
        <v>2664</v>
      </c>
      <c r="AL2665">
        <v>0.31519802238622241</v>
      </c>
      <c r="AN2665">
        <v>2664</v>
      </c>
      <c r="AO2665">
        <v>0.39372374073523236</v>
      </c>
    </row>
    <row r="2666" spans="31:41" x14ac:dyDescent="0.25">
      <c r="AE2666">
        <v>2665</v>
      </c>
      <c r="AF2666" s="1">
        <v>3.3013845461438818E-2</v>
      </c>
      <c r="AH2666">
        <v>2665</v>
      </c>
      <c r="AI2666">
        <v>5734.2796285357445</v>
      </c>
      <c r="AK2666">
        <v>2665</v>
      </c>
      <c r="AL2666">
        <v>0.25723790506864014</v>
      </c>
      <c r="AN2666">
        <v>2665</v>
      </c>
      <c r="AO2666">
        <v>0.37150572518680469</v>
      </c>
    </row>
    <row r="2667" spans="31:41" x14ac:dyDescent="0.25">
      <c r="AE2667">
        <v>2666</v>
      </c>
      <c r="AF2667" s="1">
        <v>3.4072463152519106E-2</v>
      </c>
      <c r="AH2667">
        <v>2666</v>
      </c>
      <c r="AI2667">
        <v>2563.3552943649042</v>
      </c>
      <c r="AK2667">
        <v>2666</v>
      </c>
      <c r="AL2667">
        <v>0.30702966867880643</v>
      </c>
      <c r="AN2667">
        <v>2666</v>
      </c>
      <c r="AO2667">
        <v>0.37929140635895964</v>
      </c>
    </row>
    <row r="2668" spans="31:41" x14ac:dyDescent="0.25">
      <c r="AE2668">
        <v>2667</v>
      </c>
      <c r="AF2668" s="1">
        <v>2.6807715941003174E-2</v>
      </c>
      <c r="AH2668">
        <v>2667</v>
      </c>
      <c r="AI2668">
        <v>17453.572748179777</v>
      </c>
      <c r="AK2668">
        <v>2667</v>
      </c>
      <c r="AL2668">
        <v>0.17980924185630776</v>
      </c>
      <c r="AN2668">
        <v>2667</v>
      </c>
      <c r="AO2668">
        <v>0.43060323512248289</v>
      </c>
    </row>
    <row r="2669" spans="31:41" x14ac:dyDescent="0.25">
      <c r="AE2669">
        <v>2668</v>
      </c>
      <c r="AF2669" s="1">
        <v>3.0356276667226068E-2</v>
      </c>
      <c r="AH2669">
        <v>2668</v>
      </c>
      <c r="AI2669">
        <v>2278.2481991464624</v>
      </c>
      <c r="AK2669">
        <v>2668</v>
      </c>
      <c r="AL2669">
        <v>0.17077238287096499</v>
      </c>
      <c r="AN2669">
        <v>2668</v>
      </c>
      <c r="AO2669">
        <v>0.36758246110794196</v>
      </c>
    </row>
    <row r="2670" spans="31:41" x14ac:dyDescent="0.25">
      <c r="AE2670">
        <v>2669</v>
      </c>
      <c r="AF2670" s="1">
        <v>2.5908974402052198E-2</v>
      </c>
      <c r="AH2670">
        <v>2669</v>
      </c>
      <c r="AI2670">
        <v>6698.2729646802063</v>
      </c>
      <c r="AK2670">
        <v>2669</v>
      </c>
      <c r="AL2670">
        <v>0.20093676008972042</v>
      </c>
      <c r="AN2670">
        <v>2669</v>
      </c>
      <c r="AO2670">
        <v>0.32790682071795019</v>
      </c>
    </row>
    <row r="2671" spans="31:41" x14ac:dyDescent="0.25">
      <c r="AE2671">
        <v>2670</v>
      </c>
      <c r="AF2671" s="1">
        <v>2.7620726716038879E-2</v>
      </c>
      <c r="AH2671">
        <v>2670</v>
      </c>
      <c r="AI2671">
        <v>4362.2436693272412</v>
      </c>
      <c r="AK2671">
        <v>2670</v>
      </c>
      <c r="AL2671">
        <v>0.21579004240332894</v>
      </c>
      <c r="AN2671">
        <v>2670</v>
      </c>
      <c r="AO2671">
        <v>0.42712227109274337</v>
      </c>
    </row>
    <row r="2672" spans="31:41" x14ac:dyDescent="0.25">
      <c r="AE2672">
        <v>2671</v>
      </c>
      <c r="AF2672" s="1">
        <v>3.2952127626422634E-2</v>
      </c>
      <c r="AH2672">
        <v>2671</v>
      </c>
      <c r="AI2672">
        <v>2314.1567921586407</v>
      </c>
      <c r="AK2672">
        <v>2671</v>
      </c>
      <c r="AL2672">
        <v>0.1609185873070802</v>
      </c>
      <c r="AN2672">
        <v>2671</v>
      </c>
      <c r="AO2672">
        <v>0.35195747840492092</v>
      </c>
    </row>
    <row r="2673" spans="31:41" x14ac:dyDescent="0.25">
      <c r="AE2673">
        <v>2672</v>
      </c>
      <c r="AF2673" s="1">
        <v>3.3775706459850063E-2</v>
      </c>
      <c r="AH2673">
        <v>2672</v>
      </c>
      <c r="AI2673">
        <v>4922.1621194276513</v>
      </c>
      <c r="AK2673">
        <v>2672</v>
      </c>
      <c r="AL2673">
        <v>0.17910106300403042</v>
      </c>
      <c r="AN2673">
        <v>2672</v>
      </c>
      <c r="AO2673">
        <v>0.37136931400021495</v>
      </c>
    </row>
    <row r="2674" spans="31:41" x14ac:dyDescent="0.25">
      <c r="AE2674">
        <v>2673</v>
      </c>
      <c r="AF2674" s="1">
        <v>3.0505364889201969E-2</v>
      </c>
      <c r="AH2674">
        <v>2673</v>
      </c>
      <c r="AI2674">
        <v>7727.2844874274415</v>
      </c>
      <c r="AK2674">
        <v>2673</v>
      </c>
      <c r="AL2674">
        <v>0.18414568003284337</v>
      </c>
      <c r="AN2674">
        <v>2673</v>
      </c>
      <c r="AO2674">
        <v>0.31678120648476915</v>
      </c>
    </row>
    <row r="2675" spans="31:41" x14ac:dyDescent="0.25">
      <c r="AE2675">
        <v>2674</v>
      </c>
      <c r="AF2675" s="1">
        <v>2.6452771343580261E-2</v>
      </c>
      <c r="AH2675">
        <v>2674</v>
      </c>
      <c r="AI2675">
        <v>2078.0137842445688</v>
      </c>
      <c r="AK2675">
        <v>2674</v>
      </c>
      <c r="AL2675">
        <v>0.22090729941906506</v>
      </c>
      <c r="AN2675">
        <v>2674</v>
      </c>
      <c r="AO2675">
        <v>0.39420184307515854</v>
      </c>
    </row>
    <row r="2676" spans="31:41" x14ac:dyDescent="0.25">
      <c r="AE2676">
        <v>2675</v>
      </c>
      <c r="AF2676" s="1">
        <v>3.0533048754437742E-2</v>
      </c>
      <c r="AH2676">
        <v>2675</v>
      </c>
      <c r="AI2676">
        <v>5170.0010737914281</v>
      </c>
      <c r="AK2676">
        <v>2675</v>
      </c>
      <c r="AL2676">
        <v>0.26614747962320989</v>
      </c>
      <c r="AN2676">
        <v>2675</v>
      </c>
      <c r="AO2676">
        <v>0.41666291090806723</v>
      </c>
    </row>
    <row r="2677" spans="31:41" x14ac:dyDescent="0.25">
      <c r="AE2677">
        <v>2676</v>
      </c>
      <c r="AF2677" s="1">
        <v>3.2775805019205517E-2</v>
      </c>
      <c r="AH2677">
        <v>2676</v>
      </c>
      <c r="AI2677">
        <v>2001.9831699753361</v>
      </c>
      <c r="AK2677">
        <v>2676</v>
      </c>
      <c r="AL2677">
        <v>0.12620617802379253</v>
      </c>
      <c r="AN2677">
        <v>2676</v>
      </c>
      <c r="AO2677">
        <v>0.35854681972404745</v>
      </c>
    </row>
    <row r="2678" spans="31:41" x14ac:dyDescent="0.25">
      <c r="AE2678">
        <v>2677</v>
      </c>
      <c r="AF2678" s="1">
        <v>2.453688219811978E-2</v>
      </c>
      <c r="AH2678">
        <v>2677</v>
      </c>
      <c r="AI2678">
        <v>51260.081040014607</v>
      </c>
      <c r="AK2678">
        <v>2677</v>
      </c>
      <c r="AL2678">
        <v>0.11260822322733174</v>
      </c>
      <c r="AN2678">
        <v>2677</v>
      </c>
      <c r="AO2678">
        <v>0.46229774243406474</v>
      </c>
    </row>
    <row r="2679" spans="31:41" x14ac:dyDescent="0.25">
      <c r="AE2679">
        <v>2678</v>
      </c>
      <c r="AF2679" s="1">
        <v>2.3261877068370129E-2</v>
      </c>
      <c r="AH2679">
        <v>2678</v>
      </c>
      <c r="AI2679">
        <v>775.8029056844108</v>
      </c>
      <c r="AK2679">
        <v>2678</v>
      </c>
      <c r="AL2679">
        <v>0.23515755386416229</v>
      </c>
      <c r="AN2679">
        <v>2678</v>
      </c>
      <c r="AO2679">
        <v>0.36698503710975211</v>
      </c>
    </row>
    <row r="2680" spans="31:41" x14ac:dyDescent="0.25">
      <c r="AE2680">
        <v>2679</v>
      </c>
      <c r="AF2680" s="1">
        <v>2.9722646866083613E-2</v>
      </c>
      <c r="AH2680">
        <v>2679</v>
      </c>
      <c r="AI2680">
        <v>1432.4541742266333</v>
      </c>
      <c r="AK2680">
        <v>2679</v>
      </c>
      <c r="AL2680">
        <v>0.22435999608756479</v>
      </c>
      <c r="AN2680">
        <v>2679</v>
      </c>
      <c r="AO2680">
        <v>0.42600436758544147</v>
      </c>
    </row>
    <row r="2681" spans="31:41" x14ac:dyDescent="0.25">
      <c r="AE2681">
        <v>2680</v>
      </c>
      <c r="AF2681" s="1">
        <v>2.5721610926247696E-2</v>
      </c>
      <c r="AH2681">
        <v>2680</v>
      </c>
      <c r="AI2681">
        <v>4437.1689767784019</v>
      </c>
      <c r="AK2681">
        <v>2680</v>
      </c>
      <c r="AL2681">
        <v>0.19708498310436973</v>
      </c>
      <c r="AN2681">
        <v>2680</v>
      </c>
      <c r="AO2681">
        <v>0.41529940598936183</v>
      </c>
    </row>
    <row r="2682" spans="31:41" x14ac:dyDescent="0.25">
      <c r="AE2682">
        <v>2681</v>
      </c>
      <c r="AF2682" s="1">
        <v>3.0597733071024757E-2</v>
      </c>
      <c r="AH2682">
        <v>2681</v>
      </c>
      <c r="AI2682">
        <v>4253.61038708448</v>
      </c>
      <c r="AK2682">
        <v>2681</v>
      </c>
      <c r="AL2682">
        <v>9.6197885922756465E-2</v>
      </c>
      <c r="AN2682">
        <v>2681</v>
      </c>
      <c r="AO2682">
        <v>0.48389479474034297</v>
      </c>
    </row>
    <row r="2683" spans="31:41" x14ac:dyDescent="0.25">
      <c r="AE2683">
        <v>2682</v>
      </c>
      <c r="AF2683" s="1">
        <v>3.7063261465305697E-2</v>
      </c>
      <c r="AH2683">
        <v>2682</v>
      </c>
      <c r="AI2683">
        <v>2002.9798334703098</v>
      </c>
      <c r="AK2683">
        <v>2682</v>
      </c>
      <c r="AL2683">
        <v>0.11621925696539603</v>
      </c>
      <c r="AN2683">
        <v>2682</v>
      </c>
      <c r="AO2683">
        <v>0.42587926668108833</v>
      </c>
    </row>
    <row r="2684" spans="31:41" x14ac:dyDescent="0.25">
      <c r="AE2684">
        <v>2683</v>
      </c>
      <c r="AF2684" s="1">
        <v>3.0109511955885182E-2</v>
      </c>
      <c r="AH2684">
        <v>2683</v>
      </c>
      <c r="AI2684">
        <v>4739.9247878439346</v>
      </c>
      <c r="AK2684">
        <v>2683</v>
      </c>
      <c r="AL2684">
        <v>0.19538495666633143</v>
      </c>
      <c r="AN2684">
        <v>2683</v>
      </c>
      <c r="AO2684">
        <v>0.41751679081675869</v>
      </c>
    </row>
    <row r="2685" spans="31:41" x14ac:dyDescent="0.25">
      <c r="AE2685">
        <v>2684</v>
      </c>
      <c r="AF2685" s="1">
        <v>2.815686195114786E-2</v>
      </c>
      <c r="AH2685">
        <v>2684</v>
      </c>
      <c r="AI2685">
        <v>3118.6519480114407</v>
      </c>
      <c r="AK2685">
        <v>2684</v>
      </c>
      <c r="AL2685">
        <v>0.31643045284945603</v>
      </c>
      <c r="AN2685">
        <v>2684</v>
      </c>
      <c r="AO2685">
        <v>0.45564557005467021</v>
      </c>
    </row>
    <row r="2686" spans="31:41" x14ac:dyDescent="0.25">
      <c r="AE2686">
        <v>2685</v>
      </c>
      <c r="AF2686" s="1">
        <v>3.2784356393585457E-2</v>
      </c>
      <c r="AH2686">
        <v>2685</v>
      </c>
      <c r="AI2686">
        <v>3645.6475448083838</v>
      </c>
      <c r="AK2686">
        <v>2685</v>
      </c>
      <c r="AL2686">
        <v>0.2686290471309255</v>
      </c>
      <c r="AN2686">
        <v>2685</v>
      </c>
      <c r="AO2686">
        <v>0.37553542216706776</v>
      </c>
    </row>
    <row r="2687" spans="31:41" x14ac:dyDescent="0.25">
      <c r="AE2687">
        <v>2686</v>
      </c>
      <c r="AF2687" s="1">
        <v>3.4707663938977174E-2</v>
      </c>
      <c r="AH2687">
        <v>2686</v>
      </c>
      <c r="AI2687">
        <v>2583.4541166191552</v>
      </c>
      <c r="AK2687">
        <v>2686</v>
      </c>
      <c r="AL2687">
        <v>0.16451553517131043</v>
      </c>
      <c r="AN2687">
        <v>2686</v>
      </c>
      <c r="AO2687">
        <v>0.3669580349917676</v>
      </c>
    </row>
    <row r="2688" spans="31:41" x14ac:dyDescent="0.25">
      <c r="AE2688">
        <v>2687</v>
      </c>
      <c r="AF2688" s="1">
        <v>2.8693681987937314E-2</v>
      </c>
      <c r="AH2688">
        <v>2687</v>
      </c>
      <c r="AI2688">
        <v>1374.0943276503197</v>
      </c>
      <c r="AK2688">
        <v>2687</v>
      </c>
      <c r="AL2688">
        <v>0.21013342737604049</v>
      </c>
      <c r="AN2688">
        <v>2687</v>
      </c>
      <c r="AO2688">
        <v>0.42498599690286337</v>
      </c>
    </row>
    <row r="2689" spans="31:41" x14ac:dyDescent="0.25">
      <c r="AE2689">
        <v>2688</v>
      </c>
      <c r="AF2689" s="1">
        <v>2.8881349948407742E-2</v>
      </c>
      <c r="AH2689">
        <v>2688</v>
      </c>
      <c r="AI2689">
        <v>29192.836124110079</v>
      </c>
      <c r="AK2689">
        <v>2688</v>
      </c>
      <c r="AL2689">
        <v>0.15543914370202594</v>
      </c>
      <c r="AN2689">
        <v>2688</v>
      </c>
      <c r="AO2689">
        <v>0.34480070394319418</v>
      </c>
    </row>
    <row r="2690" spans="31:41" x14ac:dyDescent="0.25">
      <c r="AE2690">
        <v>2689</v>
      </c>
      <c r="AF2690" s="1">
        <v>3.5585825231522872E-2</v>
      </c>
      <c r="AH2690">
        <v>2689</v>
      </c>
      <c r="AI2690">
        <v>22831.462893111133</v>
      </c>
      <c r="AK2690">
        <v>2689</v>
      </c>
      <c r="AL2690">
        <v>0.25740742173852865</v>
      </c>
      <c r="AN2690">
        <v>2689</v>
      </c>
      <c r="AO2690">
        <v>0.36065482079219519</v>
      </c>
    </row>
    <row r="2691" spans="31:41" x14ac:dyDescent="0.25">
      <c r="AE2691">
        <v>2690</v>
      </c>
      <c r="AF2691" s="1">
        <v>3.2013356053401054E-2</v>
      </c>
      <c r="AH2691">
        <v>2690</v>
      </c>
      <c r="AI2691">
        <v>4414.4501938419544</v>
      </c>
      <c r="AK2691">
        <v>2690</v>
      </c>
      <c r="AL2691">
        <v>0.23619681989770952</v>
      </c>
      <c r="AN2691">
        <v>2690</v>
      </c>
      <c r="AO2691">
        <v>0.42788838939884288</v>
      </c>
    </row>
    <row r="2692" spans="31:41" x14ac:dyDescent="0.25">
      <c r="AE2692">
        <v>2691</v>
      </c>
      <c r="AF2692" s="1">
        <v>2.5736221048014984E-2</v>
      </c>
      <c r="AH2692">
        <v>2691</v>
      </c>
      <c r="AI2692">
        <v>3158.9143233402633</v>
      </c>
      <c r="AK2692">
        <v>2691</v>
      </c>
      <c r="AL2692">
        <v>0.22914313188517441</v>
      </c>
      <c r="AN2692">
        <v>2691</v>
      </c>
      <c r="AO2692">
        <v>0.29336007322944829</v>
      </c>
    </row>
    <row r="2693" spans="31:41" x14ac:dyDescent="0.25">
      <c r="AE2693">
        <v>2692</v>
      </c>
      <c r="AF2693" s="1">
        <v>2.9851830103462929E-2</v>
      </c>
      <c r="AH2693">
        <v>2692</v>
      </c>
      <c r="AI2693">
        <v>6754.2212053712055</v>
      </c>
      <c r="AK2693">
        <v>2692</v>
      </c>
      <c r="AL2693">
        <v>0.25452274471528707</v>
      </c>
      <c r="AN2693">
        <v>2692</v>
      </c>
      <c r="AO2693">
        <v>0.46001965083650503</v>
      </c>
    </row>
    <row r="2694" spans="31:41" x14ac:dyDescent="0.25">
      <c r="AE2694">
        <v>2693</v>
      </c>
      <c r="AF2694" s="1">
        <v>3.2175825906766597E-2</v>
      </c>
      <c r="AH2694">
        <v>2693</v>
      </c>
      <c r="AI2694">
        <v>3694.4312203259037</v>
      </c>
      <c r="AK2694">
        <v>2693</v>
      </c>
      <c r="AL2694">
        <v>0.1867389955139433</v>
      </c>
      <c r="AN2694">
        <v>2693</v>
      </c>
      <c r="AO2694">
        <v>0.31458095218246274</v>
      </c>
    </row>
    <row r="2695" spans="31:41" x14ac:dyDescent="0.25">
      <c r="AE2695">
        <v>2694</v>
      </c>
      <c r="AF2695" s="1">
        <v>3.058021921492915E-2</v>
      </c>
      <c r="AH2695">
        <v>2694</v>
      </c>
      <c r="AI2695">
        <v>2768.2870776932073</v>
      </c>
      <c r="AK2695">
        <v>2694</v>
      </c>
      <c r="AL2695">
        <v>0.20451030461663536</v>
      </c>
      <c r="AN2695">
        <v>2694</v>
      </c>
      <c r="AO2695">
        <v>0.40632918693234676</v>
      </c>
    </row>
    <row r="2696" spans="31:41" x14ac:dyDescent="0.25">
      <c r="AE2696">
        <v>2695</v>
      </c>
      <c r="AF2696" s="1">
        <v>2.8947369904383624E-2</v>
      </c>
      <c r="AH2696">
        <v>2695</v>
      </c>
      <c r="AI2696">
        <v>4264.8205614954704</v>
      </c>
      <c r="AK2696">
        <v>2695</v>
      </c>
      <c r="AL2696">
        <v>0.1865018553075507</v>
      </c>
      <c r="AN2696">
        <v>2695</v>
      </c>
      <c r="AO2696">
        <v>0.40481492206490211</v>
      </c>
    </row>
    <row r="2697" spans="31:41" x14ac:dyDescent="0.25">
      <c r="AE2697">
        <v>2696</v>
      </c>
      <c r="AF2697" s="1">
        <v>3.3067967812065557E-2</v>
      </c>
      <c r="AH2697">
        <v>2696</v>
      </c>
      <c r="AI2697">
        <v>7989.6170231641545</v>
      </c>
      <c r="AK2697">
        <v>2696</v>
      </c>
      <c r="AL2697">
        <v>0.18983947124976525</v>
      </c>
      <c r="AN2697">
        <v>2696</v>
      </c>
      <c r="AO2697">
        <v>0.4312007888649888</v>
      </c>
    </row>
    <row r="2698" spans="31:41" x14ac:dyDescent="0.25">
      <c r="AE2698">
        <v>2697</v>
      </c>
      <c r="AF2698" s="1">
        <v>3.2399241275265833E-2</v>
      </c>
      <c r="AH2698">
        <v>2697</v>
      </c>
      <c r="AI2698">
        <v>2954.4295010510714</v>
      </c>
      <c r="AK2698">
        <v>2697</v>
      </c>
      <c r="AL2698">
        <v>0.11905847620633367</v>
      </c>
      <c r="AN2698">
        <v>2697</v>
      </c>
      <c r="AO2698">
        <v>0.42372615346476511</v>
      </c>
    </row>
    <row r="2699" spans="31:41" x14ac:dyDescent="0.25">
      <c r="AE2699">
        <v>2698</v>
      </c>
      <c r="AF2699" s="1">
        <v>3.1264856455656131E-2</v>
      </c>
      <c r="AH2699">
        <v>2698</v>
      </c>
      <c r="AI2699">
        <v>4126.4947779644081</v>
      </c>
      <c r="AK2699">
        <v>2698</v>
      </c>
      <c r="AL2699">
        <v>0.19051668095323629</v>
      </c>
      <c r="AN2699">
        <v>2698</v>
      </c>
      <c r="AO2699">
        <v>0.35015532811239342</v>
      </c>
    </row>
    <row r="2700" spans="31:41" x14ac:dyDescent="0.25">
      <c r="AE2700">
        <v>2699</v>
      </c>
      <c r="AF2700" s="1">
        <v>2.9742637340511635E-2</v>
      </c>
      <c r="AH2700">
        <v>2699</v>
      </c>
      <c r="AI2700">
        <v>17226.287182140004</v>
      </c>
      <c r="AK2700">
        <v>2699</v>
      </c>
      <c r="AL2700">
        <v>0.15342956068335362</v>
      </c>
      <c r="AN2700">
        <v>2699</v>
      </c>
      <c r="AO2700">
        <v>0.33553925668413076</v>
      </c>
    </row>
    <row r="2701" spans="31:41" x14ac:dyDescent="0.25">
      <c r="AE2701">
        <v>2700</v>
      </c>
      <c r="AF2701" s="1">
        <v>3.0241299696926793E-2</v>
      </c>
      <c r="AH2701">
        <v>2700</v>
      </c>
      <c r="AI2701">
        <v>2753.5124460707029</v>
      </c>
      <c r="AK2701">
        <v>2700</v>
      </c>
      <c r="AL2701">
        <v>0.25654113062845668</v>
      </c>
      <c r="AN2701">
        <v>2700</v>
      </c>
      <c r="AO2701">
        <v>0.42091562684314121</v>
      </c>
    </row>
    <row r="2702" spans="31:41" x14ac:dyDescent="0.25">
      <c r="AE2702">
        <v>2701</v>
      </c>
      <c r="AF2702" s="1">
        <v>2.799227936540416E-2</v>
      </c>
      <c r="AH2702">
        <v>2701</v>
      </c>
      <c r="AI2702">
        <v>3156.6843530693877</v>
      </c>
      <c r="AK2702">
        <v>2701</v>
      </c>
      <c r="AL2702">
        <v>0.18661194967517436</v>
      </c>
      <c r="AN2702">
        <v>2701</v>
      </c>
      <c r="AO2702">
        <v>0.39757714909482877</v>
      </c>
    </row>
    <row r="2703" spans="31:41" x14ac:dyDescent="0.25">
      <c r="AE2703">
        <v>2702</v>
      </c>
      <c r="AF2703" s="1">
        <v>2.4565788077000272E-2</v>
      </c>
      <c r="AH2703">
        <v>2702</v>
      </c>
      <c r="AI2703">
        <v>17382.277303173039</v>
      </c>
      <c r="AK2703">
        <v>2702</v>
      </c>
      <c r="AL2703">
        <v>0.16142311455240937</v>
      </c>
      <c r="AN2703">
        <v>2702</v>
      </c>
      <c r="AO2703">
        <v>0.39041990785682545</v>
      </c>
    </row>
    <row r="2704" spans="31:41" x14ac:dyDescent="0.25">
      <c r="AE2704">
        <v>2703</v>
      </c>
      <c r="AF2704" s="1">
        <v>2.6527790724718336E-2</v>
      </c>
      <c r="AH2704">
        <v>2703</v>
      </c>
      <c r="AI2704">
        <v>2872.7449107208445</v>
      </c>
      <c r="AK2704">
        <v>2703</v>
      </c>
      <c r="AL2704">
        <v>0.212187258952869</v>
      </c>
      <c r="AN2704">
        <v>2703</v>
      </c>
      <c r="AO2704">
        <v>0.41693478895507535</v>
      </c>
    </row>
    <row r="2705" spans="31:41" x14ac:dyDescent="0.25">
      <c r="AE2705">
        <v>2704</v>
      </c>
      <c r="AF2705" s="1">
        <v>2.774183132372432E-2</v>
      </c>
      <c r="AH2705">
        <v>2704</v>
      </c>
      <c r="AI2705">
        <v>946.48937066503083</v>
      </c>
      <c r="AK2705">
        <v>2704</v>
      </c>
      <c r="AL2705">
        <v>0.22693328663559093</v>
      </c>
      <c r="AN2705">
        <v>2704</v>
      </c>
      <c r="AO2705">
        <v>0.43800282774643623</v>
      </c>
    </row>
    <row r="2706" spans="31:41" x14ac:dyDescent="0.25">
      <c r="AE2706">
        <v>2705</v>
      </c>
      <c r="AF2706" s="1">
        <v>3.4733921412160695E-2</v>
      </c>
      <c r="AH2706">
        <v>2705</v>
      </c>
      <c r="AI2706">
        <v>7939.1109094372132</v>
      </c>
      <c r="AK2706">
        <v>2705</v>
      </c>
      <c r="AL2706">
        <v>0.17845707880632994</v>
      </c>
      <c r="AN2706">
        <v>2705</v>
      </c>
      <c r="AO2706">
        <v>0.37340033045215132</v>
      </c>
    </row>
    <row r="2707" spans="31:41" x14ac:dyDescent="0.25">
      <c r="AE2707">
        <v>2706</v>
      </c>
      <c r="AF2707" s="1">
        <v>3.4593620545606107E-2</v>
      </c>
      <c r="AH2707">
        <v>2706</v>
      </c>
      <c r="AI2707">
        <v>4268.2221173106109</v>
      </c>
      <c r="AK2707">
        <v>2706</v>
      </c>
      <c r="AL2707">
        <v>0.18190142577263016</v>
      </c>
      <c r="AN2707">
        <v>2706</v>
      </c>
      <c r="AO2707">
        <v>0.45224455638655742</v>
      </c>
    </row>
    <row r="2708" spans="31:41" x14ac:dyDescent="0.25">
      <c r="AE2708">
        <v>2707</v>
      </c>
      <c r="AF2708" s="1">
        <v>3.5159749990770095E-2</v>
      </c>
      <c r="AH2708">
        <v>2707</v>
      </c>
      <c r="AI2708">
        <v>3366.0184435913188</v>
      </c>
      <c r="AK2708">
        <v>2707</v>
      </c>
      <c r="AL2708">
        <v>0.17310268826456132</v>
      </c>
      <c r="AN2708">
        <v>2707</v>
      </c>
      <c r="AO2708">
        <v>0.2835558537255316</v>
      </c>
    </row>
    <row r="2709" spans="31:41" x14ac:dyDescent="0.25">
      <c r="AE2709">
        <v>2708</v>
      </c>
      <c r="AF2709" s="1">
        <v>2.5031145752891337E-2</v>
      </c>
      <c r="AH2709">
        <v>2708</v>
      </c>
      <c r="AI2709">
        <v>8323.3703412484447</v>
      </c>
      <c r="AK2709">
        <v>2708</v>
      </c>
      <c r="AL2709">
        <v>0.16409378297659116</v>
      </c>
      <c r="AN2709">
        <v>2708</v>
      </c>
      <c r="AO2709">
        <v>0.37732752928742663</v>
      </c>
    </row>
    <row r="2710" spans="31:41" x14ac:dyDescent="0.25">
      <c r="AE2710">
        <v>2709</v>
      </c>
      <c r="AF2710" s="1">
        <v>3.5718260419591807E-2</v>
      </c>
      <c r="AH2710">
        <v>2709</v>
      </c>
      <c r="AI2710">
        <v>13952.334398663945</v>
      </c>
      <c r="AK2710">
        <v>2709</v>
      </c>
      <c r="AL2710">
        <v>0.12583064479662226</v>
      </c>
      <c r="AN2710">
        <v>2709</v>
      </c>
      <c r="AO2710">
        <v>0.44524056428162145</v>
      </c>
    </row>
    <row r="2711" spans="31:41" x14ac:dyDescent="0.25">
      <c r="AE2711">
        <v>2710</v>
      </c>
      <c r="AF2711" s="1">
        <v>2.8932018400959159E-2</v>
      </c>
      <c r="AH2711">
        <v>2710</v>
      </c>
      <c r="AI2711">
        <v>14621.733599717851</v>
      </c>
      <c r="AK2711">
        <v>2710</v>
      </c>
      <c r="AL2711">
        <v>0.21170979130209522</v>
      </c>
      <c r="AN2711">
        <v>2710</v>
      </c>
      <c r="AO2711">
        <v>0.39836207298580473</v>
      </c>
    </row>
    <row r="2712" spans="31:41" x14ac:dyDescent="0.25">
      <c r="AE2712">
        <v>2711</v>
      </c>
      <c r="AF2712" s="1">
        <v>3.1919075607399927E-2</v>
      </c>
      <c r="AH2712">
        <v>2711</v>
      </c>
      <c r="AI2712">
        <v>3948.3786506704182</v>
      </c>
      <c r="AK2712">
        <v>2711</v>
      </c>
      <c r="AL2712">
        <v>0.25146296402232282</v>
      </c>
      <c r="AN2712">
        <v>2711</v>
      </c>
      <c r="AO2712">
        <v>0.40879675467882204</v>
      </c>
    </row>
    <row r="2713" spans="31:41" x14ac:dyDescent="0.25">
      <c r="AE2713">
        <v>2712</v>
      </c>
      <c r="AF2713" s="1">
        <v>2.8729258138664671E-2</v>
      </c>
      <c r="AH2713">
        <v>2712</v>
      </c>
      <c r="AI2713">
        <v>1415.9516706271536</v>
      </c>
      <c r="AK2713">
        <v>2712</v>
      </c>
      <c r="AL2713">
        <v>0.1150274293261524</v>
      </c>
      <c r="AN2713">
        <v>2712</v>
      </c>
      <c r="AO2713">
        <v>0.39405248231620466</v>
      </c>
    </row>
    <row r="2714" spans="31:41" x14ac:dyDescent="0.25">
      <c r="AE2714">
        <v>2713</v>
      </c>
      <c r="AF2714" s="1">
        <v>3.1847909345426917E-2</v>
      </c>
      <c r="AH2714">
        <v>2713</v>
      </c>
      <c r="AI2714">
        <v>2432.4132589117198</v>
      </c>
      <c r="AK2714">
        <v>2713</v>
      </c>
      <c r="AL2714">
        <v>0.20450480495419443</v>
      </c>
      <c r="AN2714">
        <v>2713</v>
      </c>
      <c r="AO2714">
        <v>0.4462522035615476</v>
      </c>
    </row>
    <row r="2715" spans="31:41" x14ac:dyDescent="0.25">
      <c r="AE2715">
        <v>2714</v>
      </c>
      <c r="AF2715" s="1">
        <v>3.0633954701767108E-2</v>
      </c>
      <c r="AH2715">
        <v>2714</v>
      </c>
      <c r="AI2715">
        <v>866.5288130483176</v>
      </c>
      <c r="AK2715">
        <v>2714</v>
      </c>
      <c r="AL2715">
        <v>0.16062200820026495</v>
      </c>
      <c r="AN2715">
        <v>2714</v>
      </c>
      <c r="AO2715">
        <v>0.4353586901339157</v>
      </c>
    </row>
    <row r="2716" spans="31:41" x14ac:dyDescent="0.25">
      <c r="AE2716">
        <v>2715</v>
      </c>
      <c r="AF2716" s="1">
        <v>3.098943625828765E-2</v>
      </c>
      <c r="AH2716">
        <v>2715</v>
      </c>
      <c r="AI2716">
        <v>587.28057993493769</v>
      </c>
      <c r="AK2716">
        <v>2715</v>
      </c>
      <c r="AL2716">
        <v>0.20082269714756307</v>
      </c>
      <c r="AN2716">
        <v>2715</v>
      </c>
      <c r="AO2716">
        <v>0.44916728074300305</v>
      </c>
    </row>
    <row r="2717" spans="31:41" x14ac:dyDescent="0.25">
      <c r="AE2717">
        <v>2716</v>
      </c>
      <c r="AF2717" s="1">
        <v>3.2699664762135594E-2</v>
      </c>
      <c r="AH2717">
        <v>2716</v>
      </c>
      <c r="AI2717">
        <v>470.75038777539999</v>
      </c>
      <c r="AK2717">
        <v>2716</v>
      </c>
      <c r="AL2717">
        <v>0.24153733771834893</v>
      </c>
      <c r="AN2717">
        <v>2716</v>
      </c>
      <c r="AO2717">
        <v>0.37032190249412628</v>
      </c>
    </row>
    <row r="2718" spans="31:41" x14ac:dyDescent="0.25">
      <c r="AE2718">
        <v>2717</v>
      </c>
      <c r="AF2718" s="1">
        <v>2.7082111684117782E-2</v>
      </c>
      <c r="AH2718">
        <v>2717</v>
      </c>
      <c r="AI2718">
        <v>1814.8352890872388</v>
      </c>
      <c r="AK2718">
        <v>2717</v>
      </c>
      <c r="AL2718">
        <v>0.19218267740049427</v>
      </c>
      <c r="AN2718">
        <v>2717</v>
      </c>
      <c r="AO2718">
        <v>0.37808429476028715</v>
      </c>
    </row>
    <row r="2719" spans="31:41" x14ac:dyDescent="0.25">
      <c r="AE2719">
        <v>2718</v>
      </c>
      <c r="AF2719" s="1">
        <v>2.7123258344212919E-2</v>
      </c>
      <c r="AH2719">
        <v>2718</v>
      </c>
      <c r="AI2719">
        <v>9534.7719266514832</v>
      </c>
      <c r="AK2719">
        <v>2718</v>
      </c>
      <c r="AL2719">
        <v>0.21644985682528051</v>
      </c>
      <c r="AN2719">
        <v>2718</v>
      </c>
      <c r="AO2719">
        <v>0.41640250838462328</v>
      </c>
    </row>
    <row r="2720" spans="31:41" x14ac:dyDescent="0.25">
      <c r="AE2720">
        <v>2719</v>
      </c>
      <c r="AF2720" s="1">
        <v>2.7293678935323973E-2</v>
      </c>
      <c r="AH2720">
        <v>2719</v>
      </c>
      <c r="AI2720">
        <v>7042.932538230546</v>
      </c>
      <c r="AK2720">
        <v>2719</v>
      </c>
      <c r="AL2720">
        <v>0.27594938329904728</v>
      </c>
      <c r="AN2720">
        <v>2719</v>
      </c>
      <c r="AO2720">
        <v>0.39574971917192808</v>
      </c>
    </row>
    <row r="2721" spans="31:41" x14ac:dyDescent="0.25">
      <c r="AE2721">
        <v>2720</v>
      </c>
      <c r="AF2721" s="1">
        <v>3.1240305114675238E-2</v>
      </c>
      <c r="AH2721">
        <v>2720</v>
      </c>
      <c r="AI2721">
        <v>3389.160671307845</v>
      </c>
      <c r="AK2721">
        <v>2720</v>
      </c>
      <c r="AL2721">
        <v>0.10326831263047144</v>
      </c>
      <c r="AN2721">
        <v>2720</v>
      </c>
      <c r="AO2721">
        <v>0.34190739707265061</v>
      </c>
    </row>
    <row r="2722" spans="31:41" x14ac:dyDescent="0.25">
      <c r="AE2722">
        <v>2721</v>
      </c>
      <c r="AF2722" s="1">
        <v>3.580829138431274E-2</v>
      </c>
      <c r="AH2722">
        <v>2721</v>
      </c>
      <c r="AI2722">
        <v>13666.477122695205</v>
      </c>
      <c r="AK2722">
        <v>2721</v>
      </c>
      <c r="AL2722">
        <v>0.13712431909941392</v>
      </c>
      <c r="AN2722">
        <v>2721</v>
      </c>
      <c r="AO2722">
        <v>0.35340494131543593</v>
      </c>
    </row>
    <row r="2723" spans="31:41" x14ac:dyDescent="0.25">
      <c r="AE2723">
        <v>2722</v>
      </c>
      <c r="AF2723" s="1">
        <v>3.2485803937077007E-2</v>
      </c>
      <c r="AH2723">
        <v>2722</v>
      </c>
      <c r="AI2723">
        <v>842.76834963162855</v>
      </c>
      <c r="AK2723">
        <v>2722</v>
      </c>
      <c r="AL2723">
        <v>0.20813892649321161</v>
      </c>
      <c r="AN2723">
        <v>2722</v>
      </c>
      <c r="AO2723">
        <v>0.41834368065410055</v>
      </c>
    </row>
    <row r="2724" spans="31:41" x14ac:dyDescent="0.25">
      <c r="AE2724">
        <v>2723</v>
      </c>
      <c r="AF2724" s="1">
        <v>2.7967889393078815E-2</v>
      </c>
      <c r="AH2724">
        <v>2723</v>
      </c>
      <c r="AI2724">
        <v>3197.9986229832057</v>
      </c>
      <c r="AK2724">
        <v>2723</v>
      </c>
      <c r="AL2724">
        <v>0.17643878452354733</v>
      </c>
      <c r="AN2724">
        <v>2723</v>
      </c>
      <c r="AO2724">
        <v>0.35763854062684464</v>
      </c>
    </row>
    <row r="2725" spans="31:41" x14ac:dyDescent="0.25">
      <c r="AE2725">
        <v>2724</v>
      </c>
      <c r="AF2725" s="1">
        <v>2.6994157548324571E-2</v>
      </c>
      <c r="AH2725">
        <v>2724</v>
      </c>
      <c r="AI2725">
        <v>4115.4955054062484</v>
      </c>
      <c r="AK2725">
        <v>2724</v>
      </c>
      <c r="AL2725">
        <v>0.18878704491372447</v>
      </c>
      <c r="AN2725">
        <v>2724</v>
      </c>
      <c r="AO2725">
        <v>0.39744279334682103</v>
      </c>
    </row>
    <row r="2726" spans="31:41" x14ac:dyDescent="0.25">
      <c r="AE2726">
        <v>2725</v>
      </c>
      <c r="AF2726" s="1">
        <v>2.9563689120030157E-2</v>
      </c>
      <c r="AH2726">
        <v>2725</v>
      </c>
      <c r="AI2726">
        <v>296.88292482777427</v>
      </c>
      <c r="AK2726">
        <v>2725</v>
      </c>
      <c r="AL2726">
        <v>0.3173117682691351</v>
      </c>
      <c r="AN2726">
        <v>2725</v>
      </c>
      <c r="AO2726">
        <v>0.43816223487043093</v>
      </c>
    </row>
    <row r="2727" spans="31:41" x14ac:dyDescent="0.25">
      <c r="AE2727">
        <v>2726</v>
      </c>
      <c r="AF2727" s="1">
        <v>2.532665517846433E-2</v>
      </c>
      <c r="AH2727">
        <v>2726</v>
      </c>
      <c r="AI2727">
        <v>1198.1499283066707</v>
      </c>
      <c r="AK2727">
        <v>2726</v>
      </c>
      <c r="AL2727">
        <v>0.23552063005621018</v>
      </c>
      <c r="AN2727">
        <v>2726</v>
      </c>
      <c r="AO2727">
        <v>0.32832757234368454</v>
      </c>
    </row>
    <row r="2728" spans="31:41" x14ac:dyDescent="0.25">
      <c r="AE2728">
        <v>2727</v>
      </c>
      <c r="AF2728" s="1">
        <v>3.0491782510877474E-2</v>
      </c>
      <c r="AH2728">
        <v>2727</v>
      </c>
      <c r="AI2728">
        <v>8961.5094171566034</v>
      </c>
      <c r="AK2728">
        <v>2727</v>
      </c>
      <c r="AL2728">
        <v>0.20704311780981705</v>
      </c>
      <c r="AN2728">
        <v>2727</v>
      </c>
      <c r="AO2728">
        <v>0.45222687748421125</v>
      </c>
    </row>
    <row r="2729" spans="31:41" x14ac:dyDescent="0.25">
      <c r="AE2729">
        <v>2728</v>
      </c>
      <c r="AF2729" s="1">
        <v>2.6035976506208813E-2</v>
      </c>
      <c r="AH2729">
        <v>2728</v>
      </c>
      <c r="AI2729">
        <v>19823.972118722177</v>
      </c>
      <c r="AK2729">
        <v>2728</v>
      </c>
      <c r="AL2729">
        <v>0.35702749901240155</v>
      </c>
      <c r="AN2729">
        <v>2728</v>
      </c>
      <c r="AO2729">
        <v>0.37817763431205376</v>
      </c>
    </row>
    <row r="2730" spans="31:41" x14ac:dyDescent="0.25">
      <c r="AE2730">
        <v>2729</v>
      </c>
      <c r="AF2730" s="1">
        <v>2.8454446861009286E-2</v>
      </c>
      <c r="AH2730">
        <v>2729</v>
      </c>
      <c r="AI2730">
        <v>759.70418402121845</v>
      </c>
      <c r="AK2730">
        <v>2729</v>
      </c>
      <c r="AL2730">
        <v>0.20198048300825758</v>
      </c>
      <c r="AN2730">
        <v>2729</v>
      </c>
      <c r="AO2730">
        <v>0.46472848852841925</v>
      </c>
    </row>
    <row r="2731" spans="31:41" x14ac:dyDescent="0.25">
      <c r="AE2731">
        <v>2730</v>
      </c>
      <c r="AF2731" s="1">
        <v>2.9919725518934737E-2</v>
      </c>
      <c r="AH2731">
        <v>2730</v>
      </c>
      <c r="AI2731">
        <v>13412.461619795102</v>
      </c>
      <c r="AK2731">
        <v>2730</v>
      </c>
      <c r="AL2731">
        <v>0.19661987330456809</v>
      </c>
      <c r="AN2731">
        <v>2730</v>
      </c>
      <c r="AO2731">
        <v>0.4341107634129201</v>
      </c>
    </row>
    <row r="2732" spans="31:41" x14ac:dyDescent="0.25">
      <c r="AE2732">
        <v>2731</v>
      </c>
      <c r="AF2732" s="1">
        <v>3.2729990275942811E-2</v>
      </c>
      <c r="AH2732">
        <v>2731</v>
      </c>
      <c r="AI2732">
        <v>1422.0913806892747</v>
      </c>
      <c r="AK2732">
        <v>2731</v>
      </c>
      <c r="AL2732">
        <v>0.2342598841903667</v>
      </c>
      <c r="AN2732">
        <v>2731</v>
      </c>
      <c r="AO2732">
        <v>0.44655185021801319</v>
      </c>
    </row>
    <row r="2733" spans="31:41" x14ac:dyDescent="0.25">
      <c r="AE2733">
        <v>2732</v>
      </c>
      <c r="AF2733" s="1">
        <v>3.3031876063510879E-2</v>
      </c>
      <c r="AH2733">
        <v>2732</v>
      </c>
      <c r="AI2733">
        <v>3031.4884970915259</v>
      </c>
      <c r="AK2733">
        <v>2732</v>
      </c>
      <c r="AL2733">
        <v>0.29352116794525795</v>
      </c>
      <c r="AN2733">
        <v>2732</v>
      </c>
      <c r="AO2733">
        <v>0.4367265676118427</v>
      </c>
    </row>
    <row r="2734" spans="31:41" x14ac:dyDescent="0.25">
      <c r="AE2734">
        <v>2733</v>
      </c>
      <c r="AF2734" s="1">
        <v>3.2623197001391713E-2</v>
      </c>
      <c r="AH2734">
        <v>2733</v>
      </c>
      <c r="AI2734">
        <v>2104.8439438665305</v>
      </c>
      <c r="AK2734">
        <v>2733</v>
      </c>
      <c r="AL2734">
        <v>0.20846842512521091</v>
      </c>
      <c r="AN2734">
        <v>2733</v>
      </c>
      <c r="AO2734">
        <v>0.38475186755052293</v>
      </c>
    </row>
    <row r="2735" spans="31:41" x14ac:dyDescent="0.25">
      <c r="AE2735">
        <v>2734</v>
      </c>
      <c r="AF2735" s="1">
        <v>2.8095660051601357E-2</v>
      </c>
      <c r="AH2735">
        <v>2734</v>
      </c>
      <c r="AI2735">
        <v>15985.676081666277</v>
      </c>
      <c r="AK2735">
        <v>2734</v>
      </c>
      <c r="AL2735">
        <v>0.15446132346534575</v>
      </c>
      <c r="AN2735">
        <v>2734</v>
      </c>
      <c r="AO2735">
        <v>0.33311708561484082</v>
      </c>
    </row>
    <row r="2736" spans="31:41" x14ac:dyDescent="0.25">
      <c r="AE2736">
        <v>2735</v>
      </c>
      <c r="AF2736" s="1">
        <v>3.5523193921142004E-2</v>
      </c>
      <c r="AH2736">
        <v>2735</v>
      </c>
      <c r="AI2736">
        <v>3561.5330736620567</v>
      </c>
      <c r="AK2736">
        <v>2735</v>
      </c>
      <c r="AL2736">
        <v>0.19819987268068426</v>
      </c>
      <c r="AN2736">
        <v>2735</v>
      </c>
      <c r="AO2736">
        <v>0.40415888187919957</v>
      </c>
    </row>
    <row r="2737" spans="31:41" x14ac:dyDescent="0.25">
      <c r="AE2737">
        <v>2736</v>
      </c>
      <c r="AF2737" s="1">
        <v>2.8534444853906216E-2</v>
      </c>
      <c r="AH2737">
        <v>2736</v>
      </c>
      <c r="AI2737">
        <v>8468.6317707091875</v>
      </c>
      <c r="AK2737">
        <v>2736</v>
      </c>
      <c r="AL2737">
        <v>0.15268605548988262</v>
      </c>
      <c r="AN2737">
        <v>2736</v>
      </c>
      <c r="AO2737">
        <v>0.43968120227340007</v>
      </c>
    </row>
    <row r="2738" spans="31:41" x14ac:dyDescent="0.25">
      <c r="AE2738">
        <v>2737</v>
      </c>
      <c r="AF2738" s="1">
        <v>2.9497562295556445E-2</v>
      </c>
      <c r="AH2738">
        <v>2737</v>
      </c>
      <c r="AI2738">
        <v>5067.0619551262771</v>
      </c>
      <c r="AK2738">
        <v>2737</v>
      </c>
      <c r="AL2738">
        <v>0.20836990669782599</v>
      </c>
      <c r="AN2738">
        <v>2737</v>
      </c>
      <c r="AO2738">
        <v>0.40557139564448746</v>
      </c>
    </row>
    <row r="2739" spans="31:41" x14ac:dyDescent="0.25">
      <c r="AE2739">
        <v>2738</v>
      </c>
      <c r="AF2739" s="1">
        <v>2.6362297903125498E-2</v>
      </c>
      <c r="AH2739">
        <v>2738</v>
      </c>
      <c r="AI2739">
        <v>16633.737711702321</v>
      </c>
      <c r="AK2739">
        <v>2738</v>
      </c>
      <c r="AL2739">
        <v>0.20632715878775543</v>
      </c>
      <c r="AN2739">
        <v>2738</v>
      </c>
      <c r="AO2739">
        <v>0.50228914291306759</v>
      </c>
    </row>
    <row r="2740" spans="31:41" x14ac:dyDescent="0.25">
      <c r="AE2740">
        <v>2739</v>
      </c>
      <c r="AF2740" s="1">
        <v>3.2603203005217463E-2</v>
      </c>
      <c r="AH2740">
        <v>2739</v>
      </c>
      <c r="AI2740">
        <v>1913.1500376835538</v>
      </c>
      <c r="AK2740">
        <v>2739</v>
      </c>
      <c r="AL2740">
        <v>0.26301585324167093</v>
      </c>
      <c r="AN2740">
        <v>2739</v>
      </c>
      <c r="AO2740">
        <v>0.28871673725495151</v>
      </c>
    </row>
    <row r="2741" spans="31:41" x14ac:dyDescent="0.25">
      <c r="AE2741">
        <v>2740</v>
      </c>
      <c r="AF2741" s="1">
        <v>3.8359506358840223E-2</v>
      </c>
      <c r="AH2741">
        <v>2740</v>
      </c>
      <c r="AI2741">
        <v>6887.573918957105</v>
      </c>
      <c r="AK2741">
        <v>2740</v>
      </c>
      <c r="AL2741">
        <v>0.16319680787351171</v>
      </c>
      <c r="AN2741">
        <v>2740</v>
      </c>
      <c r="AO2741">
        <v>0.45476557710393367</v>
      </c>
    </row>
    <row r="2742" spans="31:41" x14ac:dyDescent="0.25">
      <c r="AE2742">
        <v>2741</v>
      </c>
      <c r="AF2742" s="1">
        <v>3.2162640821208566E-2</v>
      </c>
      <c r="AH2742">
        <v>2741</v>
      </c>
      <c r="AI2742">
        <v>7716.8975782735342</v>
      </c>
      <c r="AK2742">
        <v>2741</v>
      </c>
      <c r="AL2742">
        <v>0.2214063319532544</v>
      </c>
      <c r="AN2742">
        <v>2741</v>
      </c>
      <c r="AO2742">
        <v>0.39066015094337825</v>
      </c>
    </row>
    <row r="2743" spans="31:41" x14ac:dyDescent="0.25">
      <c r="AE2743">
        <v>2742</v>
      </c>
      <c r="AF2743" s="1">
        <v>2.8116926301161138E-2</v>
      </c>
      <c r="AH2743">
        <v>2742</v>
      </c>
      <c r="AI2743">
        <v>1969.0472321628904</v>
      </c>
      <c r="AK2743">
        <v>2742</v>
      </c>
      <c r="AL2743">
        <v>0.17880655029755069</v>
      </c>
      <c r="AN2743">
        <v>2742</v>
      </c>
      <c r="AO2743">
        <v>0.28144492422060602</v>
      </c>
    </row>
    <row r="2744" spans="31:41" x14ac:dyDescent="0.25">
      <c r="AE2744">
        <v>2743</v>
      </c>
      <c r="AF2744" s="1">
        <v>3.0491744819151512E-2</v>
      </c>
      <c r="AH2744">
        <v>2743</v>
      </c>
      <c r="AI2744">
        <v>6033.2549874401884</v>
      </c>
      <c r="AK2744">
        <v>2743</v>
      </c>
      <c r="AL2744">
        <v>0.16424850834429167</v>
      </c>
      <c r="AN2744">
        <v>2743</v>
      </c>
      <c r="AO2744">
        <v>0.44924406927200355</v>
      </c>
    </row>
    <row r="2745" spans="31:41" x14ac:dyDescent="0.25">
      <c r="AE2745">
        <v>2744</v>
      </c>
      <c r="AF2745" s="1">
        <v>2.7072975245916009E-2</v>
      </c>
      <c r="AH2745">
        <v>2744</v>
      </c>
      <c r="AI2745">
        <v>6758.8387038647015</v>
      </c>
      <c r="AK2745">
        <v>2744</v>
      </c>
      <c r="AL2745">
        <v>0.17237363125785746</v>
      </c>
      <c r="AN2745">
        <v>2744</v>
      </c>
      <c r="AO2745">
        <v>0.4696882126678194</v>
      </c>
    </row>
    <row r="2746" spans="31:41" x14ac:dyDescent="0.25">
      <c r="AE2746">
        <v>2745</v>
      </c>
      <c r="AF2746" s="1">
        <v>2.2765921501516129E-2</v>
      </c>
      <c r="AH2746">
        <v>2745</v>
      </c>
      <c r="AI2746">
        <v>10698.720749046197</v>
      </c>
      <c r="AK2746">
        <v>2745</v>
      </c>
      <c r="AL2746">
        <v>0.25394709221519851</v>
      </c>
      <c r="AN2746">
        <v>2745</v>
      </c>
      <c r="AO2746">
        <v>0.36899225457731888</v>
      </c>
    </row>
    <row r="2747" spans="31:41" x14ac:dyDescent="0.25">
      <c r="AE2747">
        <v>2746</v>
      </c>
      <c r="AF2747" s="1">
        <v>3.3034677903898579E-2</v>
      </c>
      <c r="AH2747">
        <v>2746</v>
      </c>
      <c r="AI2747">
        <v>11392.589590508896</v>
      </c>
      <c r="AK2747">
        <v>2746</v>
      </c>
      <c r="AL2747">
        <v>0.24095113159288828</v>
      </c>
      <c r="AN2747">
        <v>2746</v>
      </c>
      <c r="AO2747">
        <v>0.42133712885208457</v>
      </c>
    </row>
    <row r="2748" spans="31:41" x14ac:dyDescent="0.25">
      <c r="AE2748">
        <v>2747</v>
      </c>
      <c r="AF2748" s="1">
        <v>3.4759113533269659E-2</v>
      </c>
      <c r="AH2748">
        <v>2747</v>
      </c>
      <c r="AI2748">
        <v>5788.8616812212413</v>
      </c>
      <c r="AK2748">
        <v>2747</v>
      </c>
      <c r="AL2748">
        <v>0.17491529445064508</v>
      </c>
      <c r="AN2748">
        <v>2747</v>
      </c>
      <c r="AO2748">
        <v>0.48925978929573855</v>
      </c>
    </row>
    <row r="2749" spans="31:41" x14ac:dyDescent="0.25">
      <c r="AE2749">
        <v>2748</v>
      </c>
      <c r="AF2749" s="1">
        <v>3.2022477930941706E-2</v>
      </c>
      <c r="AH2749">
        <v>2748</v>
      </c>
      <c r="AI2749">
        <v>2905.2334256383592</v>
      </c>
      <c r="AK2749">
        <v>2748</v>
      </c>
      <c r="AL2749">
        <v>0.19559532539122559</v>
      </c>
      <c r="AN2749">
        <v>2748</v>
      </c>
      <c r="AO2749">
        <v>0.43025806348058948</v>
      </c>
    </row>
    <row r="2750" spans="31:41" x14ac:dyDescent="0.25">
      <c r="AE2750">
        <v>2749</v>
      </c>
      <c r="AF2750" s="1">
        <v>3.2160815859149317E-2</v>
      </c>
      <c r="AH2750">
        <v>2749</v>
      </c>
      <c r="AI2750">
        <v>23381.285719600412</v>
      </c>
      <c r="AK2750">
        <v>2749</v>
      </c>
      <c r="AL2750">
        <v>0.25533781629466501</v>
      </c>
      <c r="AN2750">
        <v>2749</v>
      </c>
      <c r="AO2750">
        <v>0.43197167644327383</v>
      </c>
    </row>
    <row r="2751" spans="31:41" x14ac:dyDescent="0.25">
      <c r="AE2751">
        <v>2750</v>
      </c>
      <c r="AF2751" s="1">
        <v>2.5099133617127123E-2</v>
      </c>
      <c r="AH2751">
        <v>2750</v>
      </c>
      <c r="AI2751">
        <v>721.85784372105388</v>
      </c>
      <c r="AK2751">
        <v>2750</v>
      </c>
      <c r="AL2751">
        <v>0.16876273946533882</v>
      </c>
      <c r="AN2751">
        <v>2750</v>
      </c>
      <c r="AO2751">
        <v>0.33548933369237011</v>
      </c>
    </row>
    <row r="2752" spans="31:41" x14ac:dyDescent="0.25">
      <c r="AE2752">
        <v>2751</v>
      </c>
      <c r="AF2752" s="1">
        <v>3.086726351780622E-2</v>
      </c>
      <c r="AH2752">
        <v>2751</v>
      </c>
      <c r="AI2752">
        <v>5650.3316011112802</v>
      </c>
      <c r="AK2752">
        <v>2751</v>
      </c>
      <c r="AL2752">
        <v>0.15711698373612237</v>
      </c>
      <c r="AN2752">
        <v>2751</v>
      </c>
      <c r="AO2752">
        <v>0.41125260400383878</v>
      </c>
    </row>
    <row r="2753" spans="31:41" x14ac:dyDescent="0.25">
      <c r="AE2753">
        <v>2752</v>
      </c>
      <c r="AF2753" s="1">
        <v>3.6371946952918233E-2</v>
      </c>
      <c r="AH2753">
        <v>2752</v>
      </c>
      <c r="AI2753">
        <v>2121.2264369101895</v>
      </c>
      <c r="AK2753">
        <v>2752</v>
      </c>
      <c r="AL2753">
        <v>0.16315839725956732</v>
      </c>
      <c r="AN2753">
        <v>2752</v>
      </c>
      <c r="AO2753">
        <v>0.33994705399945579</v>
      </c>
    </row>
    <row r="2754" spans="31:41" x14ac:dyDescent="0.25">
      <c r="AE2754">
        <v>2753</v>
      </c>
      <c r="AF2754" s="1">
        <v>3.1202294109653916E-2</v>
      </c>
      <c r="AH2754">
        <v>2753</v>
      </c>
      <c r="AI2754">
        <v>19798.200994063202</v>
      </c>
      <c r="AK2754">
        <v>2753</v>
      </c>
      <c r="AL2754">
        <v>0.30469428928667003</v>
      </c>
      <c r="AN2754">
        <v>2753</v>
      </c>
      <c r="AO2754">
        <v>0.34679036352996806</v>
      </c>
    </row>
    <row r="2755" spans="31:41" x14ac:dyDescent="0.25">
      <c r="AE2755">
        <v>2754</v>
      </c>
      <c r="AF2755" s="1">
        <v>2.9053831333452296E-2</v>
      </c>
      <c r="AH2755">
        <v>2754</v>
      </c>
      <c r="AI2755">
        <v>5809.7445248748736</v>
      </c>
      <c r="AK2755">
        <v>2754</v>
      </c>
      <c r="AL2755">
        <v>0.28648987380704971</v>
      </c>
      <c r="AN2755">
        <v>2754</v>
      </c>
      <c r="AO2755">
        <v>0.33259887181601755</v>
      </c>
    </row>
    <row r="2756" spans="31:41" x14ac:dyDescent="0.25">
      <c r="AE2756">
        <v>2755</v>
      </c>
      <c r="AF2756" s="1">
        <v>3.2969590539597915E-2</v>
      </c>
      <c r="AH2756">
        <v>2755</v>
      </c>
      <c r="AI2756">
        <v>7338.8446978520915</v>
      </c>
      <c r="AK2756">
        <v>2755</v>
      </c>
      <c r="AL2756">
        <v>9.4402462809066778E-2</v>
      </c>
      <c r="AN2756">
        <v>2755</v>
      </c>
      <c r="AO2756">
        <v>0.43805969448446547</v>
      </c>
    </row>
    <row r="2757" spans="31:41" x14ac:dyDescent="0.25">
      <c r="AE2757">
        <v>2756</v>
      </c>
      <c r="AF2757" s="1">
        <v>2.809757535563473E-2</v>
      </c>
      <c r="AH2757">
        <v>2756</v>
      </c>
      <c r="AI2757">
        <v>18300.227529619657</v>
      </c>
      <c r="AK2757">
        <v>2756</v>
      </c>
      <c r="AL2757">
        <v>0.18175135381641572</v>
      </c>
      <c r="AN2757">
        <v>2756</v>
      </c>
      <c r="AO2757">
        <v>0.42368857283445366</v>
      </c>
    </row>
    <row r="2758" spans="31:41" x14ac:dyDescent="0.25">
      <c r="AE2758">
        <v>2757</v>
      </c>
      <c r="AF2758" s="1">
        <v>2.8718325090444585E-2</v>
      </c>
      <c r="AH2758">
        <v>2757</v>
      </c>
      <c r="AI2758">
        <v>958.17562905290663</v>
      </c>
      <c r="AK2758">
        <v>2757</v>
      </c>
      <c r="AL2758">
        <v>2.7287920224267792E-2</v>
      </c>
      <c r="AN2758">
        <v>2757</v>
      </c>
      <c r="AO2758">
        <v>0.43831980611769567</v>
      </c>
    </row>
    <row r="2759" spans="31:41" x14ac:dyDescent="0.25">
      <c r="AE2759">
        <v>2758</v>
      </c>
      <c r="AF2759" s="1">
        <v>2.6016705347759128E-2</v>
      </c>
      <c r="AH2759">
        <v>2758</v>
      </c>
      <c r="AI2759">
        <v>17201.884471350299</v>
      </c>
      <c r="AK2759">
        <v>2758</v>
      </c>
      <c r="AL2759">
        <v>0.12865438217335196</v>
      </c>
      <c r="AN2759">
        <v>2758</v>
      </c>
      <c r="AO2759">
        <v>0.31173837450884756</v>
      </c>
    </row>
    <row r="2760" spans="31:41" x14ac:dyDescent="0.25">
      <c r="AE2760">
        <v>2759</v>
      </c>
      <c r="AF2760" s="1">
        <v>3.6843233442933832E-2</v>
      </c>
      <c r="AH2760">
        <v>2759</v>
      </c>
      <c r="AI2760">
        <v>684.14407815193397</v>
      </c>
      <c r="AK2760">
        <v>2759</v>
      </c>
      <c r="AL2760">
        <v>0.29172988621127438</v>
      </c>
      <c r="AN2760">
        <v>2759</v>
      </c>
      <c r="AO2760">
        <v>0.41841708547373191</v>
      </c>
    </row>
    <row r="2761" spans="31:41" x14ac:dyDescent="0.25">
      <c r="AE2761">
        <v>2760</v>
      </c>
      <c r="AF2761" s="1">
        <v>2.9962164977683114E-2</v>
      </c>
      <c r="AH2761">
        <v>2760</v>
      </c>
      <c r="AI2761">
        <v>27285.637741475555</v>
      </c>
      <c r="AK2761">
        <v>2760</v>
      </c>
      <c r="AL2761">
        <v>0.25501127754830732</v>
      </c>
      <c r="AN2761">
        <v>2760</v>
      </c>
      <c r="AO2761">
        <v>0.38572344343797443</v>
      </c>
    </row>
    <row r="2762" spans="31:41" x14ac:dyDescent="0.25">
      <c r="AE2762">
        <v>2761</v>
      </c>
      <c r="AF2762" s="1">
        <v>3.4162251464728843E-2</v>
      </c>
      <c r="AH2762">
        <v>2761</v>
      </c>
      <c r="AI2762">
        <v>2652.3234774156017</v>
      </c>
      <c r="AK2762">
        <v>2761</v>
      </c>
      <c r="AL2762">
        <v>0.15442596336623488</v>
      </c>
      <c r="AN2762">
        <v>2761</v>
      </c>
      <c r="AO2762">
        <v>0.40955468584097487</v>
      </c>
    </row>
    <row r="2763" spans="31:41" x14ac:dyDescent="0.25">
      <c r="AE2763">
        <v>2762</v>
      </c>
      <c r="AF2763" s="1">
        <v>3.262813682994703E-2</v>
      </c>
      <c r="AH2763">
        <v>2762</v>
      </c>
      <c r="AI2763">
        <v>25151.496942143167</v>
      </c>
      <c r="AK2763">
        <v>2762</v>
      </c>
      <c r="AL2763">
        <v>0.26956093617738919</v>
      </c>
      <c r="AN2763">
        <v>2762</v>
      </c>
      <c r="AO2763">
        <v>0.38158139659522133</v>
      </c>
    </row>
    <row r="2764" spans="31:41" x14ac:dyDescent="0.25">
      <c r="AE2764">
        <v>2763</v>
      </c>
      <c r="AF2764" s="1">
        <v>3.4036786189961754E-2</v>
      </c>
      <c r="AH2764">
        <v>2763</v>
      </c>
      <c r="AI2764">
        <v>4713.1933046394388</v>
      </c>
      <c r="AK2764">
        <v>2763</v>
      </c>
      <c r="AL2764">
        <v>6.5156047608667333E-2</v>
      </c>
      <c r="AN2764">
        <v>2763</v>
      </c>
      <c r="AO2764">
        <v>0.4439546801985913</v>
      </c>
    </row>
    <row r="2765" spans="31:41" x14ac:dyDescent="0.25">
      <c r="AE2765">
        <v>2764</v>
      </c>
      <c r="AF2765" s="1">
        <v>2.8915903309240765E-2</v>
      </c>
      <c r="AH2765">
        <v>2764</v>
      </c>
      <c r="AI2765">
        <v>7651.6934320554064</v>
      </c>
      <c r="AK2765">
        <v>2764</v>
      </c>
      <c r="AL2765">
        <v>0.23560314919999156</v>
      </c>
      <c r="AN2765">
        <v>2764</v>
      </c>
      <c r="AO2765">
        <v>0.45429786018200469</v>
      </c>
    </row>
    <row r="2766" spans="31:41" x14ac:dyDescent="0.25">
      <c r="AE2766">
        <v>2765</v>
      </c>
      <c r="AF2766" s="1">
        <v>3.4209338871277417E-2</v>
      </c>
      <c r="AH2766">
        <v>2765</v>
      </c>
      <c r="AI2766">
        <v>1209.2825420485483</v>
      </c>
      <c r="AK2766">
        <v>2765</v>
      </c>
      <c r="AL2766">
        <v>0.153024248500709</v>
      </c>
      <c r="AN2766">
        <v>2765</v>
      </c>
      <c r="AO2766">
        <v>0.3894587899977287</v>
      </c>
    </row>
    <row r="2767" spans="31:41" x14ac:dyDescent="0.25">
      <c r="AE2767">
        <v>2766</v>
      </c>
      <c r="AF2767" s="1">
        <v>3.2509671638494053E-2</v>
      </c>
      <c r="AH2767">
        <v>2766</v>
      </c>
      <c r="AI2767">
        <v>8077.3824440241424</v>
      </c>
      <c r="AK2767">
        <v>2766</v>
      </c>
      <c r="AL2767">
        <v>0.20734712431093721</v>
      </c>
      <c r="AN2767">
        <v>2766</v>
      </c>
      <c r="AO2767">
        <v>0.41624326218330937</v>
      </c>
    </row>
    <row r="2768" spans="31:41" x14ac:dyDescent="0.25">
      <c r="AE2768">
        <v>2767</v>
      </c>
      <c r="AF2768" s="1">
        <v>3.0321917731845449E-2</v>
      </c>
      <c r="AH2768">
        <v>2767</v>
      </c>
      <c r="AI2768">
        <v>1702.7201563988751</v>
      </c>
      <c r="AK2768">
        <v>2767</v>
      </c>
      <c r="AL2768">
        <v>0.16377853285174201</v>
      </c>
      <c r="AN2768">
        <v>2767</v>
      </c>
      <c r="AO2768">
        <v>0.46045690038468745</v>
      </c>
    </row>
    <row r="2769" spans="31:41" x14ac:dyDescent="0.25">
      <c r="AE2769">
        <v>2768</v>
      </c>
      <c r="AF2769" s="1">
        <v>3.2129056258548783E-2</v>
      </c>
      <c r="AH2769">
        <v>2768</v>
      </c>
      <c r="AI2769">
        <v>5880.9376164134619</v>
      </c>
      <c r="AK2769">
        <v>2768</v>
      </c>
      <c r="AL2769">
        <v>0.17315916191188122</v>
      </c>
      <c r="AN2769">
        <v>2768</v>
      </c>
      <c r="AO2769">
        <v>0.3962960662020053</v>
      </c>
    </row>
    <row r="2770" spans="31:41" x14ac:dyDescent="0.25">
      <c r="AE2770">
        <v>2769</v>
      </c>
      <c r="AF2770" s="1">
        <v>3.3911895162209937E-2</v>
      </c>
      <c r="AH2770">
        <v>2769</v>
      </c>
      <c r="AI2770">
        <v>2954.1208971733508</v>
      </c>
      <c r="AK2770">
        <v>2769</v>
      </c>
      <c r="AL2770">
        <v>0.1830468445936696</v>
      </c>
      <c r="AN2770">
        <v>2769</v>
      </c>
      <c r="AO2770">
        <v>0.41582869290575619</v>
      </c>
    </row>
    <row r="2771" spans="31:41" x14ac:dyDescent="0.25">
      <c r="AE2771">
        <v>2770</v>
      </c>
      <c r="AF2771" s="1">
        <v>3.0014156978390716E-2</v>
      </c>
      <c r="AH2771">
        <v>2770</v>
      </c>
      <c r="AI2771">
        <v>8026.2454965034358</v>
      </c>
      <c r="AK2771">
        <v>2770</v>
      </c>
      <c r="AL2771">
        <v>0.17547593899618349</v>
      </c>
      <c r="AN2771">
        <v>2770</v>
      </c>
      <c r="AO2771">
        <v>0.40387764045203972</v>
      </c>
    </row>
    <row r="2772" spans="31:41" x14ac:dyDescent="0.25">
      <c r="AE2772">
        <v>2771</v>
      </c>
      <c r="AF2772" s="1">
        <v>3.7047765030709945E-2</v>
      </c>
      <c r="AH2772">
        <v>2771</v>
      </c>
      <c r="AI2772">
        <v>4823.6727583050415</v>
      </c>
      <c r="AK2772">
        <v>2771</v>
      </c>
      <c r="AL2772">
        <v>0.20792631377077736</v>
      </c>
      <c r="AN2772">
        <v>2771</v>
      </c>
      <c r="AO2772">
        <v>0.44868211752381737</v>
      </c>
    </row>
    <row r="2773" spans="31:41" x14ac:dyDescent="0.25">
      <c r="AE2773">
        <v>2772</v>
      </c>
      <c r="AF2773" s="1">
        <v>3.4264100509686424E-2</v>
      </c>
      <c r="AH2773">
        <v>2772</v>
      </c>
      <c r="AI2773">
        <v>7477.1183469865991</v>
      </c>
      <c r="AK2773">
        <v>2772</v>
      </c>
      <c r="AL2773">
        <v>0.19990889546000212</v>
      </c>
      <c r="AN2773">
        <v>2772</v>
      </c>
      <c r="AO2773">
        <v>0.44307322433728968</v>
      </c>
    </row>
    <row r="2774" spans="31:41" x14ac:dyDescent="0.25">
      <c r="AE2774">
        <v>2773</v>
      </c>
      <c r="AF2774" s="1">
        <v>3.1232928000154203E-2</v>
      </c>
      <c r="AH2774">
        <v>2773</v>
      </c>
      <c r="AI2774">
        <v>8470.3530751056751</v>
      </c>
      <c r="AK2774">
        <v>2773</v>
      </c>
      <c r="AL2774">
        <v>0.27125282674045487</v>
      </c>
      <c r="AN2774">
        <v>2773</v>
      </c>
      <c r="AO2774">
        <v>0.45915015086377509</v>
      </c>
    </row>
    <row r="2775" spans="31:41" x14ac:dyDescent="0.25">
      <c r="AE2775">
        <v>2774</v>
      </c>
      <c r="AF2775" s="1">
        <v>3.0952284754308002E-2</v>
      </c>
      <c r="AH2775">
        <v>2774</v>
      </c>
      <c r="AI2775">
        <v>3044.7966648040428</v>
      </c>
      <c r="AK2775">
        <v>2774</v>
      </c>
      <c r="AL2775">
        <v>8.1652604527463507E-2</v>
      </c>
      <c r="AN2775">
        <v>2774</v>
      </c>
      <c r="AO2775">
        <v>0.39606605902263714</v>
      </c>
    </row>
    <row r="2776" spans="31:41" x14ac:dyDescent="0.25">
      <c r="AE2776">
        <v>2775</v>
      </c>
      <c r="AF2776" s="1">
        <v>3.3067676082844777E-2</v>
      </c>
      <c r="AH2776">
        <v>2775</v>
      </c>
      <c r="AI2776">
        <v>1117.3234996309973</v>
      </c>
      <c r="AK2776">
        <v>2775</v>
      </c>
      <c r="AL2776">
        <v>0.25483304443691868</v>
      </c>
      <c r="AN2776">
        <v>2775</v>
      </c>
      <c r="AO2776">
        <v>0.35771484381247415</v>
      </c>
    </row>
    <row r="2777" spans="31:41" x14ac:dyDescent="0.25">
      <c r="AE2777">
        <v>2776</v>
      </c>
      <c r="AF2777" s="1">
        <v>3.6828680871573649E-2</v>
      </c>
      <c r="AH2777">
        <v>2776</v>
      </c>
      <c r="AI2777">
        <v>15936.319755970306</v>
      </c>
      <c r="AK2777">
        <v>2776</v>
      </c>
      <c r="AL2777">
        <v>0.17917977337343838</v>
      </c>
      <c r="AN2777">
        <v>2776</v>
      </c>
      <c r="AO2777">
        <v>0.43075908296428495</v>
      </c>
    </row>
    <row r="2778" spans="31:41" x14ac:dyDescent="0.25">
      <c r="AE2778">
        <v>2777</v>
      </c>
      <c r="AF2778" s="1">
        <v>3.4157095459292464E-2</v>
      </c>
      <c r="AH2778">
        <v>2777</v>
      </c>
      <c r="AI2778">
        <v>2628.1964090712527</v>
      </c>
      <c r="AK2778">
        <v>2777</v>
      </c>
      <c r="AL2778">
        <v>0.20045933154197998</v>
      </c>
      <c r="AN2778">
        <v>2777</v>
      </c>
      <c r="AO2778">
        <v>0.43564661166842189</v>
      </c>
    </row>
    <row r="2779" spans="31:41" x14ac:dyDescent="0.25">
      <c r="AE2779">
        <v>2778</v>
      </c>
      <c r="AF2779" s="1">
        <v>3.4540627368768284E-2</v>
      </c>
      <c r="AH2779">
        <v>2778</v>
      </c>
      <c r="AI2779">
        <v>392.76405205757231</v>
      </c>
      <c r="AK2779">
        <v>2778</v>
      </c>
      <c r="AL2779">
        <v>0.19920549154316256</v>
      </c>
      <c r="AN2779">
        <v>2778</v>
      </c>
      <c r="AO2779">
        <v>0.30257026963722078</v>
      </c>
    </row>
    <row r="2780" spans="31:41" x14ac:dyDescent="0.25">
      <c r="AE2780">
        <v>2779</v>
      </c>
      <c r="AF2780" s="1">
        <v>3.5963286146188489E-2</v>
      </c>
      <c r="AH2780">
        <v>2779</v>
      </c>
      <c r="AI2780">
        <v>1086.5915005650829</v>
      </c>
      <c r="AK2780">
        <v>2779</v>
      </c>
      <c r="AL2780">
        <v>0.13743204585618926</v>
      </c>
      <c r="AN2780">
        <v>2779</v>
      </c>
      <c r="AO2780">
        <v>0.49905647512020929</v>
      </c>
    </row>
    <row r="2781" spans="31:41" x14ac:dyDescent="0.25">
      <c r="AE2781">
        <v>2780</v>
      </c>
      <c r="AF2781" s="1">
        <v>3.0995318326562993E-2</v>
      </c>
      <c r="AH2781">
        <v>2780</v>
      </c>
      <c r="AI2781">
        <v>2506.8896250750258</v>
      </c>
      <c r="AK2781">
        <v>2780</v>
      </c>
      <c r="AL2781">
        <v>0.24418434135430991</v>
      </c>
      <c r="AN2781">
        <v>2780</v>
      </c>
      <c r="AO2781">
        <v>0.47071806611508921</v>
      </c>
    </row>
    <row r="2782" spans="31:41" x14ac:dyDescent="0.25">
      <c r="AE2782">
        <v>2781</v>
      </c>
      <c r="AF2782" s="1">
        <v>2.8742052603379031E-2</v>
      </c>
      <c r="AH2782">
        <v>2781</v>
      </c>
      <c r="AI2782">
        <v>890.05237699033</v>
      </c>
      <c r="AK2782">
        <v>2781</v>
      </c>
      <c r="AL2782">
        <v>0.18787974143540384</v>
      </c>
      <c r="AN2782">
        <v>2781</v>
      </c>
      <c r="AO2782">
        <v>0.32802994176215949</v>
      </c>
    </row>
    <row r="2783" spans="31:41" x14ac:dyDescent="0.25">
      <c r="AE2783">
        <v>2782</v>
      </c>
      <c r="AF2783" s="1">
        <v>3.3288005128089715E-2</v>
      </c>
      <c r="AH2783">
        <v>2782</v>
      </c>
      <c r="AI2783">
        <v>13225.856865491218</v>
      </c>
      <c r="AK2783">
        <v>2782</v>
      </c>
      <c r="AL2783">
        <v>0.13035284262530827</v>
      </c>
      <c r="AN2783">
        <v>2782</v>
      </c>
      <c r="AO2783">
        <v>0.44794459772227369</v>
      </c>
    </row>
    <row r="2784" spans="31:41" x14ac:dyDescent="0.25">
      <c r="AE2784">
        <v>2783</v>
      </c>
      <c r="AF2784" s="1">
        <v>3.1923103849052836E-2</v>
      </c>
      <c r="AH2784">
        <v>2783</v>
      </c>
      <c r="AI2784">
        <v>3558.2318261363375</v>
      </c>
      <c r="AK2784">
        <v>2783</v>
      </c>
      <c r="AL2784">
        <v>0.160803189214446</v>
      </c>
      <c r="AN2784">
        <v>2783</v>
      </c>
      <c r="AO2784">
        <v>0.34192895014468938</v>
      </c>
    </row>
    <row r="2785" spans="31:41" x14ac:dyDescent="0.25">
      <c r="AE2785">
        <v>2784</v>
      </c>
      <c r="AF2785" s="1">
        <v>2.9456782525246306E-2</v>
      </c>
      <c r="AH2785">
        <v>2784</v>
      </c>
      <c r="AI2785">
        <v>9126.8142687426007</v>
      </c>
      <c r="AK2785">
        <v>2784</v>
      </c>
      <c r="AL2785">
        <v>0.25715334028754128</v>
      </c>
      <c r="AN2785">
        <v>2784</v>
      </c>
      <c r="AO2785">
        <v>0.3912263270295262</v>
      </c>
    </row>
    <row r="2786" spans="31:41" x14ac:dyDescent="0.25">
      <c r="AE2786">
        <v>2785</v>
      </c>
      <c r="AF2786" s="1">
        <v>3.2744505178906591E-2</v>
      </c>
      <c r="AH2786">
        <v>2785</v>
      </c>
      <c r="AI2786">
        <v>1585.2541516616125</v>
      </c>
      <c r="AK2786">
        <v>2785</v>
      </c>
      <c r="AL2786">
        <v>0.20560393312372932</v>
      </c>
      <c r="AN2786">
        <v>2785</v>
      </c>
      <c r="AO2786">
        <v>0.31661289876517595</v>
      </c>
    </row>
    <row r="2787" spans="31:41" x14ac:dyDescent="0.25">
      <c r="AE2787">
        <v>2786</v>
      </c>
      <c r="AF2787" s="1">
        <v>2.8440867527028679E-2</v>
      </c>
      <c r="AH2787">
        <v>2786</v>
      </c>
      <c r="AI2787">
        <v>1098.8726834585307</v>
      </c>
      <c r="AK2787">
        <v>2786</v>
      </c>
      <c r="AL2787">
        <v>0.19109695965186754</v>
      </c>
      <c r="AN2787">
        <v>2786</v>
      </c>
      <c r="AO2787">
        <v>0.41691627939381071</v>
      </c>
    </row>
    <row r="2788" spans="31:41" x14ac:dyDescent="0.25">
      <c r="AE2788">
        <v>2787</v>
      </c>
      <c r="AF2788" s="1">
        <v>3.4915674955281251E-2</v>
      </c>
      <c r="AH2788">
        <v>2787</v>
      </c>
      <c r="AI2788">
        <v>5202.0178054390117</v>
      </c>
      <c r="AK2788">
        <v>2787</v>
      </c>
      <c r="AL2788">
        <v>0.11571134442436354</v>
      </c>
      <c r="AN2788">
        <v>2787</v>
      </c>
      <c r="AO2788">
        <v>0.3877673225298145</v>
      </c>
    </row>
    <row r="2789" spans="31:41" x14ac:dyDescent="0.25">
      <c r="AE2789">
        <v>2788</v>
      </c>
      <c r="AF2789" s="1">
        <v>3.0441278334176092E-2</v>
      </c>
      <c r="AH2789">
        <v>2788</v>
      </c>
      <c r="AI2789">
        <v>17385.088815502335</v>
      </c>
      <c r="AK2789">
        <v>2788</v>
      </c>
      <c r="AL2789">
        <v>0.19019137124235441</v>
      </c>
      <c r="AN2789">
        <v>2788</v>
      </c>
      <c r="AO2789">
        <v>0.42567756242007243</v>
      </c>
    </row>
    <row r="2790" spans="31:41" x14ac:dyDescent="0.25">
      <c r="AE2790">
        <v>2789</v>
      </c>
      <c r="AF2790" s="1">
        <v>3.745793729693192E-2</v>
      </c>
      <c r="AH2790">
        <v>2789</v>
      </c>
      <c r="AI2790">
        <v>1255.0261998266735</v>
      </c>
      <c r="AK2790">
        <v>2789</v>
      </c>
      <c r="AL2790">
        <v>0.17650341057217928</v>
      </c>
      <c r="AN2790">
        <v>2789</v>
      </c>
      <c r="AO2790">
        <v>0.42754711918057814</v>
      </c>
    </row>
    <row r="2791" spans="31:41" x14ac:dyDescent="0.25">
      <c r="AE2791">
        <v>2790</v>
      </c>
      <c r="AF2791" s="1">
        <v>3.1096783062233069E-2</v>
      </c>
      <c r="AH2791">
        <v>2790</v>
      </c>
      <c r="AI2791">
        <v>8686.653997922509</v>
      </c>
      <c r="AK2791">
        <v>2790</v>
      </c>
      <c r="AL2791">
        <v>0.17278716087885904</v>
      </c>
      <c r="AN2791">
        <v>2790</v>
      </c>
      <c r="AO2791">
        <v>0.38502131215122537</v>
      </c>
    </row>
    <row r="2792" spans="31:41" x14ac:dyDescent="0.25">
      <c r="AE2792">
        <v>2791</v>
      </c>
      <c r="AF2792" s="1">
        <v>2.1333914461996839E-2</v>
      </c>
      <c r="AH2792">
        <v>2791</v>
      </c>
      <c r="AI2792">
        <v>1937.7761855436454</v>
      </c>
      <c r="AK2792">
        <v>2791</v>
      </c>
      <c r="AL2792">
        <v>0.28725709307109221</v>
      </c>
      <c r="AN2792">
        <v>2791</v>
      </c>
      <c r="AO2792">
        <v>0.3084666128634968</v>
      </c>
    </row>
    <row r="2793" spans="31:41" x14ac:dyDescent="0.25">
      <c r="AE2793">
        <v>2792</v>
      </c>
      <c r="AF2793" s="1">
        <v>2.7204183858945408E-2</v>
      </c>
      <c r="AH2793">
        <v>2792</v>
      </c>
      <c r="AI2793">
        <v>15728.543930147373</v>
      </c>
      <c r="AK2793">
        <v>2792</v>
      </c>
      <c r="AL2793">
        <v>0.15041803799839859</v>
      </c>
      <c r="AN2793">
        <v>2792</v>
      </c>
      <c r="AO2793">
        <v>0.28942946631090782</v>
      </c>
    </row>
    <row r="2794" spans="31:41" x14ac:dyDescent="0.25">
      <c r="AE2794">
        <v>2793</v>
      </c>
      <c r="AF2794" s="1">
        <v>3.4274842597214139E-2</v>
      </c>
      <c r="AH2794">
        <v>2793</v>
      </c>
      <c r="AI2794">
        <v>1619.264319188874</v>
      </c>
      <c r="AK2794">
        <v>2793</v>
      </c>
      <c r="AL2794">
        <v>0.20116507090641597</v>
      </c>
      <c r="AN2794">
        <v>2793</v>
      </c>
      <c r="AO2794">
        <v>0.3567885068849786</v>
      </c>
    </row>
    <row r="2795" spans="31:41" x14ac:dyDescent="0.25">
      <c r="AE2795">
        <v>2794</v>
      </c>
      <c r="AF2795" s="1">
        <v>3.4448581690268432E-2</v>
      </c>
      <c r="AH2795">
        <v>2794</v>
      </c>
      <c r="AI2795">
        <v>1097.4399418382438</v>
      </c>
      <c r="AK2795">
        <v>2794</v>
      </c>
      <c r="AL2795">
        <v>0.26589094093735649</v>
      </c>
      <c r="AN2795">
        <v>2794</v>
      </c>
      <c r="AO2795">
        <v>0.3849341854007351</v>
      </c>
    </row>
    <row r="2796" spans="31:41" x14ac:dyDescent="0.25">
      <c r="AE2796">
        <v>2795</v>
      </c>
      <c r="AF2796" s="1">
        <v>2.8517148689497285E-2</v>
      </c>
      <c r="AH2796">
        <v>2795</v>
      </c>
      <c r="AI2796">
        <v>10279.847519761952</v>
      </c>
      <c r="AK2796">
        <v>2795</v>
      </c>
      <c r="AL2796">
        <v>0.22463212916396083</v>
      </c>
      <c r="AN2796">
        <v>2795</v>
      </c>
      <c r="AO2796">
        <v>0.46825435304062846</v>
      </c>
    </row>
    <row r="2797" spans="31:41" x14ac:dyDescent="0.25">
      <c r="AE2797">
        <v>2796</v>
      </c>
      <c r="AF2797" s="1">
        <v>3.4719577611932007E-2</v>
      </c>
      <c r="AH2797">
        <v>2796</v>
      </c>
      <c r="AI2797">
        <v>7075.9225528553889</v>
      </c>
      <c r="AK2797">
        <v>2796</v>
      </c>
      <c r="AL2797">
        <v>0.17185472330232968</v>
      </c>
      <c r="AN2797">
        <v>2796</v>
      </c>
      <c r="AO2797">
        <v>0.38856399654164209</v>
      </c>
    </row>
    <row r="2798" spans="31:41" x14ac:dyDescent="0.25">
      <c r="AE2798">
        <v>2797</v>
      </c>
      <c r="AF2798" s="1">
        <v>3.150099119307237E-2</v>
      </c>
      <c r="AH2798">
        <v>2797</v>
      </c>
      <c r="AI2798">
        <v>1135.8476597544638</v>
      </c>
      <c r="AK2798">
        <v>2797</v>
      </c>
      <c r="AL2798">
        <v>0.14757982303532971</v>
      </c>
      <c r="AN2798">
        <v>2797</v>
      </c>
      <c r="AO2798">
        <v>0.47944941891389448</v>
      </c>
    </row>
    <row r="2799" spans="31:41" x14ac:dyDescent="0.25">
      <c r="AE2799">
        <v>2798</v>
      </c>
      <c r="AF2799" s="1">
        <v>3.3617687254848594E-2</v>
      </c>
      <c r="AH2799">
        <v>2798</v>
      </c>
      <c r="AI2799">
        <v>642.87607538445934</v>
      </c>
      <c r="AK2799">
        <v>2798</v>
      </c>
      <c r="AL2799">
        <v>7.6034263975257907E-2</v>
      </c>
      <c r="AN2799">
        <v>2798</v>
      </c>
      <c r="AO2799">
        <v>0.37808960490718557</v>
      </c>
    </row>
    <row r="2800" spans="31:41" x14ac:dyDescent="0.25">
      <c r="AE2800">
        <v>2799</v>
      </c>
      <c r="AF2800" s="1">
        <v>2.9343326715419504E-2</v>
      </c>
      <c r="AH2800">
        <v>2799</v>
      </c>
      <c r="AI2800">
        <v>30177.190217325286</v>
      </c>
      <c r="AK2800">
        <v>2799</v>
      </c>
      <c r="AL2800">
        <v>0.24724802841039045</v>
      </c>
      <c r="AN2800">
        <v>2799</v>
      </c>
      <c r="AO2800">
        <v>0.31727662422473901</v>
      </c>
    </row>
    <row r="2801" spans="31:41" x14ac:dyDescent="0.25">
      <c r="AE2801">
        <v>2800</v>
      </c>
      <c r="AF2801" s="1">
        <v>2.9016835439875655E-2</v>
      </c>
      <c r="AH2801">
        <v>2800</v>
      </c>
      <c r="AI2801">
        <v>902.58983693461846</v>
      </c>
      <c r="AK2801">
        <v>2800</v>
      </c>
      <c r="AL2801">
        <v>0.27004761750561118</v>
      </c>
      <c r="AN2801">
        <v>2800</v>
      </c>
      <c r="AO2801">
        <v>0.40827528492065679</v>
      </c>
    </row>
    <row r="2802" spans="31:41" x14ac:dyDescent="0.25">
      <c r="AE2802">
        <v>2801</v>
      </c>
      <c r="AF2802" s="1">
        <v>2.715282411907638E-2</v>
      </c>
      <c r="AH2802">
        <v>2801</v>
      </c>
      <c r="AI2802">
        <v>14357.21744674454</v>
      </c>
      <c r="AK2802">
        <v>2801</v>
      </c>
      <c r="AL2802">
        <v>0.20246190440019451</v>
      </c>
      <c r="AN2802">
        <v>2801</v>
      </c>
      <c r="AO2802">
        <v>0.37318339239669784</v>
      </c>
    </row>
    <row r="2803" spans="31:41" x14ac:dyDescent="0.25">
      <c r="AE2803">
        <v>2802</v>
      </c>
      <c r="AF2803" s="1">
        <v>2.4479079561992689E-2</v>
      </c>
      <c r="AH2803">
        <v>2802</v>
      </c>
      <c r="AI2803">
        <v>903.99203151054689</v>
      </c>
      <c r="AK2803">
        <v>2802</v>
      </c>
      <c r="AL2803">
        <v>8.1445991208356605E-2</v>
      </c>
      <c r="AN2803">
        <v>2802</v>
      </c>
      <c r="AO2803">
        <v>0.43154454459169445</v>
      </c>
    </row>
    <row r="2804" spans="31:41" x14ac:dyDescent="0.25">
      <c r="AE2804">
        <v>2803</v>
      </c>
      <c r="AF2804" s="1">
        <v>2.8540400021839218E-2</v>
      </c>
      <c r="AH2804">
        <v>2803</v>
      </c>
      <c r="AI2804">
        <v>1680.1473189910573</v>
      </c>
      <c r="AK2804">
        <v>2803</v>
      </c>
      <c r="AL2804">
        <v>0.20946124367166755</v>
      </c>
      <c r="AN2804">
        <v>2803</v>
      </c>
      <c r="AO2804">
        <v>0.3197241558655689</v>
      </c>
    </row>
    <row r="2805" spans="31:41" x14ac:dyDescent="0.25">
      <c r="AE2805">
        <v>2804</v>
      </c>
      <c r="AF2805" s="1">
        <v>3.517936501493879E-2</v>
      </c>
      <c r="AH2805">
        <v>2804</v>
      </c>
      <c r="AI2805">
        <v>9710.0137154349213</v>
      </c>
      <c r="AK2805">
        <v>2804</v>
      </c>
      <c r="AL2805">
        <v>0.23407997353007015</v>
      </c>
      <c r="AN2805">
        <v>2804</v>
      </c>
      <c r="AO2805">
        <v>0.3311365086476783</v>
      </c>
    </row>
    <row r="2806" spans="31:41" x14ac:dyDescent="0.25">
      <c r="AE2806">
        <v>2805</v>
      </c>
      <c r="AF2806" s="1">
        <v>3.6698287591373058E-2</v>
      </c>
      <c r="AH2806">
        <v>2805</v>
      </c>
      <c r="AI2806">
        <v>6445.4981402280482</v>
      </c>
      <c r="AK2806">
        <v>2805</v>
      </c>
      <c r="AL2806">
        <v>0.16214935234600761</v>
      </c>
      <c r="AN2806">
        <v>2805</v>
      </c>
      <c r="AO2806">
        <v>0.42654048591720395</v>
      </c>
    </row>
    <row r="2807" spans="31:41" x14ac:dyDescent="0.25">
      <c r="AE2807">
        <v>2806</v>
      </c>
      <c r="AF2807" s="1">
        <v>2.4961764775657924E-2</v>
      </c>
      <c r="AH2807">
        <v>2806</v>
      </c>
      <c r="AI2807">
        <v>463.7034998525113</v>
      </c>
      <c r="AK2807">
        <v>2806</v>
      </c>
      <c r="AL2807">
        <v>0.23028357564283752</v>
      </c>
      <c r="AN2807">
        <v>2806</v>
      </c>
      <c r="AO2807">
        <v>0.46941157798964112</v>
      </c>
    </row>
    <row r="2808" spans="31:41" x14ac:dyDescent="0.25">
      <c r="AE2808">
        <v>2807</v>
      </c>
      <c r="AF2808" s="1">
        <v>3.1346740677162588E-2</v>
      </c>
      <c r="AH2808">
        <v>2807</v>
      </c>
      <c r="AI2808">
        <v>9535.3096415537566</v>
      </c>
      <c r="AK2808">
        <v>2807</v>
      </c>
      <c r="AL2808">
        <v>0.21530912352493886</v>
      </c>
      <c r="AN2808">
        <v>2807</v>
      </c>
      <c r="AO2808">
        <v>0.3886245013788906</v>
      </c>
    </row>
    <row r="2809" spans="31:41" x14ac:dyDescent="0.25">
      <c r="AE2809">
        <v>2808</v>
      </c>
      <c r="AF2809" s="1">
        <v>3.4417785447699023E-2</v>
      </c>
      <c r="AH2809">
        <v>2808</v>
      </c>
      <c r="AI2809">
        <v>622.7631030422159</v>
      </c>
      <c r="AK2809">
        <v>2808</v>
      </c>
      <c r="AL2809">
        <v>0.24533123801854417</v>
      </c>
      <c r="AN2809">
        <v>2808</v>
      </c>
      <c r="AO2809">
        <v>0.36622106919447228</v>
      </c>
    </row>
    <row r="2810" spans="31:41" x14ac:dyDescent="0.25">
      <c r="AE2810">
        <v>2809</v>
      </c>
      <c r="AF2810" s="1">
        <v>3.2171001855489934E-2</v>
      </c>
      <c r="AH2810">
        <v>2809</v>
      </c>
      <c r="AI2810">
        <v>17324.688120105111</v>
      </c>
      <c r="AK2810">
        <v>2809</v>
      </c>
      <c r="AL2810">
        <v>0.18585477272850107</v>
      </c>
      <c r="AN2810">
        <v>2809</v>
      </c>
      <c r="AO2810">
        <v>0.43645600373696936</v>
      </c>
    </row>
    <row r="2811" spans="31:41" x14ac:dyDescent="0.25">
      <c r="AE2811">
        <v>2810</v>
      </c>
      <c r="AF2811" s="1">
        <v>2.7909702027065997E-2</v>
      </c>
      <c r="AH2811">
        <v>2810</v>
      </c>
      <c r="AI2811">
        <v>5175.23084201033</v>
      </c>
      <c r="AK2811">
        <v>2810</v>
      </c>
      <c r="AL2811">
        <v>0.24255259827269329</v>
      </c>
      <c r="AN2811">
        <v>2810</v>
      </c>
      <c r="AO2811">
        <v>0.30806110375003676</v>
      </c>
    </row>
    <row r="2812" spans="31:41" x14ac:dyDescent="0.25">
      <c r="AE2812">
        <v>2811</v>
      </c>
      <c r="AF2812" s="1">
        <v>3.3102554627941316E-2</v>
      </c>
      <c r="AH2812">
        <v>2811</v>
      </c>
      <c r="AI2812">
        <v>4064.0348914068536</v>
      </c>
      <c r="AK2812">
        <v>2811</v>
      </c>
      <c r="AL2812">
        <v>0.19134305453842587</v>
      </c>
      <c r="AN2812">
        <v>2811</v>
      </c>
      <c r="AO2812">
        <v>0.47168261002215495</v>
      </c>
    </row>
    <row r="2813" spans="31:41" x14ac:dyDescent="0.25">
      <c r="AE2813">
        <v>2812</v>
      </c>
      <c r="AF2813" s="1">
        <v>2.704595190388015E-2</v>
      </c>
      <c r="AH2813">
        <v>2812</v>
      </c>
      <c r="AI2813">
        <v>19811.219206470065</v>
      </c>
      <c r="AK2813">
        <v>2812</v>
      </c>
      <c r="AL2813">
        <v>0.22138150776906901</v>
      </c>
      <c r="AN2813">
        <v>2812</v>
      </c>
      <c r="AO2813">
        <v>0.41038685660387592</v>
      </c>
    </row>
    <row r="2814" spans="31:41" x14ac:dyDescent="0.25">
      <c r="AE2814">
        <v>2813</v>
      </c>
      <c r="AF2814" s="1">
        <v>3.2941873560343948E-2</v>
      </c>
      <c r="AH2814">
        <v>2813</v>
      </c>
      <c r="AI2814">
        <v>1001.2157520677462</v>
      </c>
      <c r="AK2814">
        <v>2813</v>
      </c>
      <c r="AL2814">
        <v>0.28323505588827669</v>
      </c>
      <c r="AN2814">
        <v>2813</v>
      </c>
      <c r="AO2814">
        <v>0.39398655654814035</v>
      </c>
    </row>
    <row r="2815" spans="31:41" x14ac:dyDescent="0.25">
      <c r="AE2815">
        <v>2814</v>
      </c>
      <c r="AF2815" s="1">
        <v>3.3399449538005221E-2</v>
      </c>
      <c r="AH2815">
        <v>2814</v>
      </c>
      <c r="AI2815">
        <v>3972.9822767005453</v>
      </c>
      <c r="AK2815">
        <v>2814</v>
      </c>
      <c r="AL2815">
        <v>0.31364147055197589</v>
      </c>
      <c r="AN2815">
        <v>2814</v>
      </c>
      <c r="AO2815">
        <v>0.36887362500291238</v>
      </c>
    </row>
    <row r="2816" spans="31:41" x14ac:dyDescent="0.25">
      <c r="AE2816">
        <v>2815</v>
      </c>
      <c r="AF2816" s="1">
        <v>3.0151191387846055E-2</v>
      </c>
      <c r="AH2816">
        <v>2815</v>
      </c>
      <c r="AI2816">
        <v>1331.0074047109524</v>
      </c>
      <c r="AK2816">
        <v>2815</v>
      </c>
      <c r="AL2816">
        <v>0.19724056480977761</v>
      </c>
      <c r="AN2816">
        <v>2815</v>
      </c>
      <c r="AO2816">
        <v>0.38310501581044676</v>
      </c>
    </row>
    <row r="2817" spans="31:41" x14ac:dyDescent="0.25">
      <c r="AE2817">
        <v>2816</v>
      </c>
      <c r="AF2817" s="1">
        <v>3.0475463680329495E-2</v>
      </c>
      <c r="AH2817">
        <v>2816</v>
      </c>
      <c r="AI2817">
        <v>8607.684010260793</v>
      </c>
      <c r="AK2817">
        <v>2816</v>
      </c>
      <c r="AL2817">
        <v>7.7812440864407417E-2</v>
      </c>
      <c r="AN2817">
        <v>2816</v>
      </c>
      <c r="AO2817">
        <v>0.3446576611809849</v>
      </c>
    </row>
    <row r="2818" spans="31:41" x14ac:dyDescent="0.25">
      <c r="AE2818">
        <v>2817</v>
      </c>
      <c r="AF2818" s="1">
        <v>2.7169022709331081E-2</v>
      </c>
      <c r="AH2818">
        <v>2817</v>
      </c>
      <c r="AI2818">
        <v>2722.5342340363968</v>
      </c>
      <c r="AK2818">
        <v>2817</v>
      </c>
      <c r="AL2818">
        <v>0.18944792966682303</v>
      </c>
      <c r="AN2818">
        <v>2817</v>
      </c>
      <c r="AO2818">
        <v>0.34419058095895844</v>
      </c>
    </row>
    <row r="2819" spans="31:41" x14ac:dyDescent="0.25">
      <c r="AE2819">
        <v>2818</v>
      </c>
      <c r="AF2819" s="1">
        <v>3.7122335798015715E-2</v>
      </c>
      <c r="AH2819">
        <v>2818</v>
      </c>
      <c r="AI2819">
        <v>9743.5698513653115</v>
      </c>
      <c r="AK2819">
        <v>2818</v>
      </c>
      <c r="AL2819">
        <v>0.23200983887709842</v>
      </c>
      <c r="AN2819">
        <v>2818</v>
      </c>
      <c r="AO2819">
        <v>0.4347785882735612</v>
      </c>
    </row>
    <row r="2820" spans="31:41" x14ac:dyDescent="0.25">
      <c r="AE2820">
        <v>2819</v>
      </c>
      <c r="AF2820" s="1">
        <v>3.1317164188731317E-2</v>
      </c>
      <c r="AH2820">
        <v>2819</v>
      </c>
      <c r="AI2820">
        <v>16813.008128157962</v>
      </c>
      <c r="AK2820">
        <v>2819</v>
      </c>
      <c r="AL2820">
        <v>0.217101039250752</v>
      </c>
      <c r="AN2820">
        <v>2819</v>
      </c>
      <c r="AO2820">
        <v>0.38356693784016771</v>
      </c>
    </row>
    <row r="2821" spans="31:41" x14ac:dyDescent="0.25">
      <c r="AE2821">
        <v>2820</v>
      </c>
      <c r="AF2821" s="1">
        <v>3.6605574219900294E-2</v>
      </c>
      <c r="AH2821">
        <v>2820</v>
      </c>
      <c r="AI2821">
        <v>2325.4823040368387</v>
      </c>
      <c r="AK2821">
        <v>2820</v>
      </c>
      <c r="AL2821">
        <v>0.23273987515630595</v>
      </c>
      <c r="AN2821">
        <v>2820</v>
      </c>
      <c r="AO2821">
        <v>0.40750557987297648</v>
      </c>
    </row>
    <row r="2822" spans="31:41" x14ac:dyDescent="0.25">
      <c r="AE2822">
        <v>2821</v>
      </c>
      <c r="AF2822" s="1">
        <v>3.059796971452533E-2</v>
      </c>
      <c r="AH2822">
        <v>2821</v>
      </c>
      <c r="AI2822">
        <v>4347.087356630972</v>
      </c>
      <c r="AK2822">
        <v>2821</v>
      </c>
      <c r="AL2822">
        <v>0.27357592637262512</v>
      </c>
      <c r="AN2822">
        <v>2821</v>
      </c>
      <c r="AO2822">
        <v>0.40183937287240484</v>
      </c>
    </row>
    <row r="2823" spans="31:41" x14ac:dyDescent="0.25">
      <c r="AE2823">
        <v>2822</v>
      </c>
      <c r="AF2823" s="1">
        <v>2.8564484952976477E-2</v>
      </c>
      <c r="AH2823">
        <v>2822</v>
      </c>
      <c r="AI2823">
        <v>7239.1746388717966</v>
      </c>
      <c r="AK2823">
        <v>2822</v>
      </c>
      <c r="AL2823">
        <v>0.19190359175620089</v>
      </c>
      <c r="AN2823">
        <v>2822</v>
      </c>
      <c r="AO2823">
        <v>0.39852703980372234</v>
      </c>
    </row>
    <row r="2824" spans="31:41" x14ac:dyDescent="0.25">
      <c r="AE2824">
        <v>2823</v>
      </c>
      <c r="AF2824" s="1">
        <v>2.7512398906327729E-2</v>
      </c>
      <c r="AH2824">
        <v>2823</v>
      </c>
      <c r="AI2824">
        <v>5529.9926982761881</v>
      </c>
      <c r="AK2824">
        <v>2823</v>
      </c>
      <c r="AL2824">
        <v>0.19728589726241696</v>
      </c>
      <c r="AN2824">
        <v>2823</v>
      </c>
      <c r="AO2824">
        <v>0.41343645823143543</v>
      </c>
    </row>
    <row r="2825" spans="31:41" x14ac:dyDescent="0.25">
      <c r="AE2825">
        <v>2824</v>
      </c>
      <c r="AF2825" s="1">
        <v>3.4181683504702409E-2</v>
      </c>
      <c r="AH2825">
        <v>2824</v>
      </c>
      <c r="AI2825">
        <v>3942.3644364390639</v>
      </c>
      <c r="AK2825">
        <v>2824</v>
      </c>
      <c r="AL2825">
        <v>0.22553873024068793</v>
      </c>
      <c r="AN2825">
        <v>2824</v>
      </c>
      <c r="AO2825">
        <v>0.48064996820812306</v>
      </c>
    </row>
    <row r="2826" spans="31:41" x14ac:dyDescent="0.25">
      <c r="AE2826">
        <v>2825</v>
      </c>
      <c r="AF2826" s="1">
        <v>2.587567377489064E-2</v>
      </c>
      <c r="AH2826">
        <v>2825</v>
      </c>
      <c r="AI2826">
        <v>3805.7873782737856</v>
      </c>
      <c r="AK2826">
        <v>2825</v>
      </c>
      <c r="AL2826">
        <v>0.22738763451335456</v>
      </c>
      <c r="AN2826">
        <v>2825</v>
      </c>
      <c r="AO2826">
        <v>0.35633410703651913</v>
      </c>
    </row>
    <row r="2827" spans="31:41" x14ac:dyDescent="0.25">
      <c r="AE2827">
        <v>2826</v>
      </c>
      <c r="AF2827" s="1">
        <v>2.9546031725865785E-2</v>
      </c>
      <c r="AH2827">
        <v>2826</v>
      </c>
      <c r="AI2827">
        <v>548.41755414664169</v>
      </c>
      <c r="AK2827">
        <v>2826</v>
      </c>
      <c r="AL2827">
        <v>0.21243777984940382</v>
      </c>
      <c r="AN2827">
        <v>2826</v>
      </c>
      <c r="AO2827">
        <v>0.41572977456867294</v>
      </c>
    </row>
    <row r="2828" spans="31:41" x14ac:dyDescent="0.25">
      <c r="AE2828">
        <v>2827</v>
      </c>
      <c r="AF2828" s="1">
        <v>2.7131199792318483E-2</v>
      </c>
      <c r="AH2828">
        <v>2827</v>
      </c>
      <c r="AI2828">
        <v>4090.2791365331709</v>
      </c>
      <c r="AK2828">
        <v>2827</v>
      </c>
      <c r="AL2828">
        <v>0.21077974995385143</v>
      </c>
      <c r="AN2828">
        <v>2827</v>
      </c>
      <c r="AO2828">
        <v>0.45638610688433456</v>
      </c>
    </row>
    <row r="2829" spans="31:41" x14ac:dyDescent="0.25">
      <c r="AE2829">
        <v>2828</v>
      </c>
      <c r="AF2829" s="1">
        <v>2.772558149314297E-2</v>
      </c>
      <c r="AH2829">
        <v>2828</v>
      </c>
      <c r="AI2829">
        <v>1351.8156417711295</v>
      </c>
      <c r="AK2829">
        <v>2828</v>
      </c>
      <c r="AL2829">
        <v>0.16526564525397644</v>
      </c>
      <c r="AN2829">
        <v>2828</v>
      </c>
      <c r="AO2829">
        <v>0.31759561550254589</v>
      </c>
    </row>
    <row r="2830" spans="31:41" x14ac:dyDescent="0.25">
      <c r="AE2830">
        <v>2829</v>
      </c>
      <c r="AF2830" s="1">
        <v>3.3442228205985636E-2</v>
      </c>
      <c r="AH2830">
        <v>2829</v>
      </c>
      <c r="AI2830">
        <v>593.49185963695766</v>
      </c>
      <c r="AK2830">
        <v>2829</v>
      </c>
      <c r="AL2830">
        <v>0.24200111846700015</v>
      </c>
      <c r="AN2830">
        <v>2829</v>
      </c>
      <c r="AO2830">
        <v>0.40975347757195979</v>
      </c>
    </row>
    <row r="2831" spans="31:41" x14ac:dyDescent="0.25">
      <c r="AE2831">
        <v>2830</v>
      </c>
      <c r="AF2831" s="1">
        <v>3.1450995552805061E-2</v>
      </c>
      <c r="AH2831">
        <v>2830</v>
      </c>
      <c r="AI2831">
        <v>1205.3716737363652</v>
      </c>
      <c r="AK2831">
        <v>2830</v>
      </c>
      <c r="AL2831">
        <v>0.25006345925851592</v>
      </c>
      <c r="AN2831">
        <v>2830</v>
      </c>
      <c r="AO2831">
        <v>0.32624649481203383</v>
      </c>
    </row>
    <row r="2832" spans="31:41" x14ac:dyDescent="0.25">
      <c r="AE2832">
        <v>2831</v>
      </c>
      <c r="AF2832" s="1">
        <v>3.0593196590446681E-2</v>
      </c>
      <c r="AH2832">
        <v>2831</v>
      </c>
      <c r="AI2832">
        <v>43908.964375831536</v>
      </c>
      <c r="AK2832">
        <v>2831</v>
      </c>
      <c r="AL2832">
        <v>0.17832839475512663</v>
      </c>
      <c r="AN2832">
        <v>2831</v>
      </c>
      <c r="AO2832">
        <v>0.3611017382106359</v>
      </c>
    </row>
    <row r="2833" spans="31:41" x14ac:dyDescent="0.25">
      <c r="AE2833">
        <v>2832</v>
      </c>
      <c r="AF2833" s="1">
        <v>3.3416447446124931E-2</v>
      </c>
      <c r="AH2833">
        <v>2832</v>
      </c>
      <c r="AI2833">
        <v>2303.6260485221828</v>
      </c>
      <c r="AK2833">
        <v>2832</v>
      </c>
      <c r="AL2833">
        <v>0.25673677887138807</v>
      </c>
      <c r="AN2833">
        <v>2832</v>
      </c>
      <c r="AO2833">
        <v>0.43498037439991083</v>
      </c>
    </row>
    <row r="2834" spans="31:41" x14ac:dyDescent="0.25">
      <c r="AE2834">
        <v>2833</v>
      </c>
      <c r="AF2834" s="1">
        <v>3.319786531359048E-2</v>
      </c>
      <c r="AH2834">
        <v>2833</v>
      </c>
      <c r="AI2834">
        <v>2429.9732768666531</v>
      </c>
      <c r="AK2834">
        <v>2833</v>
      </c>
      <c r="AL2834">
        <v>0.22962274462962529</v>
      </c>
      <c r="AN2834">
        <v>2833</v>
      </c>
      <c r="AO2834">
        <v>0.34972190431178213</v>
      </c>
    </row>
    <row r="2835" spans="31:41" x14ac:dyDescent="0.25">
      <c r="AE2835">
        <v>2834</v>
      </c>
      <c r="AF2835" s="1">
        <v>3.2562889191780187E-2</v>
      </c>
      <c r="AH2835">
        <v>2834</v>
      </c>
      <c r="AI2835">
        <v>1053.1053213334937</v>
      </c>
      <c r="AK2835">
        <v>2834</v>
      </c>
      <c r="AL2835">
        <v>0.24230567586756924</v>
      </c>
      <c r="AN2835">
        <v>2834</v>
      </c>
      <c r="AO2835">
        <v>0.43455128920148872</v>
      </c>
    </row>
    <row r="2836" spans="31:41" x14ac:dyDescent="0.25">
      <c r="AE2836">
        <v>2835</v>
      </c>
      <c r="AF2836" s="1">
        <v>3.0669961417645109E-2</v>
      </c>
      <c r="AH2836">
        <v>2835</v>
      </c>
      <c r="AI2836">
        <v>597.75464058514899</v>
      </c>
      <c r="AK2836">
        <v>2835</v>
      </c>
      <c r="AL2836">
        <v>0.13249387662143222</v>
      </c>
      <c r="AN2836">
        <v>2835</v>
      </c>
      <c r="AO2836">
        <v>0.43523157188999939</v>
      </c>
    </row>
    <row r="2837" spans="31:41" x14ac:dyDescent="0.25">
      <c r="AE2837">
        <v>2836</v>
      </c>
      <c r="AF2837" s="1">
        <v>3.1723096304364429E-2</v>
      </c>
      <c r="AH2837">
        <v>2836</v>
      </c>
      <c r="AI2837">
        <v>8543.656233824735</v>
      </c>
      <c r="AK2837">
        <v>2836</v>
      </c>
      <c r="AL2837">
        <v>0.29783524385282201</v>
      </c>
      <c r="AN2837">
        <v>2836</v>
      </c>
      <c r="AO2837">
        <v>0.34852080487321002</v>
      </c>
    </row>
    <row r="2838" spans="31:41" x14ac:dyDescent="0.25">
      <c r="AE2838">
        <v>2837</v>
      </c>
      <c r="AF2838" s="1">
        <v>2.4960048556004422E-2</v>
      </c>
      <c r="AH2838">
        <v>2837</v>
      </c>
      <c r="AI2838">
        <v>7695.6304344019982</v>
      </c>
      <c r="AK2838">
        <v>2837</v>
      </c>
      <c r="AL2838">
        <v>0.23166855860110708</v>
      </c>
      <c r="AN2838">
        <v>2837</v>
      </c>
      <c r="AO2838">
        <v>0.40634867833373262</v>
      </c>
    </row>
    <row r="2839" spans="31:41" x14ac:dyDescent="0.25">
      <c r="AE2839">
        <v>2838</v>
      </c>
      <c r="AF2839" s="1">
        <v>2.8246388899709984E-2</v>
      </c>
      <c r="AH2839">
        <v>2838</v>
      </c>
      <c r="AI2839">
        <v>3329.6744320002408</v>
      </c>
      <c r="AK2839">
        <v>2838</v>
      </c>
      <c r="AL2839">
        <v>0.10396527562071757</v>
      </c>
      <c r="AN2839">
        <v>2838</v>
      </c>
      <c r="AO2839">
        <v>0.39111876219389846</v>
      </c>
    </row>
    <row r="2840" spans="31:41" x14ac:dyDescent="0.25">
      <c r="AE2840">
        <v>2839</v>
      </c>
      <c r="AF2840" s="1">
        <v>2.8649212575633465E-2</v>
      </c>
      <c r="AH2840">
        <v>2839</v>
      </c>
      <c r="AI2840">
        <v>5557.5481829978262</v>
      </c>
      <c r="AK2840">
        <v>2839</v>
      </c>
      <c r="AL2840">
        <v>0.25366654508397307</v>
      </c>
      <c r="AN2840">
        <v>2839</v>
      </c>
      <c r="AO2840">
        <v>0.33347611173446867</v>
      </c>
    </row>
    <row r="2841" spans="31:41" x14ac:dyDescent="0.25">
      <c r="AE2841">
        <v>2840</v>
      </c>
      <c r="AF2841" s="1">
        <v>3.1744747317798749E-2</v>
      </c>
      <c r="AH2841">
        <v>2840</v>
      </c>
      <c r="AI2841">
        <v>3251.9585044495084</v>
      </c>
      <c r="AK2841">
        <v>2840</v>
      </c>
      <c r="AL2841">
        <v>0.18109988323669579</v>
      </c>
      <c r="AN2841">
        <v>2840</v>
      </c>
      <c r="AO2841">
        <v>0.42584675747564138</v>
      </c>
    </row>
    <row r="2842" spans="31:41" x14ac:dyDescent="0.25">
      <c r="AE2842">
        <v>2841</v>
      </c>
      <c r="AF2842" s="1">
        <v>3.1022961968812934E-2</v>
      </c>
      <c r="AH2842">
        <v>2841</v>
      </c>
      <c r="AI2842">
        <v>19762.432936878125</v>
      </c>
      <c r="AK2842">
        <v>2841</v>
      </c>
      <c r="AL2842">
        <v>0.22219781273252054</v>
      </c>
      <c r="AN2842">
        <v>2841</v>
      </c>
      <c r="AO2842">
        <v>0.40944325364900763</v>
      </c>
    </row>
    <row r="2843" spans="31:41" x14ac:dyDescent="0.25">
      <c r="AE2843">
        <v>2842</v>
      </c>
      <c r="AF2843" s="1">
        <v>3.2798063921597231E-2</v>
      </c>
      <c r="AH2843">
        <v>2842</v>
      </c>
      <c r="AI2843">
        <v>3989.6617042721186</v>
      </c>
      <c r="AK2843">
        <v>2842</v>
      </c>
      <c r="AL2843">
        <v>0.18708747903337797</v>
      </c>
      <c r="AN2843">
        <v>2842</v>
      </c>
      <c r="AO2843">
        <v>0.44094610147298668</v>
      </c>
    </row>
    <row r="2844" spans="31:41" x14ac:dyDescent="0.25">
      <c r="AE2844">
        <v>2843</v>
      </c>
      <c r="AF2844" s="1">
        <v>3.30063403958063E-2</v>
      </c>
      <c r="AH2844">
        <v>2843</v>
      </c>
      <c r="AI2844">
        <v>14911.654266268446</v>
      </c>
      <c r="AK2844">
        <v>2843</v>
      </c>
      <c r="AL2844">
        <v>0.21797012765978244</v>
      </c>
      <c r="AN2844">
        <v>2843</v>
      </c>
      <c r="AO2844">
        <v>0.39555539306443965</v>
      </c>
    </row>
    <row r="2845" spans="31:41" x14ac:dyDescent="0.25">
      <c r="AE2845">
        <v>2844</v>
      </c>
      <c r="AF2845" s="1">
        <v>3.0420061997906256E-2</v>
      </c>
      <c r="AH2845">
        <v>2844</v>
      </c>
      <c r="AI2845">
        <v>9091.0362864509752</v>
      </c>
      <c r="AK2845">
        <v>2844</v>
      </c>
      <c r="AL2845">
        <v>0.209320666724852</v>
      </c>
      <c r="AN2845">
        <v>2844</v>
      </c>
      <c r="AO2845">
        <v>0.33964319184823438</v>
      </c>
    </row>
    <row r="2846" spans="31:41" x14ac:dyDescent="0.25">
      <c r="AE2846">
        <v>2845</v>
      </c>
      <c r="AF2846" s="1">
        <v>3.7599106301903662E-2</v>
      </c>
      <c r="AH2846">
        <v>2845</v>
      </c>
      <c r="AI2846">
        <v>3158.6328734431436</v>
      </c>
      <c r="AK2846">
        <v>2845</v>
      </c>
      <c r="AL2846">
        <v>0.18357971822756436</v>
      </c>
      <c r="AN2846">
        <v>2845</v>
      </c>
      <c r="AO2846">
        <v>0.43686201931702762</v>
      </c>
    </row>
    <row r="2847" spans="31:41" x14ac:dyDescent="0.25">
      <c r="AE2847">
        <v>2846</v>
      </c>
      <c r="AF2847" s="1">
        <v>3.0890830394473934E-2</v>
      </c>
      <c r="AH2847">
        <v>2846</v>
      </c>
      <c r="AI2847">
        <v>20359.459468756006</v>
      </c>
      <c r="AK2847">
        <v>2846</v>
      </c>
      <c r="AL2847">
        <v>0.15883452967221784</v>
      </c>
      <c r="AN2847">
        <v>2846</v>
      </c>
      <c r="AO2847">
        <v>0.36674985843551156</v>
      </c>
    </row>
    <row r="2848" spans="31:41" x14ac:dyDescent="0.25">
      <c r="AE2848">
        <v>2847</v>
      </c>
      <c r="AF2848" s="1">
        <v>3.1077096786766178E-2</v>
      </c>
      <c r="AH2848">
        <v>2847</v>
      </c>
      <c r="AI2848">
        <v>3132.4954839472098</v>
      </c>
      <c r="AK2848">
        <v>2847</v>
      </c>
      <c r="AL2848">
        <v>0.18811805162159459</v>
      </c>
      <c r="AN2848">
        <v>2847</v>
      </c>
      <c r="AO2848">
        <v>0.4238169213884343</v>
      </c>
    </row>
    <row r="2849" spans="31:41" x14ac:dyDescent="0.25">
      <c r="AE2849">
        <v>2848</v>
      </c>
      <c r="AF2849" s="1">
        <v>2.9256418536804496E-2</v>
      </c>
      <c r="AH2849">
        <v>2848</v>
      </c>
      <c r="AI2849">
        <v>28824.095996056643</v>
      </c>
      <c r="AK2849">
        <v>2848</v>
      </c>
      <c r="AL2849">
        <v>0.25604711773841349</v>
      </c>
      <c r="AN2849">
        <v>2848</v>
      </c>
      <c r="AO2849">
        <v>0.37756348763474606</v>
      </c>
    </row>
    <row r="2850" spans="31:41" x14ac:dyDescent="0.25">
      <c r="AE2850">
        <v>2849</v>
      </c>
      <c r="AF2850" s="1">
        <v>3.2527317440399273E-2</v>
      </c>
      <c r="AH2850">
        <v>2849</v>
      </c>
      <c r="AI2850">
        <v>53037.743092992408</v>
      </c>
      <c r="AK2850">
        <v>2849</v>
      </c>
      <c r="AL2850">
        <v>0.14150390836083221</v>
      </c>
      <c r="AN2850">
        <v>2849</v>
      </c>
      <c r="AO2850">
        <v>0.4617737033989473</v>
      </c>
    </row>
    <row r="2851" spans="31:41" x14ac:dyDescent="0.25">
      <c r="AE2851">
        <v>2850</v>
      </c>
      <c r="AF2851" s="1">
        <v>3.0721690849814687E-2</v>
      </c>
      <c r="AH2851">
        <v>2850</v>
      </c>
      <c r="AI2851">
        <v>730.39060566504759</v>
      </c>
      <c r="AK2851">
        <v>2850</v>
      </c>
      <c r="AL2851">
        <v>0.1975992540196575</v>
      </c>
      <c r="AN2851">
        <v>2850</v>
      </c>
      <c r="AO2851">
        <v>0.36080035075947403</v>
      </c>
    </row>
    <row r="2852" spans="31:41" x14ac:dyDescent="0.25">
      <c r="AE2852">
        <v>2851</v>
      </c>
      <c r="AF2852" s="1">
        <v>2.5884616567005914E-2</v>
      </c>
      <c r="AH2852">
        <v>2851</v>
      </c>
      <c r="AI2852">
        <v>9594.2240219083542</v>
      </c>
      <c r="AK2852">
        <v>2851</v>
      </c>
      <c r="AL2852">
        <v>0.18046990942215499</v>
      </c>
      <c r="AN2852">
        <v>2851</v>
      </c>
      <c r="AO2852">
        <v>0.3297997371490089</v>
      </c>
    </row>
    <row r="2853" spans="31:41" x14ac:dyDescent="0.25">
      <c r="AE2853">
        <v>2852</v>
      </c>
      <c r="AF2853" s="1">
        <v>2.9613813888907936E-2</v>
      </c>
      <c r="AH2853">
        <v>2852</v>
      </c>
      <c r="AI2853">
        <v>5722.2153048461651</v>
      </c>
      <c r="AK2853">
        <v>2852</v>
      </c>
      <c r="AL2853">
        <v>0.23780710556613907</v>
      </c>
      <c r="AN2853">
        <v>2852</v>
      </c>
      <c r="AO2853">
        <v>0.45544313747093473</v>
      </c>
    </row>
    <row r="2854" spans="31:41" x14ac:dyDescent="0.25">
      <c r="AE2854">
        <v>2853</v>
      </c>
      <c r="AF2854" s="1">
        <v>2.9979787483947584E-2</v>
      </c>
      <c r="AH2854">
        <v>2853</v>
      </c>
      <c r="AI2854">
        <v>36632.621170812163</v>
      </c>
      <c r="AK2854">
        <v>2853</v>
      </c>
      <c r="AL2854">
        <v>0.19408164514707474</v>
      </c>
      <c r="AN2854">
        <v>2853</v>
      </c>
      <c r="AO2854">
        <v>0.48695328586903908</v>
      </c>
    </row>
    <row r="2855" spans="31:41" x14ac:dyDescent="0.25">
      <c r="AE2855">
        <v>2854</v>
      </c>
      <c r="AF2855" s="1">
        <v>2.4117198379166593E-2</v>
      </c>
      <c r="AH2855">
        <v>2854</v>
      </c>
      <c r="AI2855">
        <v>2761.8054513175539</v>
      </c>
      <c r="AK2855">
        <v>2854</v>
      </c>
      <c r="AL2855">
        <v>0.22909519354215563</v>
      </c>
      <c r="AN2855">
        <v>2854</v>
      </c>
      <c r="AO2855">
        <v>0.34882938494559296</v>
      </c>
    </row>
    <row r="2856" spans="31:41" x14ac:dyDescent="0.25">
      <c r="AE2856">
        <v>2855</v>
      </c>
      <c r="AF2856" s="1">
        <v>3.7238055101839862E-2</v>
      </c>
      <c r="AH2856">
        <v>2855</v>
      </c>
      <c r="AI2856">
        <v>5264.9095033688</v>
      </c>
      <c r="AK2856">
        <v>2855</v>
      </c>
      <c r="AL2856">
        <v>0.22456168692154091</v>
      </c>
      <c r="AN2856">
        <v>2855</v>
      </c>
      <c r="AO2856">
        <v>0.43392516131634523</v>
      </c>
    </row>
    <row r="2857" spans="31:41" x14ac:dyDescent="0.25">
      <c r="AE2857">
        <v>2856</v>
      </c>
      <c r="AF2857" s="1">
        <v>3.2340854426368582E-2</v>
      </c>
      <c r="AH2857">
        <v>2856</v>
      </c>
      <c r="AI2857">
        <v>6515.2823505130564</v>
      </c>
      <c r="AK2857">
        <v>2856</v>
      </c>
      <c r="AL2857">
        <v>0.2246348056411962</v>
      </c>
      <c r="AN2857">
        <v>2856</v>
      </c>
      <c r="AO2857">
        <v>0.41767031412820854</v>
      </c>
    </row>
    <row r="2858" spans="31:41" x14ac:dyDescent="0.25">
      <c r="AE2858">
        <v>2857</v>
      </c>
      <c r="AF2858" s="1">
        <v>3.0101988490349951E-2</v>
      </c>
      <c r="AH2858">
        <v>2857</v>
      </c>
      <c r="AI2858">
        <v>24003.815800761644</v>
      </c>
      <c r="AK2858">
        <v>2857</v>
      </c>
      <c r="AL2858">
        <v>0.26782671318626294</v>
      </c>
      <c r="AN2858">
        <v>2857</v>
      </c>
      <c r="AO2858">
        <v>0.40341235669521819</v>
      </c>
    </row>
    <row r="2859" spans="31:41" x14ac:dyDescent="0.25">
      <c r="AE2859">
        <v>2858</v>
      </c>
      <c r="AF2859" s="1">
        <v>3.2862856971545895E-2</v>
      </c>
      <c r="AH2859">
        <v>2858</v>
      </c>
      <c r="AI2859">
        <v>4560.1224550712959</v>
      </c>
      <c r="AK2859">
        <v>2858</v>
      </c>
      <c r="AL2859">
        <v>0.21536065499101564</v>
      </c>
      <c r="AN2859">
        <v>2858</v>
      </c>
      <c r="AO2859">
        <v>0.3858032494125101</v>
      </c>
    </row>
    <row r="2860" spans="31:41" x14ac:dyDescent="0.25">
      <c r="AE2860">
        <v>2859</v>
      </c>
      <c r="AF2860" s="1">
        <v>3.1438486650284148E-2</v>
      </c>
      <c r="AH2860">
        <v>2859</v>
      </c>
      <c r="AI2860">
        <v>2354.5999235265126</v>
      </c>
      <c r="AK2860">
        <v>2859</v>
      </c>
      <c r="AL2860">
        <v>0.25613704543729587</v>
      </c>
      <c r="AN2860">
        <v>2859</v>
      </c>
      <c r="AO2860">
        <v>0.38300292842352091</v>
      </c>
    </row>
    <row r="2861" spans="31:41" x14ac:dyDescent="0.25">
      <c r="AE2861">
        <v>2860</v>
      </c>
      <c r="AF2861" s="1">
        <v>2.3866255488220078E-2</v>
      </c>
      <c r="AH2861">
        <v>2860</v>
      </c>
      <c r="AI2861">
        <v>1579.5683237438916</v>
      </c>
      <c r="AK2861">
        <v>2860</v>
      </c>
      <c r="AL2861">
        <v>0.1508314763224993</v>
      </c>
      <c r="AN2861">
        <v>2860</v>
      </c>
      <c r="AO2861">
        <v>0.40068545877258199</v>
      </c>
    </row>
    <row r="2862" spans="31:41" x14ac:dyDescent="0.25">
      <c r="AE2862">
        <v>2861</v>
      </c>
      <c r="AF2862" s="1">
        <v>3.4465014407286887E-2</v>
      </c>
      <c r="AH2862">
        <v>2861</v>
      </c>
      <c r="AI2862">
        <v>19095.273558009401</v>
      </c>
      <c r="AK2862">
        <v>2861</v>
      </c>
      <c r="AL2862">
        <v>0.23663048281828486</v>
      </c>
      <c r="AN2862">
        <v>2861</v>
      </c>
      <c r="AO2862">
        <v>0.41753751381183962</v>
      </c>
    </row>
    <row r="2863" spans="31:41" x14ac:dyDescent="0.25">
      <c r="AE2863">
        <v>2862</v>
      </c>
      <c r="AF2863" s="1">
        <v>3.2737989631580255E-2</v>
      </c>
      <c r="AH2863">
        <v>2862</v>
      </c>
      <c r="AI2863">
        <v>1605.8379594448606</v>
      </c>
      <c r="AK2863">
        <v>2862</v>
      </c>
      <c r="AL2863">
        <v>0.13808439130965566</v>
      </c>
      <c r="AN2863">
        <v>2862</v>
      </c>
      <c r="AO2863">
        <v>0.32823985722934695</v>
      </c>
    </row>
    <row r="2864" spans="31:41" x14ac:dyDescent="0.25">
      <c r="AE2864">
        <v>2863</v>
      </c>
      <c r="AF2864" s="1">
        <v>3.1257590416352343E-2</v>
      </c>
      <c r="AH2864">
        <v>2863</v>
      </c>
      <c r="AI2864">
        <v>3760.7996817979197</v>
      </c>
      <c r="AK2864">
        <v>2863</v>
      </c>
      <c r="AL2864">
        <v>0.14580965093609208</v>
      </c>
      <c r="AN2864">
        <v>2863</v>
      </c>
      <c r="AO2864">
        <v>0.44876805923882268</v>
      </c>
    </row>
    <row r="2865" spans="31:41" x14ac:dyDescent="0.25">
      <c r="AE2865">
        <v>2864</v>
      </c>
      <c r="AF2865" s="1">
        <v>2.9431293029944738E-2</v>
      </c>
      <c r="AH2865">
        <v>2864</v>
      </c>
      <c r="AI2865">
        <v>788.69278780426669</v>
      </c>
      <c r="AK2865">
        <v>2864</v>
      </c>
      <c r="AL2865">
        <v>0.16356647556831222</v>
      </c>
      <c r="AN2865">
        <v>2864</v>
      </c>
      <c r="AO2865">
        <v>0.43897326260753372</v>
      </c>
    </row>
    <row r="2866" spans="31:41" x14ac:dyDescent="0.25">
      <c r="AE2866">
        <v>2865</v>
      </c>
      <c r="AF2866" s="1">
        <v>2.9398045760985037E-2</v>
      </c>
      <c r="AH2866">
        <v>2865</v>
      </c>
      <c r="AI2866">
        <v>5593.6922512609663</v>
      </c>
      <c r="AK2866">
        <v>2865</v>
      </c>
      <c r="AL2866">
        <v>0.12573274842313142</v>
      </c>
      <c r="AN2866">
        <v>2865</v>
      </c>
      <c r="AO2866">
        <v>0.41403455769100661</v>
      </c>
    </row>
    <row r="2867" spans="31:41" x14ac:dyDescent="0.25">
      <c r="AE2867">
        <v>2866</v>
      </c>
      <c r="AF2867" s="1">
        <v>2.8917200258641307E-2</v>
      </c>
      <c r="AH2867">
        <v>2866</v>
      </c>
      <c r="AI2867">
        <v>4348.0935131701408</v>
      </c>
      <c r="AK2867">
        <v>2866</v>
      </c>
      <c r="AL2867">
        <v>0.1842932690974835</v>
      </c>
      <c r="AN2867">
        <v>2866</v>
      </c>
      <c r="AO2867">
        <v>0.51230653020061068</v>
      </c>
    </row>
    <row r="2868" spans="31:41" x14ac:dyDescent="0.25">
      <c r="AE2868">
        <v>2867</v>
      </c>
      <c r="AF2868" s="1">
        <v>3.9272342510513925E-2</v>
      </c>
      <c r="AH2868">
        <v>2867</v>
      </c>
      <c r="AI2868">
        <v>1191.0268639457242</v>
      </c>
      <c r="AK2868">
        <v>2867</v>
      </c>
      <c r="AL2868">
        <v>0.19926591927352397</v>
      </c>
      <c r="AN2868">
        <v>2867</v>
      </c>
      <c r="AO2868">
        <v>0.41168733359488013</v>
      </c>
    </row>
    <row r="2869" spans="31:41" x14ac:dyDescent="0.25">
      <c r="AE2869">
        <v>2868</v>
      </c>
      <c r="AF2869" s="1">
        <v>3.2236381504615164E-2</v>
      </c>
      <c r="AH2869">
        <v>2868</v>
      </c>
      <c r="AI2869">
        <v>5401.3758735093161</v>
      </c>
      <c r="AK2869">
        <v>2868</v>
      </c>
      <c r="AL2869">
        <v>0.20158796427635267</v>
      </c>
      <c r="AN2869">
        <v>2868</v>
      </c>
      <c r="AO2869">
        <v>0.45326855914412184</v>
      </c>
    </row>
    <row r="2870" spans="31:41" x14ac:dyDescent="0.25">
      <c r="AE2870">
        <v>2869</v>
      </c>
      <c r="AF2870" s="1">
        <v>3.1284706949813668E-2</v>
      </c>
      <c r="AH2870">
        <v>2869</v>
      </c>
      <c r="AI2870">
        <v>2069.1098136908076</v>
      </c>
      <c r="AK2870">
        <v>2869</v>
      </c>
      <c r="AL2870">
        <v>0.14431498228627379</v>
      </c>
      <c r="AN2870">
        <v>2869</v>
      </c>
      <c r="AO2870">
        <v>0.35664246441687053</v>
      </c>
    </row>
    <row r="2871" spans="31:41" x14ac:dyDescent="0.25">
      <c r="AE2871">
        <v>2870</v>
      </c>
      <c r="AF2871" s="1">
        <v>2.597485935534527E-2</v>
      </c>
      <c r="AH2871">
        <v>2870</v>
      </c>
      <c r="AI2871">
        <v>20593.593445074275</v>
      </c>
      <c r="AK2871">
        <v>2870</v>
      </c>
      <c r="AL2871">
        <v>0.34683608698304913</v>
      </c>
      <c r="AN2871">
        <v>2870</v>
      </c>
      <c r="AO2871">
        <v>0.34766967161671064</v>
      </c>
    </row>
    <row r="2872" spans="31:41" x14ac:dyDescent="0.25">
      <c r="AE2872">
        <v>2871</v>
      </c>
      <c r="AF2872" s="1">
        <v>2.4336067439982179E-2</v>
      </c>
      <c r="AH2872">
        <v>2871</v>
      </c>
      <c r="AI2872">
        <v>1574.5603186578883</v>
      </c>
      <c r="AK2872">
        <v>2871</v>
      </c>
      <c r="AL2872">
        <v>0.2187178580670596</v>
      </c>
      <c r="AN2872">
        <v>2871</v>
      </c>
      <c r="AO2872">
        <v>0.39581111660397533</v>
      </c>
    </row>
    <row r="2873" spans="31:41" x14ac:dyDescent="0.25">
      <c r="AE2873">
        <v>2872</v>
      </c>
      <c r="AF2873" s="1">
        <v>2.8164869295318251E-2</v>
      </c>
      <c r="AH2873">
        <v>2872</v>
      </c>
      <c r="AI2873">
        <v>3903.9246391403726</v>
      </c>
      <c r="AK2873">
        <v>2872</v>
      </c>
      <c r="AL2873">
        <v>0.25100917233520814</v>
      </c>
      <c r="AN2873">
        <v>2872</v>
      </c>
      <c r="AO2873">
        <v>0.38759359287834377</v>
      </c>
    </row>
    <row r="2874" spans="31:41" x14ac:dyDescent="0.25">
      <c r="AE2874">
        <v>2873</v>
      </c>
      <c r="AF2874" s="1">
        <v>3.2234409811730869E-2</v>
      </c>
      <c r="AH2874">
        <v>2873</v>
      </c>
      <c r="AI2874">
        <v>1321.3569070454876</v>
      </c>
      <c r="AK2874">
        <v>2873</v>
      </c>
      <c r="AL2874">
        <v>0.2557069829647855</v>
      </c>
      <c r="AN2874">
        <v>2873</v>
      </c>
      <c r="AO2874">
        <v>0.4742237120640691</v>
      </c>
    </row>
    <row r="2875" spans="31:41" x14ac:dyDescent="0.25">
      <c r="AE2875">
        <v>2874</v>
      </c>
      <c r="AF2875" s="1">
        <v>3.19572596912443E-2</v>
      </c>
      <c r="AH2875">
        <v>2874</v>
      </c>
      <c r="AI2875">
        <v>52771.741690801566</v>
      </c>
      <c r="AK2875">
        <v>2874</v>
      </c>
      <c r="AL2875">
        <v>0.21394390744148808</v>
      </c>
      <c r="AN2875">
        <v>2874</v>
      </c>
      <c r="AO2875">
        <v>0.37318440502336381</v>
      </c>
    </row>
    <row r="2876" spans="31:41" x14ac:dyDescent="0.25">
      <c r="AE2876">
        <v>2875</v>
      </c>
      <c r="AF2876" s="1">
        <v>2.7345863521446967E-2</v>
      </c>
      <c r="AH2876">
        <v>2875</v>
      </c>
      <c r="AI2876">
        <v>25332.731073355877</v>
      </c>
      <c r="AK2876">
        <v>2875</v>
      </c>
      <c r="AL2876">
        <v>0.17384942209776069</v>
      </c>
      <c r="AN2876">
        <v>2875</v>
      </c>
      <c r="AO2876">
        <v>0.42970735480222388</v>
      </c>
    </row>
    <row r="2877" spans="31:41" x14ac:dyDescent="0.25">
      <c r="AE2877">
        <v>2876</v>
      </c>
      <c r="AF2877" s="1">
        <v>3.5145356252357152E-2</v>
      </c>
      <c r="AH2877">
        <v>2876</v>
      </c>
      <c r="AI2877">
        <v>1640.1344477779912</v>
      </c>
      <c r="AK2877">
        <v>2876</v>
      </c>
      <c r="AL2877">
        <v>0.17936758561854124</v>
      </c>
      <c r="AN2877">
        <v>2876</v>
      </c>
      <c r="AO2877">
        <v>0.41892636090124313</v>
      </c>
    </row>
    <row r="2878" spans="31:41" x14ac:dyDescent="0.25">
      <c r="AE2878">
        <v>2877</v>
      </c>
      <c r="AF2878" s="1">
        <v>3.5042634352399515E-2</v>
      </c>
      <c r="AH2878">
        <v>2877</v>
      </c>
      <c r="AI2878">
        <v>6878.6262422057534</v>
      </c>
      <c r="AK2878">
        <v>2877</v>
      </c>
      <c r="AL2878">
        <v>0.16395523407622858</v>
      </c>
      <c r="AN2878">
        <v>2877</v>
      </c>
      <c r="AO2878">
        <v>0.36940709056565391</v>
      </c>
    </row>
    <row r="2879" spans="31:41" x14ac:dyDescent="0.25">
      <c r="AE2879">
        <v>2878</v>
      </c>
      <c r="AF2879" s="1">
        <v>3.1753268155521042E-2</v>
      </c>
      <c r="AH2879">
        <v>2878</v>
      </c>
      <c r="AI2879">
        <v>9417.7977400477466</v>
      </c>
      <c r="AK2879">
        <v>2878</v>
      </c>
      <c r="AL2879">
        <v>0.2138533557087321</v>
      </c>
      <c r="AN2879">
        <v>2878</v>
      </c>
      <c r="AO2879">
        <v>0.33710201240718601</v>
      </c>
    </row>
    <row r="2880" spans="31:41" x14ac:dyDescent="0.25">
      <c r="AE2880">
        <v>2879</v>
      </c>
      <c r="AF2880" s="1">
        <v>3.4135648270819274E-2</v>
      </c>
      <c r="AH2880">
        <v>2879</v>
      </c>
      <c r="AI2880">
        <v>18360.670625005445</v>
      </c>
      <c r="AK2880">
        <v>2879</v>
      </c>
      <c r="AL2880">
        <v>0.26456978975152756</v>
      </c>
      <c r="AN2880">
        <v>2879</v>
      </c>
      <c r="AO2880">
        <v>0.40317230663619225</v>
      </c>
    </row>
    <row r="2881" spans="31:41" x14ac:dyDescent="0.25">
      <c r="AE2881">
        <v>2880</v>
      </c>
      <c r="AF2881" s="1">
        <v>3.0868487701909419E-2</v>
      </c>
      <c r="AH2881">
        <v>2880</v>
      </c>
      <c r="AI2881">
        <v>6219.8371516562156</v>
      </c>
      <c r="AK2881">
        <v>2880</v>
      </c>
      <c r="AL2881">
        <v>0.26599277095983609</v>
      </c>
      <c r="AN2881">
        <v>2880</v>
      </c>
      <c r="AO2881">
        <v>0.42287195421173418</v>
      </c>
    </row>
    <row r="2882" spans="31:41" x14ac:dyDescent="0.25">
      <c r="AE2882">
        <v>2881</v>
      </c>
      <c r="AF2882" s="1">
        <v>2.9979622320018162E-2</v>
      </c>
      <c r="AH2882">
        <v>2881</v>
      </c>
      <c r="AI2882">
        <v>3330.0569234992099</v>
      </c>
      <c r="AK2882">
        <v>2881</v>
      </c>
      <c r="AL2882">
        <v>0.21612136877578336</v>
      </c>
      <c r="AN2882">
        <v>2881</v>
      </c>
      <c r="AO2882">
        <v>0.40446875959020551</v>
      </c>
    </row>
    <row r="2883" spans="31:41" x14ac:dyDescent="0.25">
      <c r="AE2883">
        <v>2882</v>
      </c>
      <c r="AF2883" s="1">
        <v>2.1741976084580283E-2</v>
      </c>
      <c r="AH2883">
        <v>2882</v>
      </c>
      <c r="AI2883">
        <v>17681.156351922011</v>
      </c>
      <c r="AK2883">
        <v>2882</v>
      </c>
      <c r="AL2883">
        <v>0.14271421885636243</v>
      </c>
      <c r="AN2883">
        <v>2882</v>
      </c>
      <c r="AO2883">
        <v>0.43875793373084881</v>
      </c>
    </row>
    <row r="2884" spans="31:41" x14ac:dyDescent="0.25">
      <c r="AE2884">
        <v>2883</v>
      </c>
      <c r="AF2884" s="1">
        <v>3.0427499816528147E-2</v>
      </c>
      <c r="AH2884">
        <v>2883</v>
      </c>
      <c r="AI2884">
        <v>2268.2364596122461</v>
      </c>
      <c r="AK2884">
        <v>2883</v>
      </c>
      <c r="AL2884">
        <v>0.26447494831517238</v>
      </c>
      <c r="AN2884">
        <v>2883</v>
      </c>
      <c r="AO2884">
        <v>0.44939393269499001</v>
      </c>
    </row>
    <row r="2885" spans="31:41" x14ac:dyDescent="0.25">
      <c r="AE2885">
        <v>2884</v>
      </c>
      <c r="AF2885" s="1">
        <v>3.182414855833593E-2</v>
      </c>
      <c r="AH2885">
        <v>2884</v>
      </c>
      <c r="AI2885">
        <v>10507.893713570758</v>
      </c>
      <c r="AK2885">
        <v>2884</v>
      </c>
      <c r="AL2885">
        <v>0.16110349681060143</v>
      </c>
      <c r="AN2885">
        <v>2884</v>
      </c>
      <c r="AO2885">
        <v>0.40257455713565576</v>
      </c>
    </row>
    <row r="2886" spans="31:41" x14ac:dyDescent="0.25">
      <c r="AE2886">
        <v>2885</v>
      </c>
      <c r="AF2886" s="1">
        <v>2.860153635120799E-2</v>
      </c>
      <c r="AH2886">
        <v>2885</v>
      </c>
      <c r="AI2886">
        <v>3665.0992862890089</v>
      </c>
      <c r="AK2886">
        <v>2885</v>
      </c>
      <c r="AL2886">
        <v>0.25192073847817664</v>
      </c>
      <c r="AN2886">
        <v>2885</v>
      </c>
      <c r="AO2886">
        <v>0.37762178921257261</v>
      </c>
    </row>
    <row r="2887" spans="31:41" x14ac:dyDescent="0.25">
      <c r="AE2887">
        <v>2886</v>
      </c>
      <c r="AF2887" s="1">
        <v>3.2828196055107783E-2</v>
      </c>
      <c r="AH2887">
        <v>2886</v>
      </c>
      <c r="AI2887">
        <v>3377.5358420984035</v>
      </c>
      <c r="AK2887">
        <v>2886</v>
      </c>
      <c r="AL2887">
        <v>0.23859048097997801</v>
      </c>
      <c r="AN2887">
        <v>2886</v>
      </c>
      <c r="AO2887">
        <v>0.44000806050706998</v>
      </c>
    </row>
    <row r="2888" spans="31:41" x14ac:dyDescent="0.25">
      <c r="AE2888">
        <v>2887</v>
      </c>
      <c r="AF2888" s="1">
        <v>3.2524514273647442E-2</v>
      </c>
      <c r="AH2888">
        <v>2887</v>
      </c>
      <c r="AI2888">
        <v>2019.1880600213772</v>
      </c>
      <c r="AK2888">
        <v>2887</v>
      </c>
      <c r="AL2888">
        <v>0.23364877585706562</v>
      </c>
      <c r="AN2888">
        <v>2887</v>
      </c>
      <c r="AO2888">
        <v>0.44345411296292825</v>
      </c>
    </row>
    <row r="2889" spans="31:41" x14ac:dyDescent="0.25">
      <c r="AE2889">
        <v>2888</v>
      </c>
      <c r="AF2889" s="1">
        <v>2.9573208358452341E-2</v>
      </c>
      <c r="AH2889">
        <v>2888</v>
      </c>
      <c r="AI2889">
        <v>8998.1294270708895</v>
      </c>
      <c r="AK2889">
        <v>2888</v>
      </c>
      <c r="AL2889">
        <v>0.14422600778027411</v>
      </c>
      <c r="AN2889">
        <v>2888</v>
      </c>
      <c r="AO2889">
        <v>0.44940505822992316</v>
      </c>
    </row>
    <row r="2890" spans="31:41" x14ac:dyDescent="0.25">
      <c r="AE2890">
        <v>2889</v>
      </c>
      <c r="AF2890" s="1">
        <v>2.941150644226842E-2</v>
      </c>
      <c r="AH2890">
        <v>2889</v>
      </c>
      <c r="AI2890">
        <v>5065.533462258466</v>
      </c>
      <c r="AK2890">
        <v>2889</v>
      </c>
      <c r="AL2890">
        <v>0.1139731348401932</v>
      </c>
      <c r="AN2890">
        <v>2889</v>
      </c>
      <c r="AO2890">
        <v>0.4238085643683725</v>
      </c>
    </row>
    <row r="2891" spans="31:41" x14ac:dyDescent="0.25">
      <c r="AE2891">
        <v>2890</v>
      </c>
      <c r="AF2891" s="1">
        <v>3.2026491760196674E-2</v>
      </c>
      <c r="AH2891">
        <v>2890</v>
      </c>
      <c r="AI2891">
        <v>13995.490868618168</v>
      </c>
      <c r="AK2891">
        <v>2890</v>
      </c>
      <c r="AL2891">
        <v>0.23206309485601795</v>
      </c>
      <c r="AN2891">
        <v>2890</v>
      </c>
      <c r="AO2891">
        <v>0.36241130543059563</v>
      </c>
    </row>
    <row r="2892" spans="31:41" x14ac:dyDescent="0.25">
      <c r="AE2892">
        <v>2891</v>
      </c>
      <c r="AF2892" s="1">
        <v>3.1944310375632723E-2</v>
      </c>
      <c r="AH2892">
        <v>2891</v>
      </c>
      <c r="AI2892">
        <v>2696.7897460502545</v>
      </c>
      <c r="AK2892">
        <v>2891</v>
      </c>
      <c r="AL2892">
        <v>0.20330883536227928</v>
      </c>
      <c r="AN2892">
        <v>2891</v>
      </c>
      <c r="AO2892">
        <v>0.45981695391387534</v>
      </c>
    </row>
    <row r="2893" spans="31:41" x14ac:dyDescent="0.25">
      <c r="AE2893">
        <v>2892</v>
      </c>
      <c r="AF2893" s="1">
        <v>3.2669853823399597E-2</v>
      </c>
      <c r="AH2893">
        <v>2892</v>
      </c>
      <c r="AI2893">
        <v>14012.774229831168</v>
      </c>
      <c r="AK2893">
        <v>2892</v>
      </c>
      <c r="AL2893">
        <v>0.2066429940559095</v>
      </c>
      <c r="AN2893">
        <v>2892</v>
      </c>
      <c r="AO2893">
        <v>0.44850337663579776</v>
      </c>
    </row>
    <row r="2894" spans="31:41" x14ac:dyDescent="0.25">
      <c r="AE2894">
        <v>2893</v>
      </c>
      <c r="AF2894" s="1">
        <v>3.3317639441653446E-2</v>
      </c>
      <c r="AH2894">
        <v>2893</v>
      </c>
      <c r="AI2894">
        <v>2699.769107101321</v>
      </c>
      <c r="AK2894">
        <v>2893</v>
      </c>
      <c r="AL2894">
        <v>0.22622837039217195</v>
      </c>
      <c r="AN2894">
        <v>2893</v>
      </c>
      <c r="AO2894">
        <v>0.33916439476343185</v>
      </c>
    </row>
    <row r="2895" spans="31:41" x14ac:dyDescent="0.25">
      <c r="AE2895">
        <v>2894</v>
      </c>
      <c r="AF2895" s="1">
        <v>3.0497595124843846E-2</v>
      </c>
      <c r="AH2895">
        <v>2894</v>
      </c>
      <c r="AI2895">
        <v>1285.5229099277781</v>
      </c>
      <c r="AK2895">
        <v>2894</v>
      </c>
      <c r="AL2895">
        <v>0.22006976603174441</v>
      </c>
      <c r="AN2895">
        <v>2894</v>
      </c>
      <c r="AO2895">
        <v>0.44041754787423892</v>
      </c>
    </row>
    <row r="2896" spans="31:41" x14ac:dyDescent="0.25">
      <c r="AE2896">
        <v>2895</v>
      </c>
      <c r="AF2896" s="1">
        <v>3.5044650011416545E-2</v>
      </c>
      <c r="AH2896">
        <v>2895</v>
      </c>
      <c r="AI2896">
        <v>1583.7723223152343</v>
      </c>
      <c r="AK2896">
        <v>2895</v>
      </c>
      <c r="AL2896">
        <v>0.16997919579315321</v>
      </c>
      <c r="AN2896">
        <v>2895</v>
      </c>
      <c r="AO2896">
        <v>0.44128971725221289</v>
      </c>
    </row>
    <row r="2897" spans="31:41" x14ac:dyDescent="0.25">
      <c r="AE2897">
        <v>2896</v>
      </c>
      <c r="AF2897" s="1">
        <v>3.2411488330351457E-2</v>
      </c>
      <c r="AH2897">
        <v>2896</v>
      </c>
      <c r="AI2897">
        <v>3507.3406588622797</v>
      </c>
      <c r="AK2897">
        <v>2896</v>
      </c>
      <c r="AL2897">
        <v>0.17716517467119897</v>
      </c>
      <c r="AN2897">
        <v>2896</v>
      </c>
      <c r="AO2897">
        <v>0.39512559983174744</v>
      </c>
    </row>
    <row r="2898" spans="31:41" x14ac:dyDescent="0.25">
      <c r="AE2898">
        <v>2897</v>
      </c>
      <c r="AF2898" s="1">
        <v>3.3077229821380172E-2</v>
      </c>
      <c r="AH2898">
        <v>2897</v>
      </c>
      <c r="AI2898">
        <v>3615.0956255969504</v>
      </c>
      <c r="AK2898">
        <v>2897</v>
      </c>
      <c r="AL2898">
        <v>0.28006886576349438</v>
      </c>
      <c r="AN2898">
        <v>2897</v>
      </c>
      <c r="AO2898">
        <v>0.4302769191591691</v>
      </c>
    </row>
    <row r="2899" spans="31:41" x14ac:dyDescent="0.25">
      <c r="AE2899">
        <v>2898</v>
      </c>
      <c r="AF2899" s="1">
        <v>3.0514024107463289E-2</v>
      </c>
      <c r="AH2899">
        <v>2898</v>
      </c>
      <c r="AI2899">
        <v>20163.881621270695</v>
      </c>
      <c r="AK2899">
        <v>2898</v>
      </c>
      <c r="AL2899">
        <v>0.20736748948188605</v>
      </c>
      <c r="AN2899">
        <v>2898</v>
      </c>
      <c r="AO2899">
        <v>0.42385958230844401</v>
      </c>
    </row>
    <row r="2900" spans="31:41" x14ac:dyDescent="0.25">
      <c r="AE2900">
        <v>2899</v>
      </c>
      <c r="AF2900" s="1">
        <v>2.8868676410461314E-2</v>
      </c>
      <c r="AH2900">
        <v>2899</v>
      </c>
      <c r="AI2900">
        <v>18104.188254944012</v>
      </c>
      <c r="AK2900">
        <v>2899</v>
      </c>
      <c r="AL2900">
        <v>0.17818738519088378</v>
      </c>
      <c r="AN2900">
        <v>2899</v>
      </c>
      <c r="AO2900">
        <v>0.43073794081848549</v>
      </c>
    </row>
    <row r="2901" spans="31:41" x14ac:dyDescent="0.25">
      <c r="AE2901">
        <v>2900</v>
      </c>
      <c r="AF2901" s="1">
        <v>2.9235168920090038E-2</v>
      </c>
      <c r="AH2901">
        <v>2900</v>
      </c>
      <c r="AI2901">
        <v>14450.597853920199</v>
      </c>
      <c r="AK2901">
        <v>2900</v>
      </c>
      <c r="AL2901">
        <v>0.21909917944214313</v>
      </c>
      <c r="AN2901">
        <v>2900</v>
      </c>
      <c r="AO2901">
        <v>0.36210113876841626</v>
      </c>
    </row>
    <row r="2902" spans="31:41" x14ac:dyDescent="0.25">
      <c r="AE2902">
        <v>2901</v>
      </c>
      <c r="AF2902" s="1">
        <v>3.1288507135288635E-2</v>
      </c>
      <c r="AH2902">
        <v>2901</v>
      </c>
      <c r="AI2902">
        <v>6188.5773830146463</v>
      </c>
      <c r="AK2902">
        <v>2901</v>
      </c>
      <c r="AL2902">
        <v>0.11133944949348569</v>
      </c>
      <c r="AN2902">
        <v>2901</v>
      </c>
      <c r="AO2902">
        <v>0.35969324518440626</v>
      </c>
    </row>
    <row r="2903" spans="31:41" x14ac:dyDescent="0.25">
      <c r="AE2903">
        <v>2902</v>
      </c>
      <c r="AF2903" s="1">
        <v>2.9470529702323223E-2</v>
      </c>
      <c r="AH2903">
        <v>2902</v>
      </c>
      <c r="AI2903">
        <v>2187.7987414179452</v>
      </c>
      <c r="AK2903">
        <v>2902</v>
      </c>
      <c r="AL2903">
        <v>0.20806572443559443</v>
      </c>
      <c r="AN2903">
        <v>2902</v>
      </c>
      <c r="AO2903">
        <v>0.43722745364952392</v>
      </c>
    </row>
    <row r="2904" spans="31:41" x14ac:dyDescent="0.25">
      <c r="AE2904">
        <v>2903</v>
      </c>
      <c r="AF2904" s="1">
        <v>3.1604700404527009E-2</v>
      </c>
      <c r="AH2904">
        <v>2903</v>
      </c>
      <c r="AI2904">
        <v>9766.6215432383397</v>
      </c>
      <c r="AK2904">
        <v>2903</v>
      </c>
      <c r="AL2904">
        <v>0.18829767704967273</v>
      </c>
      <c r="AN2904">
        <v>2903</v>
      </c>
      <c r="AO2904">
        <v>0.38428239130673381</v>
      </c>
    </row>
    <row r="2905" spans="31:41" x14ac:dyDescent="0.25">
      <c r="AE2905">
        <v>2904</v>
      </c>
      <c r="AF2905" s="1">
        <v>2.6601255236891275E-2</v>
      </c>
      <c r="AH2905">
        <v>2904</v>
      </c>
      <c r="AI2905">
        <v>10123.250097786353</v>
      </c>
      <c r="AK2905">
        <v>2904</v>
      </c>
      <c r="AL2905">
        <v>0.14838670555474884</v>
      </c>
      <c r="AN2905">
        <v>2904</v>
      </c>
      <c r="AO2905">
        <v>0.41172738086908972</v>
      </c>
    </row>
    <row r="2906" spans="31:41" x14ac:dyDescent="0.25">
      <c r="AE2906">
        <v>2905</v>
      </c>
      <c r="AF2906" s="1">
        <v>3.2551569550841375E-2</v>
      </c>
      <c r="AH2906">
        <v>2905</v>
      </c>
      <c r="AI2906">
        <v>15900.553256587869</v>
      </c>
      <c r="AK2906">
        <v>2905</v>
      </c>
      <c r="AL2906">
        <v>0.22851831587464466</v>
      </c>
      <c r="AN2906">
        <v>2905</v>
      </c>
      <c r="AO2906">
        <v>0.3841236226218146</v>
      </c>
    </row>
    <row r="2907" spans="31:41" x14ac:dyDescent="0.25">
      <c r="AE2907">
        <v>2906</v>
      </c>
      <c r="AF2907" s="1">
        <v>3.2207246140118606E-2</v>
      </c>
      <c r="AH2907">
        <v>2906</v>
      </c>
      <c r="AI2907">
        <v>3246.2033796968067</v>
      </c>
      <c r="AK2907">
        <v>2906</v>
      </c>
      <c r="AL2907">
        <v>0.24435913586666275</v>
      </c>
      <c r="AN2907">
        <v>2906</v>
      </c>
      <c r="AO2907">
        <v>0.36090377303970989</v>
      </c>
    </row>
    <row r="2908" spans="31:41" x14ac:dyDescent="0.25">
      <c r="AE2908">
        <v>2907</v>
      </c>
      <c r="AF2908" s="1">
        <v>3.3997528737640836E-2</v>
      </c>
      <c r="AH2908">
        <v>2907</v>
      </c>
      <c r="AI2908">
        <v>6080.4953333613175</v>
      </c>
      <c r="AK2908">
        <v>2907</v>
      </c>
      <c r="AL2908">
        <v>0.2458810511600529</v>
      </c>
      <c r="AN2908">
        <v>2907</v>
      </c>
      <c r="AO2908">
        <v>0.40931417458525765</v>
      </c>
    </row>
    <row r="2909" spans="31:41" x14ac:dyDescent="0.25">
      <c r="AE2909">
        <v>2908</v>
      </c>
      <c r="AF2909" s="1">
        <v>2.9567458332719454E-2</v>
      </c>
      <c r="AH2909">
        <v>2908</v>
      </c>
      <c r="AI2909">
        <v>1344.9679164941379</v>
      </c>
      <c r="AK2909">
        <v>2908</v>
      </c>
      <c r="AL2909">
        <v>0.30568162931359155</v>
      </c>
      <c r="AN2909">
        <v>2908</v>
      </c>
      <c r="AO2909">
        <v>0.44354159811892402</v>
      </c>
    </row>
    <row r="2910" spans="31:41" x14ac:dyDescent="0.25">
      <c r="AE2910">
        <v>2909</v>
      </c>
      <c r="AF2910" s="1">
        <v>2.7818407244968313E-2</v>
      </c>
      <c r="AH2910">
        <v>2909</v>
      </c>
      <c r="AI2910">
        <v>6709.18394118584</v>
      </c>
      <c r="AK2910">
        <v>2909</v>
      </c>
      <c r="AL2910">
        <v>0.2433743529041533</v>
      </c>
      <c r="AN2910">
        <v>2909</v>
      </c>
      <c r="AO2910">
        <v>0.39082168847112853</v>
      </c>
    </row>
    <row r="2911" spans="31:41" x14ac:dyDescent="0.25">
      <c r="AE2911">
        <v>2910</v>
      </c>
      <c r="AF2911" s="1">
        <v>3.8144365127311008E-2</v>
      </c>
      <c r="AH2911">
        <v>2910</v>
      </c>
      <c r="AI2911">
        <v>5461.4445720849753</v>
      </c>
      <c r="AK2911">
        <v>2910</v>
      </c>
      <c r="AL2911">
        <v>0.19291015056169269</v>
      </c>
      <c r="AN2911">
        <v>2910</v>
      </c>
      <c r="AO2911">
        <v>0.36080823132903933</v>
      </c>
    </row>
    <row r="2912" spans="31:41" x14ac:dyDescent="0.25">
      <c r="AE2912">
        <v>2911</v>
      </c>
      <c r="AF2912" s="1">
        <v>3.5383144641874198E-2</v>
      </c>
      <c r="AH2912">
        <v>2911</v>
      </c>
      <c r="AI2912">
        <v>2431.0442161867154</v>
      </c>
      <c r="AK2912">
        <v>2911</v>
      </c>
      <c r="AL2912">
        <v>0.16255223942914154</v>
      </c>
      <c r="AN2912">
        <v>2911</v>
      </c>
      <c r="AO2912">
        <v>0.30885528405566132</v>
      </c>
    </row>
    <row r="2913" spans="31:41" x14ac:dyDescent="0.25">
      <c r="AE2913">
        <v>2912</v>
      </c>
      <c r="AF2913" s="1">
        <v>2.3933071623781776E-2</v>
      </c>
      <c r="AH2913">
        <v>2912</v>
      </c>
      <c r="AI2913">
        <v>5313.9419095929297</v>
      </c>
      <c r="AK2913">
        <v>2912</v>
      </c>
      <c r="AL2913">
        <v>0.18438364447960159</v>
      </c>
      <c r="AN2913">
        <v>2912</v>
      </c>
      <c r="AO2913">
        <v>0.42094002572766603</v>
      </c>
    </row>
    <row r="2914" spans="31:41" x14ac:dyDescent="0.25">
      <c r="AE2914">
        <v>2913</v>
      </c>
      <c r="AF2914" s="1">
        <v>2.714664646394449E-2</v>
      </c>
      <c r="AH2914">
        <v>2913</v>
      </c>
      <c r="AI2914">
        <v>4052.7538035699126</v>
      </c>
      <c r="AK2914">
        <v>2913</v>
      </c>
      <c r="AL2914">
        <v>0.19921472946588653</v>
      </c>
      <c r="AN2914">
        <v>2913</v>
      </c>
      <c r="AO2914">
        <v>0.4000060538419844</v>
      </c>
    </row>
    <row r="2915" spans="31:41" x14ac:dyDescent="0.25">
      <c r="AE2915">
        <v>2914</v>
      </c>
      <c r="AF2915" s="1">
        <v>3.1190949320387684E-2</v>
      </c>
      <c r="AH2915">
        <v>2914</v>
      </c>
      <c r="AI2915">
        <v>536.31400131285716</v>
      </c>
      <c r="AK2915">
        <v>2914</v>
      </c>
      <c r="AL2915">
        <v>0.14041151059893947</v>
      </c>
      <c r="AN2915">
        <v>2914</v>
      </c>
      <c r="AO2915">
        <v>0.37013010603757485</v>
      </c>
    </row>
    <row r="2916" spans="31:41" x14ac:dyDescent="0.25">
      <c r="AE2916">
        <v>2915</v>
      </c>
      <c r="AF2916" s="1">
        <v>2.7935407111107535E-2</v>
      </c>
      <c r="AH2916">
        <v>2915</v>
      </c>
      <c r="AI2916">
        <v>8018.7600948190184</v>
      </c>
      <c r="AK2916">
        <v>2915</v>
      </c>
      <c r="AL2916">
        <v>0.1814302507445644</v>
      </c>
      <c r="AN2916">
        <v>2915</v>
      </c>
      <c r="AO2916">
        <v>0.37500713762734394</v>
      </c>
    </row>
    <row r="2917" spans="31:41" x14ac:dyDescent="0.25">
      <c r="AE2917">
        <v>2916</v>
      </c>
      <c r="AF2917" s="1">
        <v>3.1080710912458231E-2</v>
      </c>
      <c r="AH2917">
        <v>2916</v>
      </c>
      <c r="AI2917">
        <v>2587.8613765236096</v>
      </c>
      <c r="AK2917">
        <v>2916</v>
      </c>
      <c r="AL2917">
        <v>0.17029056051806757</v>
      </c>
      <c r="AN2917">
        <v>2916</v>
      </c>
      <c r="AO2917">
        <v>0.40984079390542394</v>
      </c>
    </row>
    <row r="2918" spans="31:41" x14ac:dyDescent="0.25">
      <c r="AE2918">
        <v>2917</v>
      </c>
      <c r="AF2918" s="1">
        <v>3.0458757151589744E-2</v>
      </c>
      <c r="AH2918">
        <v>2917</v>
      </c>
      <c r="AI2918">
        <v>2737.9462173670045</v>
      </c>
      <c r="AK2918">
        <v>2917</v>
      </c>
      <c r="AL2918">
        <v>0.18029566026396388</v>
      </c>
      <c r="AN2918">
        <v>2917</v>
      </c>
      <c r="AO2918">
        <v>0.46412310964354864</v>
      </c>
    </row>
    <row r="2919" spans="31:41" x14ac:dyDescent="0.25">
      <c r="AE2919">
        <v>2918</v>
      </c>
      <c r="AF2919" s="1">
        <v>2.4865300387563849E-2</v>
      </c>
      <c r="AH2919">
        <v>2918</v>
      </c>
      <c r="AI2919">
        <v>7520.8334546555952</v>
      </c>
      <c r="AK2919">
        <v>2918</v>
      </c>
      <c r="AL2919">
        <v>0.17811476406596793</v>
      </c>
      <c r="AN2919">
        <v>2918</v>
      </c>
      <c r="AO2919">
        <v>0.42515294697029177</v>
      </c>
    </row>
    <row r="2920" spans="31:41" x14ac:dyDescent="0.25">
      <c r="AE2920">
        <v>2919</v>
      </c>
      <c r="AF2920" s="1">
        <v>3.0960643639955654E-2</v>
      </c>
      <c r="AH2920">
        <v>2919</v>
      </c>
      <c r="AI2920">
        <v>10789.177065253223</v>
      </c>
      <c r="AK2920">
        <v>2919</v>
      </c>
      <c r="AL2920">
        <v>0.27033387976533918</v>
      </c>
      <c r="AN2920">
        <v>2919</v>
      </c>
      <c r="AO2920">
        <v>0.38336088337867807</v>
      </c>
    </row>
    <row r="2921" spans="31:41" x14ac:dyDescent="0.25">
      <c r="AE2921">
        <v>2920</v>
      </c>
      <c r="AF2921" s="1">
        <v>3.6645498351976613E-2</v>
      </c>
      <c r="AH2921">
        <v>2920</v>
      </c>
      <c r="AI2921">
        <v>1510.2473032002838</v>
      </c>
      <c r="AK2921">
        <v>2920</v>
      </c>
      <c r="AL2921">
        <v>0.27506452127292591</v>
      </c>
      <c r="AN2921">
        <v>2920</v>
      </c>
      <c r="AO2921">
        <v>0.38076151239142564</v>
      </c>
    </row>
    <row r="2922" spans="31:41" x14ac:dyDescent="0.25">
      <c r="AE2922">
        <v>2921</v>
      </c>
      <c r="AF2922" s="1">
        <v>3.0240293413598796E-2</v>
      </c>
      <c r="AH2922">
        <v>2921</v>
      </c>
      <c r="AI2922">
        <v>9484.4229636951022</v>
      </c>
      <c r="AK2922">
        <v>2921</v>
      </c>
      <c r="AL2922">
        <v>0.20464521279425718</v>
      </c>
      <c r="AN2922">
        <v>2921</v>
      </c>
      <c r="AO2922">
        <v>0.33675066673215048</v>
      </c>
    </row>
    <row r="2923" spans="31:41" x14ac:dyDescent="0.25">
      <c r="AE2923">
        <v>2922</v>
      </c>
      <c r="AF2923" s="1">
        <v>2.7326688566991608E-2</v>
      </c>
      <c r="AH2923">
        <v>2922</v>
      </c>
      <c r="AI2923">
        <v>8798.1060622353034</v>
      </c>
      <c r="AK2923">
        <v>2922</v>
      </c>
      <c r="AL2923">
        <v>0.22340643024933077</v>
      </c>
      <c r="AN2923">
        <v>2922</v>
      </c>
      <c r="AO2923">
        <v>0.32128861485154081</v>
      </c>
    </row>
    <row r="2924" spans="31:41" x14ac:dyDescent="0.25">
      <c r="AE2924">
        <v>2923</v>
      </c>
      <c r="AF2924" s="1">
        <v>2.5310552888182958E-2</v>
      </c>
      <c r="AH2924">
        <v>2923</v>
      </c>
      <c r="AI2924">
        <v>4033.8287485578439</v>
      </c>
      <c r="AK2924">
        <v>2923</v>
      </c>
      <c r="AL2924">
        <v>0.19062297696883151</v>
      </c>
      <c r="AN2924">
        <v>2923</v>
      </c>
      <c r="AO2924">
        <v>0.35009887819698982</v>
      </c>
    </row>
    <row r="2925" spans="31:41" x14ac:dyDescent="0.25">
      <c r="AE2925">
        <v>2924</v>
      </c>
      <c r="AF2925" s="1">
        <v>3.285381410822974E-2</v>
      </c>
      <c r="AH2925">
        <v>2924</v>
      </c>
      <c r="AI2925">
        <v>6644.820509651252</v>
      </c>
      <c r="AK2925">
        <v>2924</v>
      </c>
      <c r="AL2925">
        <v>0.23314482302344303</v>
      </c>
      <c r="AN2925">
        <v>2924</v>
      </c>
      <c r="AO2925">
        <v>0.45083049051184299</v>
      </c>
    </row>
    <row r="2926" spans="31:41" x14ac:dyDescent="0.25">
      <c r="AE2926">
        <v>2925</v>
      </c>
      <c r="AF2926" s="1">
        <v>2.7704664496297937E-2</v>
      </c>
      <c r="AH2926">
        <v>2925</v>
      </c>
      <c r="AI2926">
        <v>4875.7473575502681</v>
      </c>
      <c r="AK2926">
        <v>2925</v>
      </c>
      <c r="AL2926">
        <v>0.13348424065684134</v>
      </c>
      <c r="AN2926">
        <v>2925</v>
      </c>
      <c r="AO2926">
        <v>0.36222008386636151</v>
      </c>
    </row>
    <row r="2927" spans="31:41" x14ac:dyDescent="0.25">
      <c r="AE2927">
        <v>2926</v>
      </c>
      <c r="AF2927" s="1">
        <v>3.2700279365988738E-2</v>
      </c>
      <c r="AH2927">
        <v>2926</v>
      </c>
      <c r="AI2927">
        <v>4041.0901300231067</v>
      </c>
      <c r="AK2927">
        <v>2926</v>
      </c>
      <c r="AL2927">
        <v>0.22773983536467213</v>
      </c>
      <c r="AN2927">
        <v>2926</v>
      </c>
      <c r="AO2927">
        <v>0.35394211686309435</v>
      </c>
    </row>
    <row r="2928" spans="31:41" x14ac:dyDescent="0.25">
      <c r="AE2928">
        <v>2927</v>
      </c>
      <c r="AF2928" s="1">
        <v>2.8566540820820885E-2</v>
      </c>
      <c r="AH2928">
        <v>2927</v>
      </c>
      <c r="AI2928">
        <v>14503.993183350498</v>
      </c>
      <c r="AK2928">
        <v>2927</v>
      </c>
      <c r="AL2928">
        <v>0.19838708288773377</v>
      </c>
      <c r="AN2928">
        <v>2927</v>
      </c>
      <c r="AO2928">
        <v>0.46801217139345774</v>
      </c>
    </row>
    <row r="2929" spans="31:41" x14ac:dyDescent="0.25">
      <c r="AE2929">
        <v>2928</v>
      </c>
      <c r="AF2929" s="1">
        <v>2.943525033607175E-2</v>
      </c>
      <c r="AH2929">
        <v>2928</v>
      </c>
      <c r="AI2929">
        <v>4924.9336927645136</v>
      </c>
      <c r="AK2929">
        <v>2928</v>
      </c>
      <c r="AL2929">
        <v>0.13775225735230501</v>
      </c>
      <c r="AN2929">
        <v>2928</v>
      </c>
      <c r="AO2929">
        <v>0.37332634371615769</v>
      </c>
    </row>
    <row r="2930" spans="31:41" x14ac:dyDescent="0.25">
      <c r="AE2930">
        <v>2929</v>
      </c>
      <c r="AF2930" s="1">
        <v>3.4846493685221303E-2</v>
      </c>
      <c r="AH2930">
        <v>2929</v>
      </c>
      <c r="AI2930">
        <v>2402.8481203037304</v>
      </c>
      <c r="AK2930">
        <v>2929</v>
      </c>
      <c r="AL2930">
        <v>0.19897852016107029</v>
      </c>
      <c r="AN2930">
        <v>2929</v>
      </c>
      <c r="AO2930">
        <v>0.3175190128413698</v>
      </c>
    </row>
    <row r="2931" spans="31:41" x14ac:dyDescent="0.25">
      <c r="AE2931">
        <v>2930</v>
      </c>
      <c r="AF2931" s="1">
        <v>3.1391024613274032E-2</v>
      </c>
      <c r="AH2931">
        <v>2930</v>
      </c>
      <c r="AI2931">
        <v>2818.2761260355387</v>
      </c>
      <c r="AK2931">
        <v>2930</v>
      </c>
      <c r="AL2931">
        <v>0.1533929327706213</v>
      </c>
      <c r="AN2931">
        <v>2930</v>
      </c>
      <c r="AO2931">
        <v>0.30352400507741734</v>
      </c>
    </row>
    <row r="2932" spans="31:41" x14ac:dyDescent="0.25">
      <c r="AE2932">
        <v>2931</v>
      </c>
      <c r="AF2932" s="1">
        <v>2.7754457624334039E-2</v>
      </c>
      <c r="AH2932">
        <v>2931</v>
      </c>
      <c r="AI2932">
        <v>4647.5325577824324</v>
      </c>
      <c r="AK2932">
        <v>2931</v>
      </c>
      <c r="AL2932">
        <v>0.27210657798568949</v>
      </c>
      <c r="AN2932">
        <v>2931</v>
      </c>
      <c r="AO2932">
        <v>0.43473637436088003</v>
      </c>
    </row>
    <row r="2933" spans="31:41" x14ac:dyDescent="0.25">
      <c r="AE2933">
        <v>2932</v>
      </c>
      <c r="AF2933" s="1">
        <v>3.3166408759964794E-2</v>
      </c>
      <c r="AH2933">
        <v>2932</v>
      </c>
      <c r="AI2933">
        <v>2144.5277399808465</v>
      </c>
      <c r="AK2933">
        <v>2932</v>
      </c>
      <c r="AL2933">
        <v>0.21969692288923162</v>
      </c>
      <c r="AN2933">
        <v>2932</v>
      </c>
      <c r="AO2933">
        <v>0.41800916338705862</v>
      </c>
    </row>
    <row r="2934" spans="31:41" x14ac:dyDescent="0.25">
      <c r="AE2934">
        <v>2933</v>
      </c>
      <c r="AF2934" s="1">
        <v>2.8897930726071719E-2</v>
      </c>
      <c r="AH2934">
        <v>2933</v>
      </c>
      <c r="AI2934">
        <v>37932.90774298121</v>
      </c>
      <c r="AK2934">
        <v>2933</v>
      </c>
      <c r="AL2934">
        <v>0.1787502275048129</v>
      </c>
      <c r="AN2934">
        <v>2933</v>
      </c>
      <c r="AO2934">
        <v>0.40450234915600936</v>
      </c>
    </row>
    <row r="2935" spans="31:41" x14ac:dyDescent="0.25">
      <c r="AE2935">
        <v>2934</v>
      </c>
      <c r="AF2935" s="1">
        <v>2.1159725555654596E-2</v>
      </c>
      <c r="AH2935">
        <v>2934</v>
      </c>
      <c r="AI2935">
        <v>5202.2046232633829</v>
      </c>
      <c r="AK2935">
        <v>2934</v>
      </c>
      <c r="AL2935">
        <v>0.21960416667397747</v>
      </c>
      <c r="AN2935">
        <v>2934</v>
      </c>
      <c r="AO2935">
        <v>0.4643640047965204</v>
      </c>
    </row>
    <row r="2936" spans="31:41" x14ac:dyDescent="0.25">
      <c r="AE2936">
        <v>2935</v>
      </c>
      <c r="AF2936" s="1">
        <v>3.2140703217580002E-2</v>
      </c>
      <c r="AH2936">
        <v>2935</v>
      </c>
      <c r="AI2936">
        <v>7886.7457750865588</v>
      </c>
      <c r="AK2936">
        <v>2935</v>
      </c>
      <c r="AL2936">
        <v>0.25746618911935143</v>
      </c>
      <c r="AN2936">
        <v>2935</v>
      </c>
      <c r="AO2936">
        <v>0.4276365327540686</v>
      </c>
    </row>
    <row r="2937" spans="31:41" x14ac:dyDescent="0.25">
      <c r="AE2937">
        <v>2936</v>
      </c>
      <c r="AF2937" s="1">
        <v>2.8287555715682533E-2</v>
      </c>
      <c r="AH2937">
        <v>2936</v>
      </c>
      <c r="AI2937">
        <v>15853.548646881349</v>
      </c>
      <c r="AK2937">
        <v>2936</v>
      </c>
      <c r="AL2937">
        <v>0.24287890619233396</v>
      </c>
      <c r="AN2937">
        <v>2936</v>
      </c>
      <c r="AO2937">
        <v>0.31278996000491244</v>
      </c>
    </row>
    <row r="2938" spans="31:41" x14ac:dyDescent="0.25">
      <c r="AE2938">
        <v>2937</v>
      </c>
      <c r="AF2938" s="1">
        <v>2.9116325835421231E-2</v>
      </c>
      <c r="AH2938">
        <v>2937</v>
      </c>
      <c r="AI2938">
        <v>159728.77330476223</v>
      </c>
      <c r="AK2938">
        <v>2937</v>
      </c>
      <c r="AL2938">
        <v>0.23811572254599428</v>
      </c>
      <c r="AN2938">
        <v>2937</v>
      </c>
      <c r="AO2938">
        <v>0.37882877977790502</v>
      </c>
    </row>
    <row r="2939" spans="31:41" x14ac:dyDescent="0.25">
      <c r="AE2939">
        <v>2938</v>
      </c>
      <c r="AF2939" s="1">
        <v>3.1927909596662474E-2</v>
      </c>
      <c r="AH2939">
        <v>2938</v>
      </c>
      <c r="AI2939">
        <v>10122.370446933195</v>
      </c>
      <c r="AK2939">
        <v>2938</v>
      </c>
      <c r="AL2939">
        <v>0.2003002298012905</v>
      </c>
      <c r="AN2939">
        <v>2938</v>
      </c>
      <c r="AO2939">
        <v>0.34446298275616027</v>
      </c>
    </row>
    <row r="2940" spans="31:41" x14ac:dyDescent="0.25">
      <c r="AE2940">
        <v>2939</v>
      </c>
      <c r="AF2940" s="1">
        <v>3.4466112437894658E-2</v>
      </c>
      <c r="AH2940">
        <v>2939</v>
      </c>
      <c r="AI2940">
        <v>11402.737659222415</v>
      </c>
      <c r="AK2940">
        <v>2939</v>
      </c>
      <c r="AL2940">
        <v>0.19289647131338827</v>
      </c>
      <c r="AN2940">
        <v>2939</v>
      </c>
      <c r="AO2940">
        <v>0.38296019664208814</v>
      </c>
    </row>
    <row r="2941" spans="31:41" x14ac:dyDescent="0.25">
      <c r="AE2941">
        <v>2940</v>
      </c>
      <c r="AF2941" s="1">
        <v>3.3192469735900731E-2</v>
      </c>
      <c r="AH2941">
        <v>2940</v>
      </c>
      <c r="AI2941">
        <v>681.55302539550246</v>
      </c>
      <c r="AK2941">
        <v>2940</v>
      </c>
      <c r="AL2941">
        <v>0.24202188553983137</v>
      </c>
      <c r="AN2941">
        <v>2940</v>
      </c>
      <c r="AO2941">
        <v>0.46858649394463725</v>
      </c>
    </row>
    <row r="2942" spans="31:41" x14ac:dyDescent="0.25">
      <c r="AE2942">
        <v>2941</v>
      </c>
      <c r="AF2942" s="1">
        <v>3.7940636627856961E-2</v>
      </c>
      <c r="AH2942">
        <v>2941</v>
      </c>
      <c r="AI2942">
        <v>13702.430976942147</v>
      </c>
      <c r="AK2942">
        <v>2941</v>
      </c>
      <c r="AL2942">
        <v>0.18895553078353483</v>
      </c>
      <c r="AN2942">
        <v>2941</v>
      </c>
      <c r="AO2942">
        <v>0.38406421048994999</v>
      </c>
    </row>
    <row r="2943" spans="31:41" x14ac:dyDescent="0.25">
      <c r="AE2943">
        <v>2942</v>
      </c>
      <c r="AF2943" s="1">
        <v>2.5222539692707491E-2</v>
      </c>
      <c r="AH2943">
        <v>2942</v>
      </c>
      <c r="AI2943">
        <v>61611.925620751783</v>
      </c>
      <c r="AK2943">
        <v>2942</v>
      </c>
      <c r="AL2943">
        <v>0.16113356212852148</v>
      </c>
      <c r="AN2943">
        <v>2942</v>
      </c>
      <c r="AO2943">
        <v>0.41114641555020809</v>
      </c>
    </row>
    <row r="2944" spans="31:41" x14ac:dyDescent="0.25">
      <c r="AE2944">
        <v>2943</v>
      </c>
      <c r="AF2944" s="1">
        <v>3.5677415037955962E-2</v>
      </c>
      <c r="AH2944">
        <v>2943</v>
      </c>
      <c r="AI2944">
        <v>2261.0729087204495</v>
      </c>
      <c r="AK2944">
        <v>2943</v>
      </c>
      <c r="AL2944">
        <v>0.23377583228937898</v>
      </c>
      <c r="AN2944">
        <v>2943</v>
      </c>
      <c r="AO2944">
        <v>0.32719328503598244</v>
      </c>
    </row>
    <row r="2945" spans="31:41" x14ac:dyDescent="0.25">
      <c r="AE2945">
        <v>2944</v>
      </c>
      <c r="AF2945" s="1">
        <v>2.4599523203201468E-2</v>
      </c>
      <c r="AH2945">
        <v>2944</v>
      </c>
      <c r="AI2945">
        <v>28009.531393792571</v>
      </c>
      <c r="AK2945">
        <v>2944</v>
      </c>
      <c r="AL2945">
        <v>0.23958669307219388</v>
      </c>
      <c r="AN2945">
        <v>2944</v>
      </c>
      <c r="AO2945">
        <v>0.40745922312635796</v>
      </c>
    </row>
    <row r="2946" spans="31:41" x14ac:dyDescent="0.25">
      <c r="AE2946">
        <v>2945</v>
      </c>
      <c r="AF2946" s="1">
        <v>2.8983192294942839E-2</v>
      </c>
      <c r="AH2946">
        <v>2945</v>
      </c>
      <c r="AI2946">
        <v>11434.717815799349</v>
      </c>
      <c r="AK2946">
        <v>2945</v>
      </c>
      <c r="AL2946">
        <v>0.12833754308268491</v>
      </c>
      <c r="AN2946">
        <v>2945</v>
      </c>
      <c r="AO2946">
        <v>0.4293606548981132</v>
      </c>
    </row>
    <row r="2947" spans="31:41" x14ac:dyDescent="0.25">
      <c r="AE2947">
        <v>2946</v>
      </c>
      <c r="AF2947" s="1">
        <v>3.0983854422291568E-2</v>
      </c>
      <c r="AH2947">
        <v>2946</v>
      </c>
      <c r="AI2947">
        <v>7210.1630415510572</v>
      </c>
      <c r="AK2947">
        <v>2946</v>
      </c>
      <c r="AL2947">
        <v>0.1560758204712959</v>
      </c>
      <c r="AN2947">
        <v>2946</v>
      </c>
      <c r="AO2947">
        <v>0.44359830427477032</v>
      </c>
    </row>
    <row r="2948" spans="31:41" x14ac:dyDescent="0.25">
      <c r="AE2948">
        <v>2947</v>
      </c>
      <c r="AF2948" s="1">
        <v>2.9860832298564954E-2</v>
      </c>
      <c r="AH2948">
        <v>2947</v>
      </c>
      <c r="AI2948">
        <v>10624.892949000563</v>
      </c>
      <c r="AK2948">
        <v>2947</v>
      </c>
      <c r="AL2948">
        <v>0.17070041740596939</v>
      </c>
      <c r="AN2948">
        <v>2947</v>
      </c>
      <c r="AO2948">
        <v>0.3313758219575127</v>
      </c>
    </row>
    <row r="2949" spans="31:41" x14ac:dyDescent="0.25">
      <c r="AE2949">
        <v>2948</v>
      </c>
      <c r="AF2949" s="1">
        <v>3.5127350363987064E-2</v>
      </c>
      <c r="AH2949">
        <v>2948</v>
      </c>
      <c r="AI2949">
        <v>12137.054272018813</v>
      </c>
      <c r="AK2949">
        <v>2948</v>
      </c>
      <c r="AL2949">
        <v>0.19859890653286885</v>
      </c>
      <c r="AN2949">
        <v>2948</v>
      </c>
      <c r="AO2949">
        <v>0.49394270861310657</v>
      </c>
    </row>
    <row r="2950" spans="31:41" x14ac:dyDescent="0.25">
      <c r="AE2950">
        <v>2949</v>
      </c>
      <c r="AF2950" s="1">
        <v>3.2416850261184793E-2</v>
      </c>
      <c r="AH2950">
        <v>2949</v>
      </c>
      <c r="AI2950">
        <v>18175.153786626415</v>
      </c>
      <c r="AK2950">
        <v>2949</v>
      </c>
      <c r="AL2950">
        <v>0.24325871237252883</v>
      </c>
      <c r="AN2950">
        <v>2949</v>
      </c>
      <c r="AO2950">
        <v>0.41744597365682545</v>
      </c>
    </row>
    <row r="2951" spans="31:41" x14ac:dyDescent="0.25">
      <c r="AE2951">
        <v>2950</v>
      </c>
      <c r="AF2951" s="1">
        <v>2.6079977914362562E-2</v>
      </c>
      <c r="AH2951">
        <v>2950</v>
      </c>
      <c r="AI2951">
        <v>7420.9581711764313</v>
      </c>
      <c r="AK2951">
        <v>2950</v>
      </c>
      <c r="AL2951">
        <v>0.26554254823598389</v>
      </c>
      <c r="AN2951">
        <v>2950</v>
      </c>
      <c r="AO2951">
        <v>0.39104954122588947</v>
      </c>
    </row>
    <row r="2952" spans="31:41" x14ac:dyDescent="0.25">
      <c r="AE2952">
        <v>2951</v>
      </c>
      <c r="AF2952" s="1">
        <v>2.8002170512813729E-2</v>
      </c>
      <c r="AH2952">
        <v>2951</v>
      </c>
      <c r="AI2952">
        <v>1097.1323869067155</v>
      </c>
      <c r="AK2952">
        <v>2951</v>
      </c>
      <c r="AL2952">
        <v>0.19705871821166529</v>
      </c>
      <c r="AN2952">
        <v>2951</v>
      </c>
      <c r="AO2952">
        <v>0.37469000015055898</v>
      </c>
    </row>
    <row r="2953" spans="31:41" x14ac:dyDescent="0.25">
      <c r="AE2953">
        <v>2952</v>
      </c>
      <c r="AF2953" s="1">
        <v>3.5874614928075532E-2</v>
      </c>
      <c r="AH2953">
        <v>2952</v>
      </c>
      <c r="AI2953">
        <v>5626.5922777835958</v>
      </c>
      <c r="AK2953">
        <v>2952</v>
      </c>
      <c r="AL2953">
        <v>0.12562309925067514</v>
      </c>
      <c r="AN2953">
        <v>2952</v>
      </c>
      <c r="AO2953">
        <v>0.38516801565116965</v>
      </c>
    </row>
    <row r="2954" spans="31:41" x14ac:dyDescent="0.25">
      <c r="AE2954">
        <v>2953</v>
      </c>
      <c r="AF2954" s="1">
        <v>3.3364765239576988E-2</v>
      </c>
      <c r="AH2954">
        <v>2953</v>
      </c>
      <c r="AI2954">
        <v>12180.7057090157</v>
      </c>
      <c r="AK2954">
        <v>2953</v>
      </c>
      <c r="AL2954">
        <v>0.19235482444951507</v>
      </c>
      <c r="AN2954">
        <v>2953</v>
      </c>
      <c r="AO2954">
        <v>0.31197531110771043</v>
      </c>
    </row>
    <row r="2955" spans="31:41" x14ac:dyDescent="0.25">
      <c r="AE2955">
        <v>2954</v>
      </c>
      <c r="AF2955" s="1">
        <v>2.9703750777991367E-2</v>
      </c>
      <c r="AH2955">
        <v>2954</v>
      </c>
      <c r="AI2955">
        <v>1114.8148111450064</v>
      </c>
      <c r="AK2955">
        <v>2954</v>
      </c>
      <c r="AL2955">
        <v>0.24105206872367735</v>
      </c>
      <c r="AN2955">
        <v>2954</v>
      </c>
      <c r="AO2955">
        <v>0.42767111309813949</v>
      </c>
    </row>
    <row r="2956" spans="31:41" x14ac:dyDescent="0.25">
      <c r="AE2956">
        <v>2955</v>
      </c>
      <c r="AF2956" s="1">
        <v>2.7735604537366676E-2</v>
      </c>
      <c r="AH2956">
        <v>2955</v>
      </c>
      <c r="AI2956">
        <v>1484.8654746866816</v>
      </c>
      <c r="AK2956">
        <v>2955</v>
      </c>
      <c r="AL2956">
        <v>0.19831229038122525</v>
      </c>
      <c r="AN2956">
        <v>2955</v>
      </c>
      <c r="AO2956">
        <v>0.42140140792537845</v>
      </c>
    </row>
    <row r="2957" spans="31:41" x14ac:dyDescent="0.25">
      <c r="AE2957">
        <v>2956</v>
      </c>
      <c r="AF2957" s="1">
        <v>3.3695235049248984E-2</v>
      </c>
      <c r="AH2957">
        <v>2956</v>
      </c>
      <c r="AI2957">
        <v>267.10487936565949</v>
      </c>
      <c r="AK2957">
        <v>2956</v>
      </c>
      <c r="AL2957">
        <v>0.13086331750136193</v>
      </c>
      <c r="AN2957">
        <v>2956</v>
      </c>
      <c r="AO2957">
        <v>0.41235359183080433</v>
      </c>
    </row>
    <row r="2958" spans="31:41" x14ac:dyDescent="0.25">
      <c r="AE2958">
        <v>2957</v>
      </c>
      <c r="AF2958" s="1">
        <v>3.1403702531035416E-2</v>
      </c>
      <c r="AH2958">
        <v>2957</v>
      </c>
      <c r="AI2958">
        <v>1324.5072528443245</v>
      </c>
      <c r="AK2958">
        <v>2957</v>
      </c>
      <c r="AL2958">
        <v>0.15488910766092434</v>
      </c>
      <c r="AN2958">
        <v>2957</v>
      </c>
      <c r="AO2958">
        <v>0.39289734762432299</v>
      </c>
    </row>
    <row r="2959" spans="31:41" x14ac:dyDescent="0.25">
      <c r="AE2959">
        <v>2958</v>
      </c>
      <c r="AF2959" s="1">
        <v>2.9470856738611717E-2</v>
      </c>
      <c r="AH2959">
        <v>2958</v>
      </c>
      <c r="AI2959">
        <v>7160.9699873707132</v>
      </c>
      <c r="AK2959">
        <v>2958</v>
      </c>
      <c r="AL2959">
        <v>0.20723846778052846</v>
      </c>
      <c r="AN2959">
        <v>2958</v>
      </c>
      <c r="AO2959">
        <v>0.36101537218908003</v>
      </c>
    </row>
    <row r="2960" spans="31:41" x14ac:dyDescent="0.25">
      <c r="AE2960">
        <v>2959</v>
      </c>
      <c r="AF2960" s="1">
        <v>2.7941935964411302E-2</v>
      </c>
      <c r="AH2960">
        <v>2959</v>
      </c>
      <c r="AI2960">
        <v>2374.2366332940142</v>
      </c>
      <c r="AK2960">
        <v>2959</v>
      </c>
      <c r="AL2960">
        <v>0.14475495046424433</v>
      </c>
      <c r="AN2960">
        <v>2959</v>
      </c>
      <c r="AO2960">
        <v>0.403088175171187</v>
      </c>
    </row>
    <row r="2961" spans="31:41" x14ac:dyDescent="0.25">
      <c r="AE2961">
        <v>2960</v>
      </c>
      <c r="AF2961" s="1">
        <v>3.243947334449504E-2</v>
      </c>
      <c r="AH2961">
        <v>2960</v>
      </c>
      <c r="AI2961">
        <v>7429.8168213818299</v>
      </c>
      <c r="AK2961">
        <v>2960</v>
      </c>
      <c r="AL2961">
        <v>0.24439537776504638</v>
      </c>
      <c r="AN2961">
        <v>2960</v>
      </c>
      <c r="AO2961">
        <v>0.43132352218756265</v>
      </c>
    </row>
    <row r="2962" spans="31:41" x14ac:dyDescent="0.25">
      <c r="AE2962">
        <v>2961</v>
      </c>
      <c r="AF2962" s="1">
        <v>2.269801650087766E-2</v>
      </c>
      <c r="AH2962">
        <v>2961</v>
      </c>
      <c r="AI2962">
        <v>1330.8462084064656</v>
      </c>
      <c r="AK2962">
        <v>2961</v>
      </c>
      <c r="AL2962">
        <v>0.14962025751455885</v>
      </c>
      <c r="AN2962">
        <v>2961</v>
      </c>
      <c r="AO2962">
        <v>0.40506235624694137</v>
      </c>
    </row>
    <row r="2963" spans="31:41" x14ac:dyDescent="0.25">
      <c r="AE2963">
        <v>2962</v>
      </c>
      <c r="AF2963" s="1">
        <v>3.3055229243338147E-2</v>
      </c>
      <c r="AH2963">
        <v>2962</v>
      </c>
      <c r="AI2963">
        <v>7534.40943186199</v>
      </c>
      <c r="AK2963">
        <v>2962</v>
      </c>
      <c r="AL2963">
        <v>0.11453747433874638</v>
      </c>
      <c r="AN2963">
        <v>2962</v>
      </c>
      <c r="AO2963">
        <v>0.43425261344284433</v>
      </c>
    </row>
    <row r="2964" spans="31:41" x14ac:dyDescent="0.25">
      <c r="AE2964">
        <v>2963</v>
      </c>
      <c r="AF2964" s="1">
        <v>3.1282745266165923E-2</v>
      </c>
      <c r="AH2964">
        <v>2963</v>
      </c>
      <c r="AI2964">
        <v>15185.431775366644</v>
      </c>
      <c r="AK2964">
        <v>2963</v>
      </c>
      <c r="AL2964">
        <v>0.18193016065488066</v>
      </c>
      <c r="AN2964">
        <v>2963</v>
      </c>
      <c r="AO2964">
        <v>0.39388652118510714</v>
      </c>
    </row>
    <row r="2965" spans="31:41" x14ac:dyDescent="0.25">
      <c r="AE2965">
        <v>2964</v>
      </c>
      <c r="AF2965" s="1">
        <v>3.0298046494463327E-2</v>
      </c>
      <c r="AH2965">
        <v>2964</v>
      </c>
      <c r="AI2965">
        <v>1172.8758809739577</v>
      </c>
      <c r="AK2965">
        <v>2964</v>
      </c>
      <c r="AL2965">
        <v>0.20655868668872024</v>
      </c>
      <c r="AN2965">
        <v>2964</v>
      </c>
      <c r="AO2965">
        <v>0.45016979918845201</v>
      </c>
    </row>
    <row r="2966" spans="31:41" x14ac:dyDescent="0.25">
      <c r="AE2966">
        <v>2965</v>
      </c>
      <c r="AF2966" s="1">
        <v>3.067939579919754E-2</v>
      </c>
      <c r="AH2966">
        <v>2965</v>
      </c>
      <c r="AI2966">
        <v>6665.7979279313186</v>
      </c>
      <c r="AK2966">
        <v>2965</v>
      </c>
      <c r="AL2966">
        <v>0.12393913580879204</v>
      </c>
      <c r="AN2966">
        <v>2965</v>
      </c>
      <c r="AO2966">
        <v>0.39015605741252773</v>
      </c>
    </row>
    <row r="2967" spans="31:41" x14ac:dyDescent="0.25">
      <c r="AE2967">
        <v>2966</v>
      </c>
      <c r="AF2967" s="1">
        <v>2.9162862289010993E-2</v>
      </c>
      <c r="AH2967">
        <v>2966</v>
      </c>
      <c r="AI2967">
        <v>1498.4138372019415</v>
      </c>
      <c r="AK2967">
        <v>2966</v>
      </c>
      <c r="AL2967">
        <v>0.26403280463038081</v>
      </c>
      <c r="AN2967">
        <v>2966</v>
      </c>
      <c r="AO2967">
        <v>0.35895079521237722</v>
      </c>
    </row>
    <row r="2968" spans="31:41" x14ac:dyDescent="0.25">
      <c r="AE2968">
        <v>2967</v>
      </c>
      <c r="AF2968" s="1">
        <v>3.1153520435758253E-2</v>
      </c>
      <c r="AH2968">
        <v>2967</v>
      </c>
      <c r="AI2968">
        <v>616.44428972051173</v>
      </c>
      <c r="AK2968">
        <v>2967</v>
      </c>
      <c r="AL2968">
        <v>0.16888116371828604</v>
      </c>
      <c r="AN2968">
        <v>2967</v>
      </c>
      <c r="AO2968">
        <v>0.37288849397337692</v>
      </c>
    </row>
    <row r="2969" spans="31:41" x14ac:dyDescent="0.25">
      <c r="AE2969">
        <v>2968</v>
      </c>
      <c r="AF2969" s="1">
        <v>3.0698203080956832E-2</v>
      </c>
      <c r="AH2969">
        <v>2968</v>
      </c>
      <c r="AI2969">
        <v>5117.026549071109</v>
      </c>
      <c r="AK2969">
        <v>2968</v>
      </c>
      <c r="AL2969">
        <v>0.1859036300758575</v>
      </c>
      <c r="AN2969">
        <v>2968</v>
      </c>
      <c r="AO2969">
        <v>0.41019497957461332</v>
      </c>
    </row>
    <row r="2970" spans="31:41" x14ac:dyDescent="0.25">
      <c r="AE2970">
        <v>2969</v>
      </c>
      <c r="AF2970" s="1">
        <v>2.8206506716939694E-2</v>
      </c>
      <c r="AH2970">
        <v>2969</v>
      </c>
      <c r="AI2970">
        <v>5882.2030109556954</v>
      </c>
      <c r="AK2970">
        <v>2969</v>
      </c>
      <c r="AL2970">
        <v>0.21563106785634006</v>
      </c>
      <c r="AN2970">
        <v>2969</v>
      </c>
      <c r="AO2970">
        <v>0.41911767647122999</v>
      </c>
    </row>
    <row r="2971" spans="31:41" x14ac:dyDescent="0.25">
      <c r="AE2971">
        <v>2970</v>
      </c>
      <c r="AF2971" s="1">
        <v>2.7801559758121597E-2</v>
      </c>
      <c r="AH2971">
        <v>2970</v>
      </c>
      <c r="AI2971">
        <v>10932.696300264168</v>
      </c>
      <c r="AK2971">
        <v>2970</v>
      </c>
      <c r="AL2971">
        <v>0.19251594933650892</v>
      </c>
      <c r="AN2971">
        <v>2970</v>
      </c>
      <c r="AO2971">
        <v>0.39239154179154517</v>
      </c>
    </row>
    <row r="2972" spans="31:41" x14ac:dyDescent="0.25">
      <c r="AE2972">
        <v>2971</v>
      </c>
      <c r="AF2972" s="1">
        <v>2.9575708785957833E-2</v>
      </c>
      <c r="AH2972">
        <v>2971</v>
      </c>
      <c r="AI2972">
        <v>3594.6050317371132</v>
      </c>
      <c r="AK2972">
        <v>2971</v>
      </c>
      <c r="AL2972">
        <v>0.21104895506466084</v>
      </c>
      <c r="AN2972">
        <v>2971</v>
      </c>
      <c r="AO2972">
        <v>0.36638011479540478</v>
      </c>
    </row>
    <row r="2973" spans="31:41" x14ac:dyDescent="0.25">
      <c r="AE2973">
        <v>2972</v>
      </c>
      <c r="AF2973" s="1">
        <v>2.9058462399220497E-2</v>
      </c>
      <c r="AH2973">
        <v>2972</v>
      </c>
      <c r="AI2973">
        <v>1858.4511550538671</v>
      </c>
      <c r="AK2973">
        <v>2972</v>
      </c>
      <c r="AL2973">
        <v>0.29388722273601098</v>
      </c>
      <c r="AN2973">
        <v>2972</v>
      </c>
      <c r="AO2973">
        <v>0.30683561034934564</v>
      </c>
    </row>
    <row r="2974" spans="31:41" x14ac:dyDescent="0.25">
      <c r="AE2974">
        <v>2973</v>
      </c>
      <c r="AF2974" s="1">
        <v>3.0800899062634723E-2</v>
      </c>
      <c r="AH2974">
        <v>2973</v>
      </c>
      <c r="AI2974">
        <v>3656.1962460034542</v>
      </c>
      <c r="AK2974">
        <v>2973</v>
      </c>
      <c r="AL2974">
        <v>0.20821524446335529</v>
      </c>
      <c r="AN2974">
        <v>2973</v>
      </c>
      <c r="AO2974">
        <v>0.35207198780793691</v>
      </c>
    </row>
    <row r="2975" spans="31:41" x14ac:dyDescent="0.25">
      <c r="AE2975">
        <v>2974</v>
      </c>
      <c r="AF2975" s="1">
        <v>3.5949563970166576E-2</v>
      </c>
      <c r="AH2975">
        <v>2974</v>
      </c>
      <c r="AI2975">
        <v>2489.7964967899925</v>
      </c>
      <c r="AK2975">
        <v>2974</v>
      </c>
      <c r="AL2975">
        <v>0.14868724916705583</v>
      </c>
      <c r="AN2975">
        <v>2974</v>
      </c>
      <c r="AO2975">
        <v>0.35943283289982364</v>
      </c>
    </row>
    <row r="2976" spans="31:41" x14ac:dyDescent="0.25">
      <c r="AE2976">
        <v>2975</v>
      </c>
      <c r="AF2976" s="1">
        <v>3.2254327463629995E-2</v>
      </c>
      <c r="AH2976">
        <v>2975</v>
      </c>
      <c r="AI2976">
        <v>580.28750877901518</v>
      </c>
      <c r="AK2976">
        <v>2975</v>
      </c>
      <c r="AL2976">
        <v>0.24405650117774161</v>
      </c>
      <c r="AN2976">
        <v>2975</v>
      </c>
      <c r="AO2976">
        <v>0.41148509217066126</v>
      </c>
    </row>
    <row r="2977" spans="31:41" x14ac:dyDescent="0.25">
      <c r="AE2977">
        <v>2976</v>
      </c>
      <c r="AF2977" s="1">
        <v>3.1610671232274568E-2</v>
      </c>
      <c r="AH2977">
        <v>2976</v>
      </c>
      <c r="AI2977">
        <v>898.77795731056767</v>
      </c>
      <c r="AK2977">
        <v>2976</v>
      </c>
      <c r="AL2977">
        <v>0.14914397820097219</v>
      </c>
      <c r="AN2977">
        <v>2976</v>
      </c>
      <c r="AO2977">
        <v>0.33157615001761281</v>
      </c>
    </row>
    <row r="2978" spans="31:41" x14ac:dyDescent="0.25">
      <c r="AE2978">
        <v>2977</v>
      </c>
      <c r="AF2978" s="1">
        <v>3.0809649856285315E-2</v>
      </c>
      <c r="AH2978">
        <v>2977</v>
      </c>
      <c r="AI2978">
        <v>2663.8406321694783</v>
      </c>
      <c r="AK2978">
        <v>2977</v>
      </c>
      <c r="AL2978">
        <v>0.21747343843921307</v>
      </c>
      <c r="AN2978">
        <v>2977</v>
      </c>
      <c r="AO2978">
        <v>0.3320247550062333</v>
      </c>
    </row>
    <row r="2979" spans="31:41" x14ac:dyDescent="0.25">
      <c r="AE2979">
        <v>2978</v>
      </c>
      <c r="AF2979" s="1">
        <v>3.6875856053240952E-2</v>
      </c>
      <c r="AH2979">
        <v>2978</v>
      </c>
      <c r="AI2979">
        <v>1417.1712242489291</v>
      </c>
      <c r="AK2979">
        <v>2978</v>
      </c>
      <c r="AL2979">
        <v>0.14312600651911178</v>
      </c>
      <c r="AN2979">
        <v>2978</v>
      </c>
      <c r="AO2979">
        <v>0.40997991965288533</v>
      </c>
    </row>
    <row r="2980" spans="31:41" x14ac:dyDescent="0.25">
      <c r="AE2980">
        <v>2979</v>
      </c>
      <c r="AF2980" s="1">
        <v>2.9390820391383077E-2</v>
      </c>
      <c r="AH2980">
        <v>2979</v>
      </c>
      <c r="AI2980">
        <v>11312.690706984995</v>
      </c>
      <c r="AK2980">
        <v>2979</v>
      </c>
      <c r="AL2980">
        <v>0.26901825799352019</v>
      </c>
      <c r="AN2980">
        <v>2979</v>
      </c>
      <c r="AO2980">
        <v>0.42329184506242673</v>
      </c>
    </row>
    <row r="2981" spans="31:41" x14ac:dyDescent="0.25">
      <c r="AE2981">
        <v>2980</v>
      </c>
      <c r="AF2981" s="1">
        <v>3.333728857899998E-2</v>
      </c>
      <c r="AH2981">
        <v>2980</v>
      </c>
      <c r="AI2981">
        <v>1507.2116055316358</v>
      </c>
      <c r="AK2981">
        <v>2980</v>
      </c>
      <c r="AL2981">
        <v>0.13493617783245127</v>
      </c>
      <c r="AN2981">
        <v>2980</v>
      </c>
      <c r="AO2981">
        <v>0.42074011044563681</v>
      </c>
    </row>
    <row r="2982" spans="31:41" x14ac:dyDescent="0.25">
      <c r="AE2982">
        <v>2981</v>
      </c>
      <c r="AF2982" s="1">
        <v>3.4671614276888585E-2</v>
      </c>
      <c r="AH2982">
        <v>2981</v>
      </c>
      <c r="AI2982">
        <v>6556.9811160477902</v>
      </c>
      <c r="AK2982">
        <v>2981</v>
      </c>
      <c r="AL2982">
        <v>0.20292121137287353</v>
      </c>
      <c r="AN2982">
        <v>2981</v>
      </c>
      <c r="AO2982">
        <v>0.41412246905209094</v>
      </c>
    </row>
    <row r="2983" spans="31:41" x14ac:dyDescent="0.25">
      <c r="AE2983">
        <v>2982</v>
      </c>
      <c r="AF2983" s="1">
        <v>3.5364771858173105E-2</v>
      </c>
      <c r="AH2983">
        <v>2982</v>
      </c>
      <c r="AI2983">
        <v>1195.4668925559315</v>
      </c>
      <c r="AK2983">
        <v>2982</v>
      </c>
      <c r="AL2983">
        <v>0.22531755256498232</v>
      </c>
      <c r="AN2983">
        <v>2982</v>
      </c>
      <c r="AO2983">
        <v>0.42824868211583345</v>
      </c>
    </row>
    <row r="2984" spans="31:41" x14ac:dyDescent="0.25">
      <c r="AE2984">
        <v>2983</v>
      </c>
      <c r="AF2984" s="1">
        <v>3.7380657452318999E-2</v>
      </c>
      <c r="AH2984">
        <v>2983</v>
      </c>
      <c r="AI2984">
        <v>966.07486819603776</v>
      </c>
      <c r="AK2984">
        <v>2983</v>
      </c>
      <c r="AL2984">
        <v>0.32254237293130866</v>
      </c>
      <c r="AN2984">
        <v>2983</v>
      </c>
      <c r="AO2984">
        <v>0.44252745241611169</v>
      </c>
    </row>
    <row r="2985" spans="31:41" x14ac:dyDescent="0.25">
      <c r="AE2985">
        <v>2984</v>
      </c>
      <c r="AF2985" s="1">
        <v>2.4779487023936175E-2</v>
      </c>
      <c r="AH2985">
        <v>2984</v>
      </c>
      <c r="AI2985">
        <v>2230.4905098312638</v>
      </c>
      <c r="AK2985">
        <v>2984</v>
      </c>
      <c r="AL2985">
        <v>0.22950031925755993</v>
      </c>
      <c r="AN2985">
        <v>2984</v>
      </c>
      <c r="AO2985">
        <v>0.39513403515609707</v>
      </c>
    </row>
    <row r="2986" spans="31:41" x14ac:dyDescent="0.25">
      <c r="AE2986">
        <v>2985</v>
      </c>
      <c r="AF2986" s="1">
        <v>2.8566468737783124E-2</v>
      </c>
      <c r="AH2986">
        <v>2985</v>
      </c>
      <c r="AI2986">
        <v>3609.843976829879</v>
      </c>
      <c r="AK2986">
        <v>2985</v>
      </c>
      <c r="AL2986">
        <v>0.2488863715217034</v>
      </c>
      <c r="AN2986">
        <v>2985</v>
      </c>
      <c r="AO2986">
        <v>0.43977083716301923</v>
      </c>
    </row>
    <row r="2987" spans="31:41" x14ac:dyDescent="0.25">
      <c r="AE2987">
        <v>2986</v>
      </c>
      <c r="AF2987" s="1">
        <v>2.7256654365119148E-2</v>
      </c>
      <c r="AH2987">
        <v>2986</v>
      </c>
      <c r="AI2987">
        <v>1183.6675205064089</v>
      </c>
      <c r="AK2987">
        <v>2986</v>
      </c>
      <c r="AL2987">
        <v>0.2171750722625069</v>
      </c>
      <c r="AN2987">
        <v>2986</v>
      </c>
      <c r="AO2987">
        <v>0.33546089681291458</v>
      </c>
    </row>
    <row r="2988" spans="31:41" x14ac:dyDescent="0.25">
      <c r="AE2988">
        <v>2987</v>
      </c>
      <c r="AF2988" s="1">
        <v>3.16906990203909E-2</v>
      </c>
      <c r="AH2988">
        <v>2987</v>
      </c>
      <c r="AI2988">
        <v>3005.6458540092667</v>
      </c>
      <c r="AK2988">
        <v>2987</v>
      </c>
      <c r="AL2988">
        <v>0.20334163933614982</v>
      </c>
      <c r="AN2988">
        <v>2987</v>
      </c>
      <c r="AO2988">
        <v>0.35528857193724372</v>
      </c>
    </row>
    <row r="2989" spans="31:41" x14ac:dyDescent="0.25">
      <c r="AE2989">
        <v>2988</v>
      </c>
      <c r="AF2989" s="1">
        <v>3.085446818166937E-2</v>
      </c>
      <c r="AH2989">
        <v>2988</v>
      </c>
      <c r="AI2989">
        <v>6358.0149039936887</v>
      </c>
      <c r="AK2989">
        <v>2988</v>
      </c>
      <c r="AL2989">
        <v>0.21909496709348797</v>
      </c>
      <c r="AN2989">
        <v>2988</v>
      </c>
      <c r="AO2989">
        <v>0.43577137671646177</v>
      </c>
    </row>
    <row r="2990" spans="31:41" x14ac:dyDescent="0.25">
      <c r="AE2990">
        <v>2989</v>
      </c>
      <c r="AF2990" s="1">
        <v>2.715222629848113E-2</v>
      </c>
      <c r="AH2990">
        <v>2989</v>
      </c>
      <c r="AI2990">
        <v>4934.9026170318848</v>
      </c>
      <c r="AK2990">
        <v>2989</v>
      </c>
      <c r="AL2990">
        <v>0.28316768418407257</v>
      </c>
      <c r="AN2990">
        <v>2989</v>
      </c>
      <c r="AO2990">
        <v>0.43930508089642145</v>
      </c>
    </row>
    <row r="2991" spans="31:41" x14ac:dyDescent="0.25">
      <c r="AE2991">
        <v>2990</v>
      </c>
      <c r="AF2991" s="1">
        <v>2.9670242060577445E-2</v>
      </c>
      <c r="AH2991">
        <v>2990</v>
      </c>
      <c r="AI2991">
        <v>794.62901392585263</v>
      </c>
      <c r="AK2991">
        <v>2990</v>
      </c>
      <c r="AL2991">
        <v>0.16707696906936412</v>
      </c>
      <c r="AN2991">
        <v>2990</v>
      </c>
      <c r="AO2991">
        <v>0.36040918693072249</v>
      </c>
    </row>
    <row r="2992" spans="31:41" x14ac:dyDescent="0.25">
      <c r="AE2992">
        <v>2991</v>
      </c>
      <c r="AF2992" s="1">
        <v>3.491771974077218E-2</v>
      </c>
      <c r="AH2992">
        <v>2991</v>
      </c>
      <c r="AI2992">
        <v>16280.892095529969</v>
      </c>
      <c r="AK2992">
        <v>2991</v>
      </c>
      <c r="AL2992">
        <v>0.18579806114299219</v>
      </c>
      <c r="AN2992">
        <v>2991</v>
      </c>
      <c r="AO2992">
        <v>0.32988939340645662</v>
      </c>
    </row>
    <row r="2993" spans="31:41" x14ac:dyDescent="0.25">
      <c r="AE2993">
        <v>2992</v>
      </c>
      <c r="AF2993" s="1">
        <v>3.1540324252092855E-2</v>
      </c>
      <c r="AH2993">
        <v>2992</v>
      </c>
      <c r="AI2993">
        <v>1846.827924294005</v>
      </c>
      <c r="AK2993">
        <v>2992</v>
      </c>
      <c r="AL2993">
        <v>0.15839760777607054</v>
      </c>
      <c r="AN2993">
        <v>2992</v>
      </c>
      <c r="AO2993">
        <v>0.35374092174047378</v>
      </c>
    </row>
    <row r="2994" spans="31:41" x14ac:dyDescent="0.25">
      <c r="AE2994">
        <v>2993</v>
      </c>
      <c r="AF2994" s="1">
        <v>2.8091764744113235E-2</v>
      </c>
      <c r="AH2994">
        <v>2993</v>
      </c>
      <c r="AI2994">
        <v>2448.0498768651833</v>
      </c>
      <c r="AK2994">
        <v>2993</v>
      </c>
      <c r="AL2994">
        <v>0.19285054492016904</v>
      </c>
      <c r="AN2994">
        <v>2993</v>
      </c>
      <c r="AO2994">
        <v>0.34412869188894729</v>
      </c>
    </row>
    <row r="2995" spans="31:41" x14ac:dyDescent="0.25">
      <c r="AE2995">
        <v>2994</v>
      </c>
      <c r="AF2995" s="1">
        <v>2.4762767888059534E-2</v>
      </c>
      <c r="AH2995">
        <v>2994</v>
      </c>
      <c r="AI2995">
        <v>9158.7475886118864</v>
      </c>
      <c r="AK2995">
        <v>2994</v>
      </c>
      <c r="AL2995">
        <v>0.13745496079537306</v>
      </c>
      <c r="AN2995">
        <v>2994</v>
      </c>
      <c r="AO2995">
        <v>0.37221582717840435</v>
      </c>
    </row>
    <row r="2996" spans="31:41" x14ac:dyDescent="0.25">
      <c r="AE2996">
        <v>2995</v>
      </c>
      <c r="AF2996" s="1">
        <v>3.3077516425538578E-2</v>
      </c>
      <c r="AH2996">
        <v>2995</v>
      </c>
      <c r="AI2996">
        <v>625.56069471925184</v>
      </c>
      <c r="AK2996">
        <v>2995</v>
      </c>
      <c r="AL2996">
        <v>0.17927511503045701</v>
      </c>
      <c r="AN2996">
        <v>2995</v>
      </c>
      <c r="AO2996">
        <v>0.37960904641435927</v>
      </c>
    </row>
    <row r="2997" spans="31:41" x14ac:dyDescent="0.25">
      <c r="AE2997">
        <v>2996</v>
      </c>
      <c r="AF2997" s="1">
        <v>3.564404424499612E-2</v>
      </c>
      <c r="AH2997">
        <v>2996</v>
      </c>
      <c r="AI2997">
        <v>6976.0456760605766</v>
      </c>
      <c r="AK2997">
        <v>2996</v>
      </c>
      <c r="AL2997">
        <v>0.16247705303702886</v>
      </c>
      <c r="AN2997">
        <v>2996</v>
      </c>
      <c r="AO2997">
        <v>0.27418450363630942</v>
      </c>
    </row>
    <row r="2998" spans="31:41" x14ac:dyDescent="0.25">
      <c r="AE2998">
        <v>2997</v>
      </c>
      <c r="AF2998" s="1">
        <v>3.4219843945125561E-2</v>
      </c>
      <c r="AH2998">
        <v>2997</v>
      </c>
      <c r="AI2998">
        <v>1232.216235104587</v>
      </c>
      <c r="AK2998">
        <v>2997</v>
      </c>
      <c r="AL2998">
        <v>0.29616157587142933</v>
      </c>
      <c r="AN2998">
        <v>2997</v>
      </c>
      <c r="AO2998">
        <v>0.45130290311302212</v>
      </c>
    </row>
    <row r="2999" spans="31:41" x14ac:dyDescent="0.25">
      <c r="AE2999">
        <v>2998</v>
      </c>
      <c r="AF2999" s="1">
        <v>3.2896476826843379E-2</v>
      </c>
      <c r="AH2999">
        <v>2998</v>
      </c>
      <c r="AI2999">
        <v>9150.7204173271075</v>
      </c>
      <c r="AK2999">
        <v>2998</v>
      </c>
      <c r="AL2999">
        <v>0.33027021953509539</v>
      </c>
      <c r="AN2999">
        <v>2998</v>
      </c>
      <c r="AO2999">
        <v>0.35880621239785676</v>
      </c>
    </row>
    <row r="3000" spans="31:41" x14ac:dyDescent="0.25">
      <c r="AE3000">
        <v>2999</v>
      </c>
      <c r="AF3000" s="1">
        <v>3.2695844574191169E-2</v>
      </c>
      <c r="AH3000">
        <v>2999</v>
      </c>
      <c r="AI3000">
        <v>807.22597499931749</v>
      </c>
      <c r="AK3000">
        <v>2999</v>
      </c>
      <c r="AL3000">
        <v>0.33994517007454789</v>
      </c>
      <c r="AN3000">
        <v>2999</v>
      </c>
      <c r="AO3000">
        <v>0.40606502726923571</v>
      </c>
    </row>
    <row r="3001" spans="31:41" x14ac:dyDescent="0.25">
      <c r="AE3001">
        <v>3000</v>
      </c>
      <c r="AF3001" s="1">
        <v>3.0200254355919443E-2</v>
      </c>
      <c r="AH3001">
        <v>3000</v>
      </c>
      <c r="AI3001">
        <v>7466.0342239502816</v>
      </c>
      <c r="AK3001">
        <v>3000</v>
      </c>
      <c r="AL3001">
        <v>0.11702402061000969</v>
      </c>
      <c r="AN3001">
        <v>3000</v>
      </c>
      <c r="AO3001">
        <v>0.34931972728636296</v>
      </c>
    </row>
    <row r="3002" spans="31:41" x14ac:dyDescent="0.25">
      <c r="AE3002">
        <v>3001</v>
      </c>
      <c r="AF3002" s="1">
        <v>2.9415217344753053E-2</v>
      </c>
      <c r="AH3002">
        <v>3001</v>
      </c>
      <c r="AI3002">
        <v>14014.48716780555</v>
      </c>
      <c r="AK3002">
        <v>3001</v>
      </c>
      <c r="AL3002">
        <v>0.20727934757989616</v>
      </c>
      <c r="AN3002">
        <v>3001</v>
      </c>
      <c r="AO3002">
        <v>0.3561767944317229</v>
      </c>
    </row>
    <row r="3003" spans="31:41" x14ac:dyDescent="0.25">
      <c r="AE3003">
        <v>3002</v>
      </c>
      <c r="AF3003" s="1">
        <v>3.3507081481072731E-2</v>
      </c>
      <c r="AH3003">
        <v>3002</v>
      </c>
      <c r="AI3003">
        <v>7011.6989369686326</v>
      </c>
      <c r="AK3003">
        <v>3002</v>
      </c>
      <c r="AL3003">
        <v>0.22588708509374034</v>
      </c>
      <c r="AN3003">
        <v>3002</v>
      </c>
      <c r="AO3003">
        <v>0.41624724712612626</v>
      </c>
    </row>
    <row r="3004" spans="31:41" x14ac:dyDescent="0.25">
      <c r="AE3004">
        <v>3003</v>
      </c>
      <c r="AF3004" s="1">
        <v>3.196658765432292E-2</v>
      </c>
      <c r="AH3004">
        <v>3003</v>
      </c>
      <c r="AI3004">
        <v>4028.1497969726092</v>
      </c>
      <c r="AK3004">
        <v>3003</v>
      </c>
      <c r="AL3004">
        <v>0.23017858407332406</v>
      </c>
      <c r="AN3004">
        <v>3003</v>
      </c>
      <c r="AO3004">
        <v>0.42306454236856639</v>
      </c>
    </row>
    <row r="3005" spans="31:41" x14ac:dyDescent="0.25">
      <c r="AE3005">
        <v>3004</v>
      </c>
      <c r="AF3005" s="1">
        <v>3.437251197615443E-2</v>
      </c>
      <c r="AH3005">
        <v>3004</v>
      </c>
      <c r="AI3005">
        <v>2369.719338433561</v>
      </c>
      <c r="AK3005">
        <v>3004</v>
      </c>
      <c r="AL3005">
        <v>0.13737009209992268</v>
      </c>
      <c r="AN3005">
        <v>3004</v>
      </c>
      <c r="AO3005">
        <v>0.4213670750782742</v>
      </c>
    </row>
    <row r="3006" spans="31:41" x14ac:dyDescent="0.25">
      <c r="AE3006">
        <v>3005</v>
      </c>
      <c r="AF3006" s="1">
        <v>2.723954599746925E-2</v>
      </c>
      <c r="AH3006">
        <v>3005</v>
      </c>
      <c r="AI3006">
        <v>1361.0279809198191</v>
      </c>
      <c r="AK3006">
        <v>3005</v>
      </c>
      <c r="AL3006">
        <v>0.25560706140854778</v>
      </c>
      <c r="AN3006">
        <v>3005</v>
      </c>
      <c r="AO3006">
        <v>0.36777853132178762</v>
      </c>
    </row>
    <row r="3007" spans="31:41" x14ac:dyDescent="0.25">
      <c r="AE3007">
        <v>3006</v>
      </c>
      <c r="AF3007" s="1">
        <v>3.4709051563910576E-2</v>
      </c>
      <c r="AH3007">
        <v>3006</v>
      </c>
      <c r="AI3007">
        <v>3733.4615586819828</v>
      </c>
      <c r="AK3007">
        <v>3006</v>
      </c>
      <c r="AL3007">
        <v>0.15846199455970364</v>
      </c>
      <c r="AN3007">
        <v>3006</v>
      </c>
      <c r="AO3007">
        <v>0.40380237977217665</v>
      </c>
    </row>
    <row r="3008" spans="31:41" x14ac:dyDescent="0.25">
      <c r="AE3008">
        <v>3007</v>
      </c>
      <c r="AF3008" s="1">
        <v>3.2276029175569043E-2</v>
      </c>
      <c r="AH3008">
        <v>3007</v>
      </c>
      <c r="AI3008">
        <v>5753.8642194335662</v>
      </c>
      <c r="AK3008">
        <v>3007</v>
      </c>
      <c r="AL3008">
        <v>0.22088154034937918</v>
      </c>
      <c r="AN3008">
        <v>3007</v>
      </c>
      <c r="AO3008">
        <v>0.38282659964428534</v>
      </c>
    </row>
    <row r="3009" spans="31:41" x14ac:dyDescent="0.25">
      <c r="AE3009">
        <v>3008</v>
      </c>
      <c r="AF3009" s="1">
        <v>2.6480615560799947E-2</v>
      </c>
      <c r="AH3009">
        <v>3008</v>
      </c>
      <c r="AI3009">
        <v>2367.3628129418039</v>
      </c>
      <c r="AK3009">
        <v>3008</v>
      </c>
      <c r="AL3009">
        <v>0.15687773985163314</v>
      </c>
      <c r="AN3009">
        <v>3008</v>
      </c>
      <c r="AO3009">
        <v>0.37684102645462825</v>
      </c>
    </row>
    <row r="3010" spans="31:41" x14ac:dyDescent="0.25">
      <c r="AE3010">
        <v>3009</v>
      </c>
      <c r="AF3010" s="1">
        <v>3.4667473538289473E-2</v>
      </c>
      <c r="AH3010">
        <v>3009</v>
      </c>
      <c r="AI3010">
        <v>4012.4135117714495</v>
      </c>
      <c r="AK3010">
        <v>3009</v>
      </c>
      <c r="AL3010">
        <v>0.2908430063391157</v>
      </c>
      <c r="AN3010">
        <v>3009</v>
      </c>
      <c r="AO3010">
        <v>0.43378638696060046</v>
      </c>
    </row>
    <row r="3011" spans="31:41" x14ac:dyDescent="0.25">
      <c r="AE3011">
        <v>3010</v>
      </c>
      <c r="AF3011" s="1">
        <v>2.6795192512852894E-2</v>
      </c>
      <c r="AH3011">
        <v>3010</v>
      </c>
      <c r="AI3011">
        <v>4233.219317920094</v>
      </c>
      <c r="AK3011">
        <v>3010</v>
      </c>
      <c r="AL3011">
        <v>0.19541459202247086</v>
      </c>
      <c r="AN3011">
        <v>3010</v>
      </c>
      <c r="AO3011">
        <v>0.40423947458838033</v>
      </c>
    </row>
    <row r="3012" spans="31:41" x14ac:dyDescent="0.25">
      <c r="AE3012">
        <v>3011</v>
      </c>
      <c r="AF3012" s="1">
        <v>3.4628516297164902E-2</v>
      </c>
      <c r="AH3012">
        <v>3011</v>
      </c>
      <c r="AI3012">
        <v>3562.5595409977263</v>
      </c>
      <c r="AK3012">
        <v>3011</v>
      </c>
      <c r="AL3012">
        <v>0.20846242692424571</v>
      </c>
      <c r="AN3012">
        <v>3011</v>
      </c>
      <c r="AO3012">
        <v>0.36855884244555298</v>
      </c>
    </row>
    <row r="3013" spans="31:41" x14ac:dyDescent="0.25">
      <c r="AE3013">
        <v>3012</v>
      </c>
      <c r="AF3013" s="1">
        <v>3.4622210903945572E-2</v>
      </c>
      <c r="AH3013">
        <v>3012</v>
      </c>
      <c r="AI3013">
        <v>7308.2261724008722</v>
      </c>
      <c r="AK3013">
        <v>3012</v>
      </c>
      <c r="AL3013">
        <v>6.7669639881839133E-2</v>
      </c>
      <c r="AN3013">
        <v>3012</v>
      </c>
      <c r="AO3013">
        <v>0.36441414800921401</v>
      </c>
    </row>
    <row r="3014" spans="31:41" x14ac:dyDescent="0.25">
      <c r="AE3014">
        <v>3013</v>
      </c>
      <c r="AF3014" s="1">
        <v>2.9680216301626761E-2</v>
      </c>
      <c r="AH3014">
        <v>3013</v>
      </c>
      <c r="AI3014">
        <v>2397.8951616572513</v>
      </c>
      <c r="AK3014">
        <v>3013</v>
      </c>
      <c r="AL3014">
        <v>0.17271705607270904</v>
      </c>
      <c r="AN3014">
        <v>3013</v>
      </c>
      <c r="AO3014">
        <v>0.41107247696814508</v>
      </c>
    </row>
    <row r="3015" spans="31:41" x14ac:dyDescent="0.25">
      <c r="AE3015">
        <v>3014</v>
      </c>
      <c r="AF3015" s="1">
        <v>3.1292574719743893E-2</v>
      </c>
      <c r="AH3015">
        <v>3014</v>
      </c>
      <c r="AI3015">
        <v>33281.790314219965</v>
      </c>
      <c r="AK3015">
        <v>3014</v>
      </c>
      <c r="AL3015">
        <v>0.23802381237877498</v>
      </c>
      <c r="AN3015">
        <v>3014</v>
      </c>
      <c r="AO3015">
        <v>0.39164873944995648</v>
      </c>
    </row>
    <row r="3016" spans="31:41" x14ac:dyDescent="0.25">
      <c r="AE3016">
        <v>3015</v>
      </c>
      <c r="AF3016" s="1">
        <v>3.1984668937021121E-2</v>
      </c>
      <c r="AH3016">
        <v>3015</v>
      </c>
      <c r="AI3016">
        <v>2171.0938693008461</v>
      </c>
      <c r="AK3016">
        <v>3015</v>
      </c>
      <c r="AL3016">
        <v>0.25193020415876105</v>
      </c>
      <c r="AN3016">
        <v>3015</v>
      </c>
      <c r="AO3016">
        <v>0.44597177377338354</v>
      </c>
    </row>
    <row r="3017" spans="31:41" x14ac:dyDescent="0.25">
      <c r="AE3017">
        <v>3016</v>
      </c>
      <c r="AF3017" s="1">
        <v>2.4501121031786921E-2</v>
      </c>
      <c r="AH3017">
        <v>3016</v>
      </c>
      <c r="AI3017">
        <v>5074.3853910062362</v>
      </c>
      <c r="AK3017">
        <v>3016</v>
      </c>
      <c r="AL3017">
        <v>0.16666913519301171</v>
      </c>
      <c r="AN3017">
        <v>3016</v>
      </c>
      <c r="AO3017">
        <v>0.40715761631273517</v>
      </c>
    </row>
    <row r="3018" spans="31:41" x14ac:dyDescent="0.25">
      <c r="AE3018">
        <v>3017</v>
      </c>
      <c r="AF3018" s="1">
        <v>2.7812862386514814E-2</v>
      </c>
      <c r="AH3018">
        <v>3017</v>
      </c>
      <c r="AI3018">
        <v>1194.7208291591537</v>
      </c>
      <c r="AK3018">
        <v>3017</v>
      </c>
      <c r="AL3018">
        <v>0.17477118501103733</v>
      </c>
      <c r="AN3018">
        <v>3017</v>
      </c>
      <c r="AO3018">
        <v>0.37807422504159305</v>
      </c>
    </row>
    <row r="3019" spans="31:41" x14ac:dyDescent="0.25">
      <c r="AE3019">
        <v>3018</v>
      </c>
      <c r="AF3019" s="1">
        <v>3.2452640043473258E-2</v>
      </c>
      <c r="AH3019">
        <v>3018</v>
      </c>
      <c r="AI3019">
        <v>3346.02873127565</v>
      </c>
      <c r="AK3019">
        <v>3018</v>
      </c>
      <c r="AL3019">
        <v>0.29411242525596681</v>
      </c>
      <c r="AN3019">
        <v>3018</v>
      </c>
      <c r="AO3019">
        <v>0.46896694606868028</v>
      </c>
    </row>
    <row r="3020" spans="31:41" x14ac:dyDescent="0.25">
      <c r="AE3020">
        <v>3019</v>
      </c>
      <c r="AF3020" s="1">
        <v>3.3575553731130192E-2</v>
      </c>
      <c r="AH3020">
        <v>3019</v>
      </c>
      <c r="AI3020">
        <v>4311.8641439950688</v>
      </c>
      <c r="AK3020">
        <v>3019</v>
      </c>
      <c r="AL3020">
        <v>0.10465303077366347</v>
      </c>
      <c r="AN3020">
        <v>3019</v>
      </c>
      <c r="AO3020">
        <v>0.44425328217689392</v>
      </c>
    </row>
    <row r="3021" spans="31:41" x14ac:dyDescent="0.25">
      <c r="AE3021">
        <v>3020</v>
      </c>
      <c r="AF3021" s="1">
        <v>3.569760826224333E-2</v>
      </c>
      <c r="AH3021">
        <v>3020</v>
      </c>
      <c r="AI3021">
        <v>10191.082779612163</v>
      </c>
      <c r="AK3021">
        <v>3020</v>
      </c>
      <c r="AL3021">
        <v>0.22437772603329095</v>
      </c>
      <c r="AN3021">
        <v>3020</v>
      </c>
      <c r="AO3021">
        <v>0.42640098510135382</v>
      </c>
    </row>
    <row r="3022" spans="31:41" x14ac:dyDescent="0.25">
      <c r="AE3022">
        <v>3021</v>
      </c>
      <c r="AF3022" s="1">
        <v>3.0555367154077251E-2</v>
      </c>
      <c r="AH3022">
        <v>3021</v>
      </c>
      <c r="AI3022">
        <v>718.75658476846695</v>
      </c>
      <c r="AK3022">
        <v>3021</v>
      </c>
      <c r="AL3022">
        <v>0.19380871080209833</v>
      </c>
      <c r="AN3022">
        <v>3021</v>
      </c>
      <c r="AO3022">
        <v>0.35520927870999974</v>
      </c>
    </row>
    <row r="3023" spans="31:41" x14ac:dyDescent="0.25">
      <c r="AE3023">
        <v>3022</v>
      </c>
      <c r="AF3023" s="1">
        <v>2.8468588303429243E-2</v>
      </c>
      <c r="AH3023">
        <v>3022</v>
      </c>
      <c r="AI3023">
        <v>12564.488891356099</v>
      </c>
      <c r="AK3023">
        <v>3022</v>
      </c>
      <c r="AL3023">
        <v>0.29173481222896147</v>
      </c>
      <c r="AN3023">
        <v>3022</v>
      </c>
      <c r="AO3023">
        <v>0.41682105406030806</v>
      </c>
    </row>
    <row r="3024" spans="31:41" x14ac:dyDescent="0.25">
      <c r="AE3024">
        <v>3023</v>
      </c>
      <c r="AF3024" s="1">
        <v>3.3733456734489353E-2</v>
      </c>
      <c r="AH3024">
        <v>3023</v>
      </c>
      <c r="AI3024">
        <v>2447.1347919348927</v>
      </c>
      <c r="AK3024">
        <v>3023</v>
      </c>
      <c r="AL3024">
        <v>0.21354700797735374</v>
      </c>
      <c r="AN3024">
        <v>3023</v>
      </c>
      <c r="AO3024">
        <v>0.40599476196546974</v>
      </c>
    </row>
    <row r="3025" spans="31:41" x14ac:dyDescent="0.25">
      <c r="AE3025">
        <v>3024</v>
      </c>
      <c r="AF3025" s="1">
        <v>3.3796535135743433E-2</v>
      </c>
      <c r="AH3025">
        <v>3024</v>
      </c>
      <c r="AI3025">
        <v>2553.8308579455497</v>
      </c>
      <c r="AK3025">
        <v>3024</v>
      </c>
      <c r="AL3025">
        <v>0.25522425182342517</v>
      </c>
      <c r="AN3025">
        <v>3024</v>
      </c>
      <c r="AO3025">
        <v>0.30264439999329562</v>
      </c>
    </row>
    <row r="3026" spans="31:41" x14ac:dyDescent="0.25">
      <c r="AE3026">
        <v>3025</v>
      </c>
      <c r="AF3026" s="1">
        <v>3.2374107205802805E-2</v>
      </c>
      <c r="AH3026">
        <v>3025</v>
      </c>
      <c r="AI3026">
        <v>20492.954373125576</v>
      </c>
      <c r="AK3026">
        <v>3025</v>
      </c>
      <c r="AL3026">
        <v>0.20830156592002183</v>
      </c>
      <c r="AN3026">
        <v>3025</v>
      </c>
      <c r="AO3026">
        <v>0.37927814646742725</v>
      </c>
    </row>
    <row r="3027" spans="31:41" x14ac:dyDescent="0.25">
      <c r="AE3027">
        <v>3026</v>
      </c>
      <c r="AF3027" s="1">
        <v>2.8199313747238941E-2</v>
      </c>
      <c r="AH3027">
        <v>3026</v>
      </c>
      <c r="AI3027">
        <v>4185.7178350928034</v>
      </c>
      <c r="AK3027">
        <v>3026</v>
      </c>
      <c r="AL3027">
        <v>0.23975092951757498</v>
      </c>
      <c r="AN3027">
        <v>3026</v>
      </c>
      <c r="AO3027">
        <v>0.39626014100645396</v>
      </c>
    </row>
    <row r="3028" spans="31:41" x14ac:dyDescent="0.25">
      <c r="AE3028">
        <v>3027</v>
      </c>
      <c r="AF3028" s="1">
        <v>3.241283735687106E-2</v>
      </c>
      <c r="AH3028">
        <v>3027</v>
      </c>
      <c r="AI3028">
        <v>9677.8629634995923</v>
      </c>
      <c r="AK3028">
        <v>3027</v>
      </c>
      <c r="AL3028">
        <v>0.21715232341110868</v>
      </c>
      <c r="AN3028">
        <v>3027</v>
      </c>
      <c r="AO3028">
        <v>0.383646763370109</v>
      </c>
    </row>
    <row r="3029" spans="31:41" x14ac:dyDescent="0.25">
      <c r="AE3029">
        <v>3028</v>
      </c>
      <c r="AF3029" s="1">
        <v>3.6220535176964441E-2</v>
      </c>
      <c r="AH3029">
        <v>3028</v>
      </c>
      <c r="AI3029">
        <v>1963.229855911314</v>
      </c>
      <c r="AK3029">
        <v>3028</v>
      </c>
      <c r="AL3029">
        <v>0.23712305574072604</v>
      </c>
      <c r="AN3029">
        <v>3028</v>
      </c>
      <c r="AO3029">
        <v>0.42199015852452398</v>
      </c>
    </row>
    <row r="3030" spans="31:41" x14ac:dyDescent="0.25">
      <c r="AE3030">
        <v>3029</v>
      </c>
      <c r="AF3030" s="1">
        <v>3.2989422097052357E-2</v>
      </c>
      <c r="AH3030">
        <v>3029</v>
      </c>
      <c r="AI3030">
        <v>44012.061448468754</v>
      </c>
      <c r="AK3030">
        <v>3029</v>
      </c>
      <c r="AL3030">
        <v>0.24370762246252364</v>
      </c>
      <c r="AN3030">
        <v>3029</v>
      </c>
      <c r="AO3030">
        <v>0.35845628518153955</v>
      </c>
    </row>
    <row r="3031" spans="31:41" x14ac:dyDescent="0.25">
      <c r="AE3031">
        <v>3030</v>
      </c>
      <c r="AF3031" s="1">
        <v>3.9169753110284589E-2</v>
      </c>
      <c r="AH3031">
        <v>3030</v>
      </c>
      <c r="AI3031">
        <v>11820.121697804761</v>
      </c>
      <c r="AK3031">
        <v>3030</v>
      </c>
      <c r="AL3031">
        <v>0.23741760131325779</v>
      </c>
      <c r="AN3031">
        <v>3030</v>
      </c>
      <c r="AO3031">
        <v>0.36673638179631962</v>
      </c>
    </row>
    <row r="3032" spans="31:41" x14ac:dyDescent="0.25">
      <c r="AE3032">
        <v>3031</v>
      </c>
      <c r="AF3032" s="1">
        <v>2.4306809405191032E-2</v>
      </c>
      <c r="AH3032">
        <v>3031</v>
      </c>
      <c r="AI3032">
        <v>3799.088445577826</v>
      </c>
      <c r="AK3032">
        <v>3031</v>
      </c>
      <c r="AL3032">
        <v>0.15947537287089103</v>
      </c>
      <c r="AN3032">
        <v>3031</v>
      </c>
      <c r="AO3032">
        <v>0.39728977514246427</v>
      </c>
    </row>
    <row r="3033" spans="31:41" x14ac:dyDescent="0.25">
      <c r="AE3033">
        <v>3032</v>
      </c>
      <c r="AF3033" s="1">
        <v>3.2663508014436182E-2</v>
      </c>
      <c r="AH3033">
        <v>3032</v>
      </c>
      <c r="AI3033">
        <v>1456.7289199021959</v>
      </c>
      <c r="AK3033">
        <v>3032</v>
      </c>
      <c r="AL3033">
        <v>0.15766133822730338</v>
      </c>
      <c r="AN3033">
        <v>3032</v>
      </c>
      <c r="AO3033">
        <v>0.33662464760208</v>
      </c>
    </row>
    <row r="3034" spans="31:41" x14ac:dyDescent="0.25">
      <c r="AE3034">
        <v>3033</v>
      </c>
      <c r="AF3034" s="1">
        <v>2.7287959759081826E-2</v>
      </c>
      <c r="AH3034">
        <v>3033</v>
      </c>
      <c r="AI3034">
        <v>7184.8952225732755</v>
      </c>
      <c r="AK3034">
        <v>3033</v>
      </c>
      <c r="AL3034">
        <v>0.25613691661017479</v>
      </c>
      <c r="AN3034">
        <v>3033</v>
      </c>
      <c r="AO3034">
        <v>0.41001330473503206</v>
      </c>
    </row>
    <row r="3035" spans="31:41" x14ac:dyDescent="0.25">
      <c r="AE3035">
        <v>3034</v>
      </c>
      <c r="AF3035" s="1">
        <v>3.3027574010840555E-2</v>
      </c>
      <c r="AH3035">
        <v>3034</v>
      </c>
      <c r="AI3035">
        <v>1340.2095295189674</v>
      </c>
      <c r="AK3035">
        <v>3034</v>
      </c>
      <c r="AL3035">
        <v>0.28796500395604363</v>
      </c>
      <c r="AN3035">
        <v>3034</v>
      </c>
      <c r="AO3035">
        <v>0.35431721402154764</v>
      </c>
    </row>
    <row r="3036" spans="31:41" x14ac:dyDescent="0.25">
      <c r="AE3036">
        <v>3035</v>
      </c>
      <c r="AF3036" s="1">
        <v>2.9673527999207527E-2</v>
      </c>
      <c r="AH3036">
        <v>3035</v>
      </c>
      <c r="AI3036">
        <v>569.48097587359553</v>
      </c>
      <c r="AK3036">
        <v>3035</v>
      </c>
      <c r="AL3036">
        <v>0.14484359050806683</v>
      </c>
      <c r="AN3036">
        <v>3035</v>
      </c>
      <c r="AO3036">
        <v>0.51620967322342348</v>
      </c>
    </row>
    <row r="3037" spans="31:41" x14ac:dyDescent="0.25">
      <c r="AE3037">
        <v>3036</v>
      </c>
      <c r="AF3037" s="1">
        <v>3.0090737489043784E-2</v>
      </c>
      <c r="AH3037">
        <v>3036</v>
      </c>
      <c r="AI3037">
        <v>3534.793541504318</v>
      </c>
      <c r="AK3037">
        <v>3036</v>
      </c>
      <c r="AL3037">
        <v>0.26987636912879387</v>
      </c>
      <c r="AN3037">
        <v>3036</v>
      </c>
      <c r="AO3037">
        <v>0.39444324373074535</v>
      </c>
    </row>
    <row r="3038" spans="31:41" x14ac:dyDescent="0.25">
      <c r="AE3038">
        <v>3037</v>
      </c>
      <c r="AF3038" s="1">
        <v>2.439723876198574E-2</v>
      </c>
      <c r="AH3038">
        <v>3037</v>
      </c>
      <c r="AI3038">
        <v>1757.3579033260157</v>
      </c>
      <c r="AK3038">
        <v>3037</v>
      </c>
      <c r="AL3038">
        <v>0.13535800774580939</v>
      </c>
      <c r="AN3038">
        <v>3037</v>
      </c>
      <c r="AO3038">
        <v>0.43575449525949106</v>
      </c>
    </row>
    <row r="3039" spans="31:41" x14ac:dyDescent="0.25">
      <c r="AE3039">
        <v>3038</v>
      </c>
      <c r="AF3039" s="1">
        <v>2.9432300975987369E-2</v>
      </c>
      <c r="AH3039">
        <v>3038</v>
      </c>
      <c r="AI3039">
        <v>7272.8217314733965</v>
      </c>
      <c r="AK3039">
        <v>3038</v>
      </c>
      <c r="AL3039">
        <v>0.11034975839782417</v>
      </c>
      <c r="AN3039">
        <v>3038</v>
      </c>
      <c r="AO3039">
        <v>0.43380223433357862</v>
      </c>
    </row>
    <row r="3040" spans="31:41" x14ac:dyDescent="0.25">
      <c r="AE3040">
        <v>3039</v>
      </c>
      <c r="AF3040" s="1">
        <v>3.0338126464917403E-2</v>
      </c>
      <c r="AH3040">
        <v>3039</v>
      </c>
      <c r="AI3040">
        <v>18706.281280116342</v>
      </c>
      <c r="AK3040">
        <v>3039</v>
      </c>
      <c r="AL3040">
        <v>0.19020088085584819</v>
      </c>
      <c r="AN3040">
        <v>3039</v>
      </c>
      <c r="AO3040">
        <v>0.35525575768313217</v>
      </c>
    </row>
    <row r="3041" spans="31:41" x14ac:dyDescent="0.25">
      <c r="AE3041">
        <v>3040</v>
      </c>
      <c r="AF3041" s="1">
        <v>2.9642171710074328E-2</v>
      </c>
      <c r="AH3041">
        <v>3040</v>
      </c>
      <c r="AI3041">
        <v>1267.106589329338</v>
      </c>
      <c r="AK3041">
        <v>3040</v>
      </c>
      <c r="AL3041">
        <v>0.23952985876968738</v>
      </c>
      <c r="AN3041">
        <v>3040</v>
      </c>
      <c r="AO3041">
        <v>0.50104557253000448</v>
      </c>
    </row>
    <row r="3042" spans="31:41" x14ac:dyDescent="0.25">
      <c r="AE3042">
        <v>3041</v>
      </c>
      <c r="AF3042" s="1">
        <v>3.1549980817645373E-2</v>
      </c>
      <c r="AH3042">
        <v>3041</v>
      </c>
      <c r="AI3042">
        <v>4253.8823145403403</v>
      </c>
      <c r="AK3042">
        <v>3041</v>
      </c>
      <c r="AL3042">
        <v>0.20186245242622597</v>
      </c>
      <c r="AN3042">
        <v>3041</v>
      </c>
      <c r="AO3042">
        <v>0.4242871071687675</v>
      </c>
    </row>
    <row r="3043" spans="31:41" x14ac:dyDescent="0.25">
      <c r="AE3043">
        <v>3042</v>
      </c>
      <c r="AF3043" s="1">
        <v>3.0887477045661749E-2</v>
      </c>
      <c r="AH3043">
        <v>3042</v>
      </c>
      <c r="AI3043">
        <v>393.90560204442704</v>
      </c>
      <c r="AK3043">
        <v>3042</v>
      </c>
      <c r="AL3043">
        <v>0.16135252463425162</v>
      </c>
      <c r="AN3043">
        <v>3042</v>
      </c>
      <c r="AO3043">
        <v>0.3469158109385051</v>
      </c>
    </row>
    <row r="3044" spans="31:41" x14ac:dyDescent="0.25">
      <c r="AE3044">
        <v>3043</v>
      </c>
      <c r="AF3044" s="1">
        <v>2.4221362829172755E-2</v>
      </c>
      <c r="AH3044">
        <v>3043</v>
      </c>
      <c r="AI3044">
        <v>5412.5198177812499</v>
      </c>
      <c r="AK3044">
        <v>3043</v>
      </c>
      <c r="AL3044">
        <v>0.2263553510924633</v>
      </c>
      <c r="AN3044">
        <v>3043</v>
      </c>
      <c r="AO3044">
        <v>0.37009015203143192</v>
      </c>
    </row>
    <row r="3045" spans="31:41" x14ac:dyDescent="0.25">
      <c r="AE3045">
        <v>3044</v>
      </c>
      <c r="AF3045" s="1">
        <v>3.464964909473478E-2</v>
      </c>
      <c r="AH3045">
        <v>3044</v>
      </c>
      <c r="AI3045">
        <v>3791.396415959955</v>
      </c>
      <c r="AK3045">
        <v>3044</v>
      </c>
      <c r="AL3045">
        <v>0.13652698574424055</v>
      </c>
      <c r="AN3045">
        <v>3044</v>
      </c>
      <c r="AO3045">
        <v>0.32328623721767902</v>
      </c>
    </row>
    <row r="3046" spans="31:41" x14ac:dyDescent="0.25">
      <c r="AE3046">
        <v>3045</v>
      </c>
      <c r="AF3046" s="1">
        <v>3.0682210328991433E-2</v>
      </c>
      <c r="AH3046">
        <v>3045</v>
      </c>
      <c r="AI3046">
        <v>5454.1442546561548</v>
      </c>
      <c r="AK3046">
        <v>3045</v>
      </c>
      <c r="AL3046">
        <v>0.25152991636516076</v>
      </c>
      <c r="AN3046">
        <v>3045</v>
      </c>
      <c r="AO3046">
        <v>0.35236871948440407</v>
      </c>
    </row>
    <row r="3047" spans="31:41" x14ac:dyDescent="0.25">
      <c r="AE3047">
        <v>3046</v>
      </c>
      <c r="AF3047" s="1">
        <v>3.4294000382870893E-2</v>
      </c>
      <c r="AH3047">
        <v>3046</v>
      </c>
      <c r="AI3047">
        <v>3007.0631724405489</v>
      </c>
      <c r="AK3047">
        <v>3046</v>
      </c>
      <c r="AL3047">
        <v>0.22935943339750053</v>
      </c>
      <c r="AN3047">
        <v>3046</v>
      </c>
      <c r="AO3047">
        <v>0.35407741552531241</v>
      </c>
    </row>
    <row r="3048" spans="31:41" x14ac:dyDescent="0.25">
      <c r="AE3048">
        <v>3047</v>
      </c>
      <c r="AF3048" s="1">
        <v>3.4591077467495124E-2</v>
      </c>
      <c r="AH3048">
        <v>3047</v>
      </c>
      <c r="AI3048">
        <v>3959.3981003804788</v>
      </c>
      <c r="AK3048">
        <v>3047</v>
      </c>
      <c r="AL3048">
        <v>0.19322122608868383</v>
      </c>
      <c r="AN3048">
        <v>3047</v>
      </c>
      <c r="AO3048">
        <v>0.29880689249563902</v>
      </c>
    </row>
    <row r="3049" spans="31:41" x14ac:dyDescent="0.25">
      <c r="AE3049">
        <v>3048</v>
      </c>
      <c r="AF3049" s="1">
        <v>2.9341660422150806E-2</v>
      </c>
      <c r="AH3049">
        <v>3048</v>
      </c>
      <c r="AI3049">
        <v>11279.340439482812</v>
      </c>
      <c r="AK3049">
        <v>3048</v>
      </c>
      <c r="AL3049">
        <v>0.21048479544589194</v>
      </c>
      <c r="AN3049">
        <v>3048</v>
      </c>
      <c r="AO3049">
        <v>0.49090427273949655</v>
      </c>
    </row>
    <row r="3050" spans="31:41" x14ac:dyDescent="0.25">
      <c r="AE3050">
        <v>3049</v>
      </c>
      <c r="AF3050" s="1">
        <v>3.3104954300281708E-2</v>
      </c>
      <c r="AH3050">
        <v>3049</v>
      </c>
      <c r="AI3050">
        <v>7294.7304122310952</v>
      </c>
      <c r="AK3050">
        <v>3049</v>
      </c>
      <c r="AL3050">
        <v>0.17320811235686848</v>
      </c>
      <c r="AN3050">
        <v>3049</v>
      </c>
      <c r="AO3050">
        <v>0.45300654178609567</v>
      </c>
    </row>
    <row r="3051" spans="31:41" x14ac:dyDescent="0.25">
      <c r="AE3051">
        <v>3050</v>
      </c>
      <c r="AF3051" s="1">
        <v>2.9410598238373886E-2</v>
      </c>
      <c r="AH3051">
        <v>3050</v>
      </c>
      <c r="AI3051">
        <v>3688.2121649405995</v>
      </c>
      <c r="AK3051">
        <v>3050</v>
      </c>
      <c r="AL3051">
        <v>0.27623988389185539</v>
      </c>
      <c r="AN3051">
        <v>3050</v>
      </c>
      <c r="AO3051">
        <v>0.37998099312823458</v>
      </c>
    </row>
    <row r="3052" spans="31:41" x14ac:dyDescent="0.25">
      <c r="AE3052">
        <v>3051</v>
      </c>
      <c r="AF3052" s="1">
        <v>3.1810992033584506E-2</v>
      </c>
      <c r="AH3052">
        <v>3051</v>
      </c>
      <c r="AI3052">
        <v>1144.5600313743892</v>
      </c>
      <c r="AK3052">
        <v>3051</v>
      </c>
      <c r="AL3052">
        <v>0.16723982977825724</v>
      </c>
      <c r="AN3052">
        <v>3051</v>
      </c>
      <c r="AO3052">
        <v>0.36140015190586472</v>
      </c>
    </row>
    <row r="3053" spans="31:41" x14ac:dyDescent="0.25">
      <c r="AE3053">
        <v>3052</v>
      </c>
      <c r="AF3053" s="1">
        <v>3.492078089880124E-2</v>
      </c>
      <c r="AH3053">
        <v>3052</v>
      </c>
      <c r="AI3053">
        <v>3906.0720676099695</v>
      </c>
      <c r="AK3053">
        <v>3052</v>
      </c>
      <c r="AL3053">
        <v>0.21280231862048071</v>
      </c>
      <c r="AN3053">
        <v>3052</v>
      </c>
      <c r="AO3053">
        <v>0.3932158276392369</v>
      </c>
    </row>
    <row r="3054" spans="31:41" x14ac:dyDescent="0.25">
      <c r="AE3054">
        <v>3053</v>
      </c>
      <c r="AF3054" s="1">
        <v>3.1960531840563799E-2</v>
      </c>
      <c r="AH3054">
        <v>3053</v>
      </c>
      <c r="AI3054">
        <v>32969.026269255526</v>
      </c>
      <c r="AK3054">
        <v>3053</v>
      </c>
      <c r="AL3054">
        <v>0.1808027202978412</v>
      </c>
      <c r="AN3054">
        <v>3053</v>
      </c>
      <c r="AO3054">
        <v>0.42938386868949674</v>
      </c>
    </row>
    <row r="3055" spans="31:41" x14ac:dyDescent="0.25">
      <c r="AE3055">
        <v>3054</v>
      </c>
      <c r="AF3055" s="1">
        <v>3.3274551071911462E-2</v>
      </c>
      <c r="AH3055">
        <v>3054</v>
      </c>
      <c r="AI3055">
        <v>21097.159190689825</v>
      </c>
      <c r="AK3055">
        <v>3054</v>
      </c>
      <c r="AL3055">
        <v>0.18216512235980281</v>
      </c>
      <c r="AN3055">
        <v>3054</v>
      </c>
      <c r="AO3055">
        <v>0.37745826942931976</v>
      </c>
    </row>
    <row r="3056" spans="31:41" x14ac:dyDescent="0.25">
      <c r="AE3056">
        <v>3055</v>
      </c>
      <c r="AF3056" s="1">
        <v>2.9702030688712799E-2</v>
      </c>
      <c r="AH3056">
        <v>3055</v>
      </c>
      <c r="AI3056">
        <v>897.10737757855634</v>
      </c>
      <c r="AK3056">
        <v>3055</v>
      </c>
      <c r="AL3056">
        <v>0.22486844531126057</v>
      </c>
      <c r="AN3056">
        <v>3055</v>
      </c>
      <c r="AO3056">
        <v>0.51447389990358605</v>
      </c>
    </row>
    <row r="3057" spans="31:41" x14ac:dyDescent="0.25">
      <c r="AE3057">
        <v>3056</v>
      </c>
      <c r="AF3057" s="1">
        <v>3.074002299513956E-2</v>
      </c>
      <c r="AH3057">
        <v>3056</v>
      </c>
      <c r="AI3057">
        <v>4220.7203055579103</v>
      </c>
      <c r="AK3057">
        <v>3056</v>
      </c>
      <c r="AL3057">
        <v>0.20717583060613268</v>
      </c>
      <c r="AN3057">
        <v>3056</v>
      </c>
      <c r="AO3057">
        <v>0.32480472670561111</v>
      </c>
    </row>
    <row r="3058" spans="31:41" x14ac:dyDescent="0.25">
      <c r="AE3058">
        <v>3057</v>
      </c>
      <c r="AF3058" s="1">
        <v>3.464906239291965E-2</v>
      </c>
      <c r="AH3058">
        <v>3057</v>
      </c>
      <c r="AI3058">
        <v>8705.823083475103</v>
      </c>
      <c r="AK3058">
        <v>3057</v>
      </c>
      <c r="AL3058">
        <v>0.22351333527735884</v>
      </c>
      <c r="AN3058">
        <v>3057</v>
      </c>
      <c r="AO3058">
        <v>0.43767409420383319</v>
      </c>
    </row>
    <row r="3059" spans="31:41" x14ac:dyDescent="0.25">
      <c r="AE3059">
        <v>3058</v>
      </c>
      <c r="AF3059" s="1">
        <v>3.5238689841404991E-2</v>
      </c>
      <c r="AH3059">
        <v>3058</v>
      </c>
      <c r="AI3059">
        <v>6374.8758387425805</v>
      </c>
      <c r="AK3059">
        <v>3058</v>
      </c>
      <c r="AL3059">
        <v>0.20503390950537934</v>
      </c>
      <c r="AN3059">
        <v>3058</v>
      </c>
      <c r="AO3059">
        <v>0.28279258869852419</v>
      </c>
    </row>
    <row r="3060" spans="31:41" x14ac:dyDescent="0.25">
      <c r="AE3060">
        <v>3059</v>
      </c>
      <c r="AF3060" s="1">
        <v>3.4008293623962293E-2</v>
      </c>
      <c r="AH3060">
        <v>3059</v>
      </c>
      <c r="AI3060">
        <v>6425.6635845721494</v>
      </c>
      <c r="AK3060">
        <v>3059</v>
      </c>
      <c r="AL3060">
        <v>0.2314741710258007</v>
      </c>
      <c r="AN3060">
        <v>3059</v>
      </c>
      <c r="AO3060">
        <v>0.38231999530435418</v>
      </c>
    </row>
    <row r="3061" spans="31:41" x14ac:dyDescent="0.25">
      <c r="AE3061">
        <v>3060</v>
      </c>
      <c r="AF3061" s="1">
        <v>3.1904509946384385E-2</v>
      </c>
      <c r="AH3061">
        <v>3060</v>
      </c>
      <c r="AI3061">
        <v>1371.9071465255965</v>
      </c>
      <c r="AK3061">
        <v>3060</v>
      </c>
      <c r="AL3061">
        <v>0.19804138176298638</v>
      </c>
      <c r="AN3061">
        <v>3060</v>
      </c>
      <c r="AO3061">
        <v>0.42727946616852941</v>
      </c>
    </row>
    <row r="3062" spans="31:41" x14ac:dyDescent="0.25">
      <c r="AE3062">
        <v>3061</v>
      </c>
      <c r="AF3062" s="1">
        <v>3.3006362990431803E-2</v>
      </c>
      <c r="AH3062">
        <v>3061</v>
      </c>
      <c r="AI3062">
        <v>1280.2354062338773</v>
      </c>
      <c r="AK3062">
        <v>3061</v>
      </c>
      <c r="AL3062">
        <v>0.1499640356975665</v>
      </c>
      <c r="AN3062">
        <v>3061</v>
      </c>
      <c r="AO3062">
        <v>0.30346277923576537</v>
      </c>
    </row>
    <row r="3063" spans="31:41" x14ac:dyDescent="0.25">
      <c r="AE3063">
        <v>3062</v>
      </c>
      <c r="AF3063" s="1">
        <v>2.9984908967563006E-2</v>
      </c>
      <c r="AH3063">
        <v>3062</v>
      </c>
      <c r="AI3063">
        <v>7146.5396370299486</v>
      </c>
      <c r="AK3063">
        <v>3062</v>
      </c>
      <c r="AL3063">
        <v>0.23546556766950863</v>
      </c>
      <c r="AN3063">
        <v>3062</v>
      </c>
      <c r="AO3063">
        <v>0.44566721539490461</v>
      </c>
    </row>
    <row r="3064" spans="31:41" x14ac:dyDescent="0.25">
      <c r="AE3064">
        <v>3063</v>
      </c>
      <c r="AF3064" s="1">
        <v>2.8561771787362522E-2</v>
      </c>
      <c r="AH3064">
        <v>3063</v>
      </c>
      <c r="AI3064">
        <v>3825.5525437578144</v>
      </c>
      <c r="AK3064">
        <v>3063</v>
      </c>
      <c r="AL3064">
        <v>0.22590921539792252</v>
      </c>
      <c r="AN3064">
        <v>3063</v>
      </c>
      <c r="AO3064">
        <v>0.4582395258288583</v>
      </c>
    </row>
    <row r="3065" spans="31:41" x14ac:dyDescent="0.25">
      <c r="AE3065">
        <v>3064</v>
      </c>
      <c r="AF3065" s="1">
        <v>2.8607452086949481E-2</v>
      </c>
      <c r="AH3065">
        <v>3064</v>
      </c>
      <c r="AI3065">
        <v>1323.9547615315093</v>
      </c>
      <c r="AK3065">
        <v>3064</v>
      </c>
      <c r="AL3065">
        <v>0.22619338530850996</v>
      </c>
      <c r="AN3065">
        <v>3064</v>
      </c>
      <c r="AO3065">
        <v>0.36675278366706904</v>
      </c>
    </row>
    <row r="3066" spans="31:41" x14ac:dyDescent="0.25">
      <c r="AE3066">
        <v>3065</v>
      </c>
      <c r="AF3066" s="1">
        <v>2.6349960931331795E-2</v>
      </c>
      <c r="AH3066">
        <v>3065</v>
      </c>
      <c r="AI3066">
        <v>5898.396089586513</v>
      </c>
      <c r="AK3066">
        <v>3065</v>
      </c>
      <c r="AL3066">
        <v>0.24744346041930243</v>
      </c>
      <c r="AN3066">
        <v>3065</v>
      </c>
      <c r="AO3066">
        <v>0.41657725979012278</v>
      </c>
    </row>
    <row r="3067" spans="31:41" x14ac:dyDescent="0.25">
      <c r="AE3067">
        <v>3066</v>
      </c>
      <c r="AF3067" s="1">
        <v>3.0140744308368106E-2</v>
      </c>
      <c r="AH3067">
        <v>3066</v>
      </c>
      <c r="AI3067">
        <v>656.73079730957488</v>
      </c>
      <c r="AK3067">
        <v>3066</v>
      </c>
      <c r="AL3067">
        <v>0.193926186981113</v>
      </c>
      <c r="AN3067">
        <v>3066</v>
      </c>
      <c r="AO3067">
        <v>0.39568534076007805</v>
      </c>
    </row>
    <row r="3068" spans="31:41" x14ac:dyDescent="0.25">
      <c r="AE3068">
        <v>3067</v>
      </c>
      <c r="AF3068" s="1">
        <v>2.8924586757822945E-2</v>
      </c>
      <c r="AH3068">
        <v>3067</v>
      </c>
      <c r="AI3068">
        <v>12379.118657100258</v>
      </c>
      <c r="AK3068">
        <v>3067</v>
      </c>
      <c r="AL3068">
        <v>0.28177664010636316</v>
      </c>
      <c r="AN3068">
        <v>3067</v>
      </c>
      <c r="AO3068">
        <v>0.42046341390287273</v>
      </c>
    </row>
    <row r="3069" spans="31:41" x14ac:dyDescent="0.25">
      <c r="AE3069">
        <v>3068</v>
      </c>
      <c r="AF3069" s="1">
        <v>2.4064495875731007E-2</v>
      </c>
      <c r="AH3069">
        <v>3068</v>
      </c>
      <c r="AI3069">
        <v>988.5124032290222</v>
      </c>
      <c r="AK3069">
        <v>3068</v>
      </c>
      <c r="AL3069">
        <v>0.22379259382890818</v>
      </c>
      <c r="AN3069">
        <v>3068</v>
      </c>
      <c r="AO3069">
        <v>0.33101723373546532</v>
      </c>
    </row>
    <row r="3070" spans="31:41" x14ac:dyDescent="0.25">
      <c r="AE3070">
        <v>3069</v>
      </c>
      <c r="AF3070" s="1">
        <v>2.8593290926116399E-2</v>
      </c>
      <c r="AH3070">
        <v>3069</v>
      </c>
      <c r="AI3070">
        <v>25343.758831143528</v>
      </c>
      <c r="AK3070">
        <v>3069</v>
      </c>
      <c r="AL3070">
        <v>0.21642938507527615</v>
      </c>
      <c r="AN3070">
        <v>3069</v>
      </c>
      <c r="AO3070">
        <v>0.4007112953090316</v>
      </c>
    </row>
    <row r="3071" spans="31:41" x14ac:dyDescent="0.25">
      <c r="AE3071">
        <v>3070</v>
      </c>
      <c r="AF3071" s="1">
        <v>3.3678019810183146E-2</v>
      </c>
      <c r="AH3071">
        <v>3070</v>
      </c>
      <c r="AI3071">
        <v>10535.758565001173</v>
      </c>
      <c r="AK3071">
        <v>3070</v>
      </c>
      <c r="AL3071">
        <v>0.20702806883863972</v>
      </c>
      <c r="AN3071">
        <v>3070</v>
      </c>
      <c r="AO3071">
        <v>0.40226720168319224</v>
      </c>
    </row>
    <row r="3072" spans="31:41" x14ac:dyDescent="0.25">
      <c r="AE3072">
        <v>3071</v>
      </c>
      <c r="AF3072" s="1">
        <v>3.4041445626015854E-2</v>
      </c>
      <c r="AH3072">
        <v>3071</v>
      </c>
      <c r="AI3072">
        <v>7121.6469313075741</v>
      </c>
      <c r="AK3072">
        <v>3071</v>
      </c>
      <c r="AL3072">
        <v>0.14084191035037436</v>
      </c>
      <c r="AN3072">
        <v>3071</v>
      </c>
      <c r="AO3072">
        <v>0.33616515690859439</v>
      </c>
    </row>
    <row r="3073" spans="31:41" x14ac:dyDescent="0.25">
      <c r="AE3073">
        <v>3072</v>
      </c>
      <c r="AF3073" s="1">
        <v>3.9287307202728217E-2</v>
      </c>
      <c r="AH3073">
        <v>3072</v>
      </c>
      <c r="AI3073">
        <v>17524.209087567258</v>
      </c>
      <c r="AK3073">
        <v>3072</v>
      </c>
      <c r="AL3073">
        <v>0.13111177890337949</v>
      </c>
      <c r="AN3073">
        <v>3072</v>
      </c>
      <c r="AO3073">
        <v>0.27447997636291344</v>
      </c>
    </row>
    <row r="3074" spans="31:41" x14ac:dyDescent="0.25">
      <c r="AE3074">
        <v>3073</v>
      </c>
      <c r="AF3074" s="1">
        <v>2.9909111065454796E-2</v>
      </c>
      <c r="AH3074">
        <v>3073</v>
      </c>
      <c r="AI3074">
        <v>13168.485092986301</v>
      </c>
      <c r="AK3074">
        <v>3073</v>
      </c>
      <c r="AL3074">
        <v>0.19701215436600517</v>
      </c>
      <c r="AN3074">
        <v>3073</v>
      </c>
      <c r="AO3074">
        <v>0.29803954987100217</v>
      </c>
    </row>
    <row r="3075" spans="31:41" x14ac:dyDescent="0.25">
      <c r="AE3075">
        <v>3074</v>
      </c>
      <c r="AF3075" s="1">
        <v>2.9306133254600075E-2</v>
      </c>
      <c r="AH3075">
        <v>3074</v>
      </c>
      <c r="AI3075">
        <v>24387.449074751952</v>
      </c>
      <c r="AK3075">
        <v>3074</v>
      </c>
      <c r="AL3075">
        <v>0.21492154455220011</v>
      </c>
      <c r="AN3075">
        <v>3074</v>
      </c>
      <c r="AO3075">
        <v>0.40776068461627929</v>
      </c>
    </row>
    <row r="3076" spans="31:41" x14ac:dyDescent="0.25">
      <c r="AE3076">
        <v>3075</v>
      </c>
      <c r="AF3076" s="1">
        <v>3.0450529831859585E-2</v>
      </c>
      <c r="AH3076">
        <v>3075</v>
      </c>
      <c r="AI3076">
        <v>1767.0612524430701</v>
      </c>
      <c r="AK3076">
        <v>3075</v>
      </c>
      <c r="AL3076">
        <v>0.2280365601085558</v>
      </c>
      <c r="AN3076">
        <v>3075</v>
      </c>
      <c r="AO3076">
        <v>0.3753711735927881</v>
      </c>
    </row>
    <row r="3077" spans="31:41" x14ac:dyDescent="0.25">
      <c r="AE3077">
        <v>3076</v>
      </c>
      <c r="AF3077" s="1">
        <v>2.6994566258489616E-2</v>
      </c>
      <c r="AH3077">
        <v>3076</v>
      </c>
      <c r="AI3077">
        <v>25967.933855667499</v>
      </c>
      <c r="AK3077">
        <v>3076</v>
      </c>
      <c r="AL3077">
        <v>0.30219997737394377</v>
      </c>
      <c r="AN3077">
        <v>3076</v>
      </c>
      <c r="AO3077">
        <v>0.38704609843129578</v>
      </c>
    </row>
    <row r="3078" spans="31:41" x14ac:dyDescent="0.25">
      <c r="AE3078">
        <v>3077</v>
      </c>
      <c r="AF3078" s="1">
        <v>3.4128484411246607E-2</v>
      </c>
      <c r="AH3078">
        <v>3077</v>
      </c>
      <c r="AI3078">
        <v>21943.529588982463</v>
      </c>
      <c r="AK3078">
        <v>3077</v>
      </c>
      <c r="AL3078">
        <v>0.19298463606219382</v>
      </c>
      <c r="AN3078">
        <v>3077</v>
      </c>
      <c r="AO3078">
        <v>0.29216977811444955</v>
      </c>
    </row>
    <row r="3079" spans="31:41" x14ac:dyDescent="0.25">
      <c r="AE3079">
        <v>3078</v>
      </c>
      <c r="AF3079" s="1">
        <v>2.7806054204520203E-2</v>
      </c>
      <c r="AH3079">
        <v>3078</v>
      </c>
      <c r="AI3079">
        <v>2294.9911077888601</v>
      </c>
      <c r="AK3079">
        <v>3078</v>
      </c>
      <c r="AL3079">
        <v>0.1723669663432062</v>
      </c>
      <c r="AN3079">
        <v>3078</v>
      </c>
      <c r="AO3079">
        <v>0.32767378957713006</v>
      </c>
    </row>
    <row r="3080" spans="31:41" x14ac:dyDescent="0.25">
      <c r="AE3080">
        <v>3079</v>
      </c>
      <c r="AF3080" s="1">
        <v>2.9165493343858984E-2</v>
      </c>
      <c r="AH3080">
        <v>3079</v>
      </c>
      <c r="AI3080">
        <v>1893.2570031782179</v>
      </c>
      <c r="AK3080">
        <v>3079</v>
      </c>
      <c r="AL3080">
        <v>0.20928980649803824</v>
      </c>
      <c r="AN3080">
        <v>3079</v>
      </c>
      <c r="AO3080">
        <v>0.38204759487597845</v>
      </c>
    </row>
    <row r="3081" spans="31:41" x14ac:dyDescent="0.25">
      <c r="AE3081">
        <v>3080</v>
      </c>
      <c r="AF3081" s="1">
        <v>3.206364206119261E-2</v>
      </c>
      <c r="AH3081">
        <v>3080</v>
      </c>
      <c r="AI3081">
        <v>10134.627697756649</v>
      </c>
      <c r="AK3081">
        <v>3080</v>
      </c>
      <c r="AL3081">
        <v>0.16538760324226565</v>
      </c>
      <c r="AN3081">
        <v>3080</v>
      </c>
      <c r="AO3081">
        <v>0.46835567587724986</v>
      </c>
    </row>
    <row r="3082" spans="31:41" x14ac:dyDescent="0.25">
      <c r="AE3082">
        <v>3081</v>
      </c>
      <c r="AF3082" s="1">
        <v>2.986045366763812E-2</v>
      </c>
      <c r="AH3082">
        <v>3081</v>
      </c>
      <c r="AI3082">
        <v>7796.6394804277106</v>
      </c>
      <c r="AK3082">
        <v>3081</v>
      </c>
      <c r="AL3082">
        <v>0.20103386708081872</v>
      </c>
      <c r="AN3082">
        <v>3081</v>
      </c>
      <c r="AO3082">
        <v>0.36785637596856646</v>
      </c>
    </row>
    <row r="3083" spans="31:41" x14ac:dyDescent="0.25">
      <c r="AE3083">
        <v>3082</v>
      </c>
      <c r="AF3083" s="1">
        <v>2.4820971094343225E-2</v>
      </c>
      <c r="AH3083">
        <v>3082</v>
      </c>
      <c r="AI3083">
        <v>5139.9841110869174</v>
      </c>
      <c r="AK3083">
        <v>3082</v>
      </c>
      <c r="AL3083">
        <v>0.23737983778941946</v>
      </c>
      <c r="AN3083">
        <v>3082</v>
      </c>
      <c r="AO3083">
        <v>0.31841556408197119</v>
      </c>
    </row>
    <row r="3084" spans="31:41" x14ac:dyDescent="0.25">
      <c r="AE3084">
        <v>3083</v>
      </c>
      <c r="AF3084" s="1">
        <v>2.4663734139326987E-2</v>
      </c>
      <c r="AH3084">
        <v>3083</v>
      </c>
      <c r="AI3084">
        <v>1787.3339383217142</v>
      </c>
      <c r="AK3084">
        <v>3083</v>
      </c>
      <c r="AL3084">
        <v>0.21606786794214017</v>
      </c>
      <c r="AN3084">
        <v>3083</v>
      </c>
      <c r="AO3084">
        <v>0.54522107890264448</v>
      </c>
    </row>
    <row r="3085" spans="31:41" x14ac:dyDescent="0.25">
      <c r="AE3085">
        <v>3084</v>
      </c>
      <c r="AF3085" s="1">
        <v>3.3006462094146816E-2</v>
      </c>
      <c r="AH3085">
        <v>3084</v>
      </c>
      <c r="AI3085">
        <v>5796.6801462346311</v>
      </c>
      <c r="AK3085">
        <v>3084</v>
      </c>
      <c r="AL3085">
        <v>9.7880036705844553E-2</v>
      </c>
      <c r="AN3085">
        <v>3084</v>
      </c>
      <c r="AO3085">
        <v>0.38540853018335708</v>
      </c>
    </row>
    <row r="3086" spans="31:41" x14ac:dyDescent="0.25">
      <c r="AE3086">
        <v>3085</v>
      </c>
      <c r="AF3086" s="1">
        <v>2.6845015630365454E-2</v>
      </c>
      <c r="AH3086">
        <v>3085</v>
      </c>
      <c r="AI3086">
        <v>10115.364243226159</v>
      </c>
      <c r="AK3086">
        <v>3085</v>
      </c>
      <c r="AL3086">
        <v>0.25755243354287471</v>
      </c>
      <c r="AN3086">
        <v>3085</v>
      </c>
      <c r="AO3086">
        <v>0.46386647402910319</v>
      </c>
    </row>
    <row r="3087" spans="31:41" x14ac:dyDescent="0.25">
      <c r="AE3087">
        <v>3086</v>
      </c>
      <c r="AF3087" s="1">
        <v>3.4536763998494369E-2</v>
      </c>
      <c r="AH3087">
        <v>3086</v>
      </c>
      <c r="AI3087">
        <v>14939.73475994935</v>
      </c>
      <c r="AK3087">
        <v>3086</v>
      </c>
      <c r="AL3087">
        <v>0.24722326197211028</v>
      </c>
      <c r="AN3087">
        <v>3086</v>
      </c>
      <c r="AO3087">
        <v>0.41425701238809903</v>
      </c>
    </row>
    <row r="3088" spans="31:41" x14ac:dyDescent="0.25">
      <c r="AE3088">
        <v>3087</v>
      </c>
      <c r="AF3088" s="1">
        <v>2.9355190263854025E-2</v>
      </c>
      <c r="AH3088">
        <v>3087</v>
      </c>
      <c r="AI3088">
        <v>18044.819102033594</v>
      </c>
      <c r="AK3088">
        <v>3087</v>
      </c>
      <c r="AL3088">
        <v>0.21728950654344259</v>
      </c>
      <c r="AN3088">
        <v>3087</v>
      </c>
      <c r="AO3088">
        <v>0.42775888111882698</v>
      </c>
    </row>
    <row r="3089" spans="31:41" x14ac:dyDescent="0.25">
      <c r="AE3089">
        <v>3088</v>
      </c>
      <c r="AF3089" s="1">
        <v>2.8083794039146515E-2</v>
      </c>
      <c r="AH3089">
        <v>3088</v>
      </c>
      <c r="AI3089">
        <v>2267.4722093372357</v>
      </c>
      <c r="AK3089">
        <v>3088</v>
      </c>
      <c r="AL3089">
        <v>0.131389263586072</v>
      </c>
      <c r="AN3089">
        <v>3088</v>
      </c>
      <c r="AO3089">
        <v>0.45950489940675182</v>
      </c>
    </row>
    <row r="3090" spans="31:41" x14ac:dyDescent="0.25">
      <c r="AE3090">
        <v>3089</v>
      </c>
      <c r="AF3090" s="1">
        <v>2.7503181589538572E-2</v>
      </c>
      <c r="AH3090">
        <v>3089</v>
      </c>
      <c r="AI3090">
        <v>28457.315695641137</v>
      </c>
      <c r="AK3090">
        <v>3089</v>
      </c>
      <c r="AL3090">
        <v>0.15117632572268783</v>
      </c>
      <c r="AN3090">
        <v>3089</v>
      </c>
      <c r="AO3090">
        <v>0.43683944093534632</v>
      </c>
    </row>
    <row r="3091" spans="31:41" x14ac:dyDescent="0.25">
      <c r="AE3091">
        <v>3090</v>
      </c>
      <c r="AF3091" s="1">
        <v>3.2399446412174848E-2</v>
      </c>
      <c r="AH3091">
        <v>3090</v>
      </c>
      <c r="AI3091">
        <v>1448.8092759591764</v>
      </c>
      <c r="AK3091">
        <v>3090</v>
      </c>
      <c r="AL3091">
        <v>0.18137522122037045</v>
      </c>
      <c r="AN3091">
        <v>3090</v>
      </c>
      <c r="AO3091">
        <v>0.52357299556589876</v>
      </c>
    </row>
    <row r="3092" spans="31:41" x14ac:dyDescent="0.25">
      <c r="AE3092">
        <v>3091</v>
      </c>
      <c r="AF3092" s="1">
        <v>3.3417732609974715E-2</v>
      </c>
      <c r="AH3092">
        <v>3091</v>
      </c>
      <c r="AI3092">
        <v>24148.642314133536</v>
      </c>
      <c r="AK3092">
        <v>3091</v>
      </c>
      <c r="AL3092">
        <v>0.13802522294534961</v>
      </c>
      <c r="AN3092">
        <v>3091</v>
      </c>
      <c r="AO3092">
        <v>0.35173601017633782</v>
      </c>
    </row>
    <row r="3093" spans="31:41" x14ac:dyDescent="0.25">
      <c r="AE3093">
        <v>3092</v>
      </c>
      <c r="AF3093" s="1">
        <v>2.0282963909062035E-2</v>
      </c>
      <c r="AH3093">
        <v>3092</v>
      </c>
      <c r="AI3093">
        <v>13563.595588575066</v>
      </c>
      <c r="AK3093">
        <v>3092</v>
      </c>
      <c r="AL3093">
        <v>0.25487169402666143</v>
      </c>
      <c r="AN3093">
        <v>3092</v>
      </c>
      <c r="AO3093">
        <v>0.33805484767029115</v>
      </c>
    </row>
    <row r="3094" spans="31:41" x14ac:dyDescent="0.25">
      <c r="AE3094">
        <v>3093</v>
      </c>
      <c r="AF3094" s="1">
        <v>3.00381064437929E-2</v>
      </c>
      <c r="AH3094">
        <v>3093</v>
      </c>
      <c r="AI3094">
        <v>2915.1152011406457</v>
      </c>
      <c r="AK3094">
        <v>3093</v>
      </c>
      <c r="AL3094">
        <v>0.21561930315300143</v>
      </c>
      <c r="AN3094">
        <v>3093</v>
      </c>
      <c r="AO3094">
        <v>0.52113058508183252</v>
      </c>
    </row>
    <row r="3095" spans="31:41" x14ac:dyDescent="0.25">
      <c r="AE3095">
        <v>3094</v>
      </c>
      <c r="AF3095" s="1">
        <v>3.2169343112581128E-2</v>
      </c>
      <c r="AH3095">
        <v>3094</v>
      </c>
      <c r="AI3095">
        <v>5580.3628250960119</v>
      </c>
      <c r="AK3095">
        <v>3094</v>
      </c>
      <c r="AL3095">
        <v>0.18357812292764553</v>
      </c>
      <c r="AN3095">
        <v>3094</v>
      </c>
      <c r="AO3095">
        <v>0.41024840181760663</v>
      </c>
    </row>
    <row r="3096" spans="31:41" x14ac:dyDescent="0.25">
      <c r="AE3096">
        <v>3095</v>
      </c>
      <c r="AF3096" s="1">
        <v>2.2247711106601953E-2</v>
      </c>
      <c r="AH3096">
        <v>3095</v>
      </c>
      <c r="AI3096">
        <v>1232.910341121162</v>
      </c>
      <c r="AK3096">
        <v>3095</v>
      </c>
      <c r="AL3096">
        <v>0.1103589554679756</v>
      </c>
      <c r="AN3096">
        <v>3095</v>
      </c>
      <c r="AO3096">
        <v>0.29963656143145972</v>
      </c>
    </row>
    <row r="3097" spans="31:41" x14ac:dyDescent="0.25">
      <c r="AE3097">
        <v>3096</v>
      </c>
      <c r="AF3097" s="1">
        <v>2.9845534198787549E-2</v>
      </c>
      <c r="AH3097">
        <v>3096</v>
      </c>
      <c r="AI3097">
        <v>2609.9250756542729</v>
      </c>
      <c r="AK3097">
        <v>3096</v>
      </c>
      <c r="AL3097">
        <v>0.13373532265053503</v>
      </c>
      <c r="AN3097">
        <v>3096</v>
      </c>
      <c r="AO3097">
        <v>0.42447013572031067</v>
      </c>
    </row>
    <row r="3098" spans="31:41" x14ac:dyDescent="0.25">
      <c r="AE3098">
        <v>3097</v>
      </c>
      <c r="AF3098" s="1">
        <v>3.2452495666462688E-2</v>
      </c>
      <c r="AH3098">
        <v>3097</v>
      </c>
      <c r="AI3098">
        <v>1932.714892938521</v>
      </c>
      <c r="AK3098">
        <v>3097</v>
      </c>
      <c r="AL3098">
        <v>8.5829621054311911E-2</v>
      </c>
      <c r="AN3098">
        <v>3097</v>
      </c>
      <c r="AO3098">
        <v>0.39797762216321658</v>
      </c>
    </row>
    <row r="3099" spans="31:41" x14ac:dyDescent="0.25">
      <c r="AE3099">
        <v>3098</v>
      </c>
      <c r="AF3099" s="1">
        <v>3.0956348130790845E-2</v>
      </c>
      <c r="AH3099">
        <v>3098</v>
      </c>
      <c r="AI3099">
        <v>15752.532364237915</v>
      </c>
      <c r="AK3099">
        <v>3098</v>
      </c>
      <c r="AL3099">
        <v>0.18234337393341934</v>
      </c>
      <c r="AN3099">
        <v>3098</v>
      </c>
      <c r="AO3099">
        <v>0.39736402493503664</v>
      </c>
    </row>
    <row r="3100" spans="31:41" x14ac:dyDescent="0.25">
      <c r="AE3100">
        <v>3099</v>
      </c>
      <c r="AF3100" s="1">
        <v>3.3721931856196319E-2</v>
      </c>
      <c r="AH3100">
        <v>3099</v>
      </c>
      <c r="AI3100">
        <v>1343.851215436991</v>
      </c>
      <c r="AK3100">
        <v>3099</v>
      </c>
      <c r="AL3100">
        <v>0.24181569014415885</v>
      </c>
      <c r="AN3100">
        <v>3099</v>
      </c>
      <c r="AO3100">
        <v>0.43904986633105403</v>
      </c>
    </row>
    <row r="3101" spans="31:41" x14ac:dyDescent="0.25">
      <c r="AE3101">
        <v>3100</v>
      </c>
      <c r="AF3101" s="1">
        <v>3.5147056724857073E-2</v>
      </c>
      <c r="AH3101">
        <v>3100</v>
      </c>
      <c r="AI3101">
        <v>8693.6646092577193</v>
      </c>
      <c r="AK3101">
        <v>3100</v>
      </c>
      <c r="AL3101">
        <v>0.2101602806206414</v>
      </c>
      <c r="AN3101">
        <v>3100</v>
      </c>
      <c r="AO3101">
        <v>0.44099669551421378</v>
      </c>
    </row>
    <row r="3102" spans="31:41" x14ac:dyDescent="0.25">
      <c r="AE3102">
        <v>3101</v>
      </c>
      <c r="AF3102" s="1">
        <v>3.3876964260547426E-2</v>
      </c>
      <c r="AH3102">
        <v>3101</v>
      </c>
      <c r="AI3102">
        <v>3897.4204845971321</v>
      </c>
      <c r="AK3102">
        <v>3101</v>
      </c>
      <c r="AL3102">
        <v>0.190727245333218</v>
      </c>
      <c r="AN3102">
        <v>3101</v>
      </c>
      <c r="AO3102">
        <v>0.42094542035503824</v>
      </c>
    </row>
    <row r="3103" spans="31:41" x14ac:dyDescent="0.25">
      <c r="AE3103">
        <v>3102</v>
      </c>
      <c r="AF3103" s="1">
        <v>2.470828788152124E-2</v>
      </c>
      <c r="AH3103">
        <v>3102</v>
      </c>
      <c r="AI3103">
        <v>7144.718295328802</v>
      </c>
      <c r="AK3103">
        <v>3102</v>
      </c>
      <c r="AL3103">
        <v>0.29520767118921992</v>
      </c>
      <c r="AN3103">
        <v>3102</v>
      </c>
      <c r="AO3103">
        <v>0.37899718995531795</v>
      </c>
    </row>
    <row r="3104" spans="31:41" x14ac:dyDescent="0.25">
      <c r="AE3104">
        <v>3103</v>
      </c>
      <c r="AF3104" s="1">
        <v>2.9977728153988803E-2</v>
      </c>
      <c r="AH3104">
        <v>3103</v>
      </c>
      <c r="AI3104">
        <v>3690.6644356256616</v>
      </c>
      <c r="AK3104">
        <v>3103</v>
      </c>
      <c r="AL3104">
        <v>0.10128496093071271</v>
      </c>
      <c r="AN3104">
        <v>3103</v>
      </c>
      <c r="AO3104">
        <v>0.39120234137735088</v>
      </c>
    </row>
    <row r="3105" spans="31:41" x14ac:dyDescent="0.25">
      <c r="AE3105">
        <v>3104</v>
      </c>
      <c r="AF3105" s="1">
        <v>3.1566558867810901E-2</v>
      </c>
      <c r="AH3105">
        <v>3104</v>
      </c>
      <c r="AI3105">
        <v>7327.6576187709907</v>
      </c>
      <c r="AK3105">
        <v>3104</v>
      </c>
      <c r="AL3105">
        <v>0.19663620950506033</v>
      </c>
      <c r="AN3105">
        <v>3104</v>
      </c>
      <c r="AO3105">
        <v>0.39089940106344773</v>
      </c>
    </row>
    <row r="3106" spans="31:41" x14ac:dyDescent="0.25">
      <c r="AE3106">
        <v>3105</v>
      </c>
      <c r="AF3106" s="1">
        <v>2.511292455876557E-2</v>
      </c>
      <c r="AH3106">
        <v>3105</v>
      </c>
      <c r="AI3106">
        <v>2623.8328662422591</v>
      </c>
      <c r="AK3106">
        <v>3105</v>
      </c>
      <c r="AL3106">
        <v>0.25254144918879379</v>
      </c>
      <c r="AN3106">
        <v>3105</v>
      </c>
      <c r="AO3106">
        <v>0.39769036172905115</v>
      </c>
    </row>
    <row r="3107" spans="31:41" x14ac:dyDescent="0.25">
      <c r="AE3107">
        <v>3106</v>
      </c>
      <c r="AF3107" s="1">
        <v>3.1388671212259744E-2</v>
      </c>
      <c r="AH3107">
        <v>3106</v>
      </c>
      <c r="AI3107">
        <v>1103.9708937235057</v>
      </c>
      <c r="AK3107">
        <v>3106</v>
      </c>
      <c r="AL3107">
        <v>0.28421893331349335</v>
      </c>
      <c r="AN3107">
        <v>3106</v>
      </c>
      <c r="AO3107">
        <v>0.37349001729670295</v>
      </c>
    </row>
    <row r="3108" spans="31:41" x14ac:dyDescent="0.25">
      <c r="AE3108">
        <v>3107</v>
      </c>
      <c r="AF3108" s="1">
        <v>3.1302584315472171E-2</v>
      </c>
      <c r="AH3108">
        <v>3107</v>
      </c>
      <c r="AI3108">
        <v>9303.0722062113819</v>
      </c>
      <c r="AK3108">
        <v>3107</v>
      </c>
      <c r="AL3108">
        <v>0.16470217091005862</v>
      </c>
      <c r="AN3108">
        <v>3107</v>
      </c>
      <c r="AO3108">
        <v>0.33816021003171604</v>
      </c>
    </row>
    <row r="3109" spans="31:41" x14ac:dyDescent="0.25">
      <c r="AE3109">
        <v>3108</v>
      </c>
      <c r="AF3109" s="1">
        <v>3.5200489953577829E-2</v>
      </c>
      <c r="AH3109">
        <v>3108</v>
      </c>
      <c r="AI3109">
        <v>1341.1452094191218</v>
      </c>
      <c r="AK3109">
        <v>3108</v>
      </c>
      <c r="AL3109">
        <v>0.19985480152672799</v>
      </c>
      <c r="AN3109">
        <v>3108</v>
      </c>
      <c r="AO3109">
        <v>0.40293994508813002</v>
      </c>
    </row>
    <row r="3110" spans="31:41" x14ac:dyDescent="0.25">
      <c r="AE3110">
        <v>3109</v>
      </c>
      <c r="AF3110" s="1">
        <v>3.2954743095033656E-2</v>
      </c>
      <c r="AH3110">
        <v>3109</v>
      </c>
      <c r="AI3110">
        <v>1608.584088825397</v>
      </c>
      <c r="AK3110">
        <v>3109</v>
      </c>
      <c r="AL3110">
        <v>0.14361263170937491</v>
      </c>
      <c r="AN3110">
        <v>3109</v>
      </c>
      <c r="AO3110">
        <v>0.367886865904548</v>
      </c>
    </row>
    <row r="3111" spans="31:41" x14ac:dyDescent="0.25">
      <c r="AE3111">
        <v>3110</v>
      </c>
      <c r="AF3111" s="1">
        <v>3.4948251403710495E-2</v>
      </c>
      <c r="AH3111">
        <v>3110</v>
      </c>
      <c r="AI3111">
        <v>6266.2955524284043</v>
      </c>
      <c r="AK3111">
        <v>3110</v>
      </c>
      <c r="AL3111">
        <v>0.2735408161270928</v>
      </c>
      <c r="AN3111">
        <v>3110</v>
      </c>
      <c r="AO3111">
        <v>0.38177861390445844</v>
      </c>
    </row>
    <row r="3112" spans="31:41" x14ac:dyDescent="0.25">
      <c r="AE3112">
        <v>3111</v>
      </c>
      <c r="AF3112" s="1">
        <v>3.1130463981824619E-2</v>
      </c>
      <c r="AH3112">
        <v>3111</v>
      </c>
      <c r="AI3112">
        <v>2203.4277940342795</v>
      </c>
      <c r="AK3112">
        <v>3111</v>
      </c>
      <c r="AL3112">
        <v>0.12359049367003483</v>
      </c>
      <c r="AN3112">
        <v>3111</v>
      </c>
      <c r="AO3112">
        <v>0.49128921191087194</v>
      </c>
    </row>
    <row r="3113" spans="31:41" x14ac:dyDescent="0.25">
      <c r="AE3113">
        <v>3112</v>
      </c>
      <c r="AF3113" s="1">
        <v>3.2027625442925256E-2</v>
      </c>
      <c r="AH3113">
        <v>3112</v>
      </c>
      <c r="AI3113">
        <v>3963.6279441998995</v>
      </c>
      <c r="AK3113">
        <v>3112</v>
      </c>
      <c r="AL3113">
        <v>0.25594714892919035</v>
      </c>
      <c r="AN3113">
        <v>3112</v>
      </c>
      <c r="AO3113">
        <v>0.37544964170898854</v>
      </c>
    </row>
    <row r="3114" spans="31:41" x14ac:dyDescent="0.25">
      <c r="AE3114">
        <v>3113</v>
      </c>
      <c r="AF3114" s="1">
        <v>2.8505456981944066E-2</v>
      </c>
      <c r="AH3114">
        <v>3113</v>
      </c>
      <c r="AI3114">
        <v>21600.091203011358</v>
      </c>
      <c r="AK3114">
        <v>3113</v>
      </c>
      <c r="AL3114">
        <v>0.17613800619117445</v>
      </c>
      <c r="AN3114">
        <v>3113</v>
      </c>
      <c r="AO3114">
        <v>0.35863194043520052</v>
      </c>
    </row>
    <row r="3115" spans="31:41" x14ac:dyDescent="0.25">
      <c r="AE3115">
        <v>3114</v>
      </c>
      <c r="AF3115" s="1">
        <v>2.9822111533433615E-2</v>
      </c>
      <c r="AH3115">
        <v>3114</v>
      </c>
      <c r="AI3115">
        <v>22576.065777651711</v>
      </c>
      <c r="AK3115">
        <v>3114</v>
      </c>
      <c r="AL3115">
        <v>0.19470348217038994</v>
      </c>
      <c r="AN3115">
        <v>3114</v>
      </c>
      <c r="AO3115">
        <v>0.4153929476251893</v>
      </c>
    </row>
    <row r="3116" spans="31:41" x14ac:dyDescent="0.25">
      <c r="AE3116">
        <v>3115</v>
      </c>
      <c r="AF3116" s="1">
        <v>2.9654853082592414E-2</v>
      </c>
      <c r="AH3116">
        <v>3115</v>
      </c>
      <c r="AI3116">
        <v>10610.756925846894</v>
      </c>
      <c r="AK3116">
        <v>3115</v>
      </c>
      <c r="AL3116">
        <v>0.24281172822900532</v>
      </c>
      <c r="AN3116">
        <v>3115</v>
      </c>
      <c r="AO3116">
        <v>0.40590736397907828</v>
      </c>
    </row>
    <row r="3117" spans="31:41" x14ac:dyDescent="0.25">
      <c r="AE3117">
        <v>3116</v>
      </c>
      <c r="AF3117" s="1">
        <v>3.0061139785485747E-2</v>
      </c>
      <c r="AH3117">
        <v>3116</v>
      </c>
      <c r="AI3117">
        <v>3153.0879586351853</v>
      </c>
      <c r="AK3117">
        <v>3116</v>
      </c>
      <c r="AL3117">
        <v>0.15357514214491172</v>
      </c>
      <c r="AN3117">
        <v>3116</v>
      </c>
      <c r="AO3117">
        <v>0.35904787002347693</v>
      </c>
    </row>
    <row r="3118" spans="31:41" x14ac:dyDescent="0.25">
      <c r="AE3118">
        <v>3117</v>
      </c>
      <c r="AF3118" s="1">
        <v>2.7580630740994261E-2</v>
      </c>
      <c r="AH3118">
        <v>3117</v>
      </c>
      <c r="AI3118">
        <v>1409.6642480080261</v>
      </c>
      <c r="AK3118">
        <v>3117</v>
      </c>
      <c r="AL3118">
        <v>0.19619160952763082</v>
      </c>
      <c r="AN3118">
        <v>3117</v>
      </c>
      <c r="AO3118">
        <v>0.33546709764740351</v>
      </c>
    </row>
    <row r="3119" spans="31:41" x14ac:dyDescent="0.25">
      <c r="AE3119">
        <v>3118</v>
      </c>
      <c r="AF3119" s="1">
        <v>3.1168207517323854E-2</v>
      </c>
      <c r="AH3119">
        <v>3118</v>
      </c>
      <c r="AI3119">
        <v>16099.504223803395</v>
      </c>
      <c r="AK3119">
        <v>3118</v>
      </c>
      <c r="AL3119">
        <v>0.22149673761041319</v>
      </c>
      <c r="AN3119">
        <v>3118</v>
      </c>
      <c r="AO3119">
        <v>0.36223207097257726</v>
      </c>
    </row>
    <row r="3120" spans="31:41" x14ac:dyDescent="0.25">
      <c r="AE3120">
        <v>3119</v>
      </c>
      <c r="AF3120" s="1">
        <v>2.8071093076259324E-2</v>
      </c>
      <c r="AH3120">
        <v>3119</v>
      </c>
      <c r="AI3120">
        <v>13181.546400921579</v>
      </c>
      <c r="AK3120">
        <v>3119</v>
      </c>
      <c r="AL3120">
        <v>0.23729550114466891</v>
      </c>
      <c r="AN3120">
        <v>3119</v>
      </c>
      <c r="AO3120">
        <v>0.42190328048232578</v>
      </c>
    </row>
    <row r="3121" spans="31:41" x14ac:dyDescent="0.25">
      <c r="AE3121">
        <v>3120</v>
      </c>
      <c r="AF3121" s="1">
        <v>3.0291969851435452E-2</v>
      </c>
      <c r="AH3121">
        <v>3120</v>
      </c>
      <c r="AI3121">
        <v>14658.141080550202</v>
      </c>
      <c r="AK3121">
        <v>3120</v>
      </c>
      <c r="AL3121">
        <v>0.22683992718281182</v>
      </c>
      <c r="AN3121">
        <v>3120</v>
      </c>
      <c r="AO3121">
        <v>0.3024546940448174</v>
      </c>
    </row>
    <row r="3122" spans="31:41" x14ac:dyDescent="0.25">
      <c r="AE3122">
        <v>3121</v>
      </c>
      <c r="AF3122" s="1">
        <v>3.5929239865067464E-2</v>
      </c>
      <c r="AH3122">
        <v>3121</v>
      </c>
      <c r="AI3122">
        <v>5185.6889339553118</v>
      </c>
      <c r="AK3122">
        <v>3121</v>
      </c>
      <c r="AL3122">
        <v>0.19577780461937394</v>
      </c>
      <c r="AN3122">
        <v>3121</v>
      </c>
      <c r="AO3122">
        <v>0.44741562068947011</v>
      </c>
    </row>
    <row r="3123" spans="31:41" x14ac:dyDescent="0.25">
      <c r="AE3123">
        <v>3122</v>
      </c>
      <c r="AF3123" s="1">
        <v>3.1804280312859978E-2</v>
      </c>
      <c r="AH3123">
        <v>3122</v>
      </c>
      <c r="AI3123">
        <v>82769.810371320404</v>
      </c>
      <c r="AK3123">
        <v>3122</v>
      </c>
      <c r="AL3123">
        <v>0.22764648851068398</v>
      </c>
      <c r="AN3123">
        <v>3122</v>
      </c>
      <c r="AO3123">
        <v>0.3796627151789605</v>
      </c>
    </row>
    <row r="3124" spans="31:41" x14ac:dyDescent="0.25">
      <c r="AE3124">
        <v>3123</v>
      </c>
      <c r="AF3124" s="1">
        <v>3.0862746614864545E-2</v>
      </c>
      <c r="AH3124">
        <v>3123</v>
      </c>
      <c r="AI3124">
        <v>2293.9250345904993</v>
      </c>
      <c r="AK3124">
        <v>3123</v>
      </c>
      <c r="AL3124">
        <v>0.27379973184469075</v>
      </c>
      <c r="AN3124">
        <v>3123</v>
      </c>
      <c r="AO3124">
        <v>0.41544686986284363</v>
      </c>
    </row>
    <row r="3125" spans="31:41" x14ac:dyDescent="0.25">
      <c r="AE3125">
        <v>3124</v>
      </c>
      <c r="AF3125" s="1">
        <v>3.5142467276226608E-2</v>
      </c>
      <c r="AH3125">
        <v>3124</v>
      </c>
      <c r="AI3125">
        <v>3186.2934964660676</v>
      </c>
      <c r="AK3125">
        <v>3124</v>
      </c>
      <c r="AL3125">
        <v>0.24763055196690117</v>
      </c>
      <c r="AN3125">
        <v>3124</v>
      </c>
      <c r="AO3125">
        <v>0.34478936785953934</v>
      </c>
    </row>
    <row r="3126" spans="31:41" x14ac:dyDescent="0.25">
      <c r="AE3126">
        <v>3125</v>
      </c>
      <c r="AF3126" s="1">
        <v>2.3057980191113048E-2</v>
      </c>
      <c r="AH3126">
        <v>3125</v>
      </c>
      <c r="AI3126">
        <v>4821.6081721025712</v>
      </c>
      <c r="AK3126">
        <v>3125</v>
      </c>
      <c r="AL3126">
        <v>0.13019344765611762</v>
      </c>
      <c r="AN3126">
        <v>3125</v>
      </c>
      <c r="AO3126">
        <v>0.45980085504529511</v>
      </c>
    </row>
    <row r="3127" spans="31:41" x14ac:dyDescent="0.25">
      <c r="AE3127">
        <v>3126</v>
      </c>
      <c r="AF3127" s="1">
        <v>3.6703999020906375E-2</v>
      </c>
      <c r="AH3127">
        <v>3126</v>
      </c>
      <c r="AI3127">
        <v>7165.0079188418122</v>
      </c>
      <c r="AK3127">
        <v>3126</v>
      </c>
      <c r="AL3127">
        <v>0.22507860968124252</v>
      </c>
      <c r="AN3127">
        <v>3126</v>
      </c>
      <c r="AO3127">
        <v>0.39716924518108215</v>
      </c>
    </row>
    <row r="3128" spans="31:41" x14ac:dyDescent="0.25">
      <c r="AE3128">
        <v>3127</v>
      </c>
      <c r="AF3128" s="1">
        <v>2.9492252284608611E-2</v>
      </c>
      <c r="AH3128">
        <v>3127</v>
      </c>
      <c r="AI3128">
        <v>19555.960576985733</v>
      </c>
      <c r="AK3128">
        <v>3127</v>
      </c>
      <c r="AL3128">
        <v>0.22771767429541404</v>
      </c>
      <c r="AN3128">
        <v>3127</v>
      </c>
      <c r="AO3128">
        <v>0.37108167417509469</v>
      </c>
    </row>
    <row r="3129" spans="31:41" x14ac:dyDescent="0.25">
      <c r="AE3129">
        <v>3128</v>
      </c>
      <c r="AF3129" s="1">
        <v>3.3743151888801393E-2</v>
      </c>
      <c r="AH3129">
        <v>3128</v>
      </c>
      <c r="AI3129">
        <v>3550.318992266019</v>
      </c>
      <c r="AK3129">
        <v>3128</v>
      </c>
      <c r="AL3129">
        <v>0.16593942498346284</v>
      </c>
      <c r="AN3129">
        <v>3128</v>
      </c>
      <c r="AO3129">
        <v>0.38427590592867783</v>
      </c>
    </row>
    <row r="3130" spans="31:41" x14ac:dyDescent="0.25">
      <c r="AE3130">
        <v>3129</v>
      </c>
      <c r="AF3130" s="1">
        <v>3.1071336732690913E-2</v>
      </c>
      <c r="AH3130">
        <v>3129</v>
      </c>
      <c r="AI3130">
        <v>1752.221093321418</v>
      </c>
      <c r="AK3130">
        <v>3129</v>
      </c>
      <c r="AL3130">
        <v>0.12459608246572654</v>
      </c>
      <c r="AN3130">
        <v>3129</v>
      </c>
      <c r="AO3130">
        <v>0.39239439634839945</v>
      </c>
    </row>
    <row r="3131" spans="31:41" x14ac:dyDescent="0.25">
      <c r="AE3131">
        <v>3130</v>
      </c>
      <c r="AF3131" s="1">
        <v>2.7164104310125836E-2</v>
      </c>
      <c r="AH3131">
        <v>3130</v>
      </c>
      <c r="AI3131">
        <v>17954.614854623465</v>
      </c>
      <c r="AK3131">
        <v>3130</v>
      </c>
      <c r="AL3131">
        <v>0.20578636809963749</v>
      </c>
      <c r="AN3131">
        <v>3130</v>
      </c>
      <c r="AO3131">
        <v>0.40017265908178357</v>
      </c>
    </row>
    <row r="3132" spans="31:41" x14ac:dyDescent="0.25">
      <c r="AE3132">
        <v>3131</v>
      </c>
      <c r="AF3132" s="1">
        <v>3.303799797233542E-2</v>
      </c>
      <c r="AH3132">
        <v>3131</v>
      </c>
      <c r="AI3132">
        <v>8231.5414051637017</v>
      </c>
      <c r="AK3132">
        <v>3131</v>
      </c>
      <c r="AL3132">
        <v>0.27220399235219295</v>
      </c>
      <c r="AN3132">
        <v>3131</v>
      </c>
      <c r="AO3132">
        <v>0.49457393166589192</v>
      </c>
    </row>
    <row r="3133" spans="31:41" x14ac:dyDescent="0.25">
      <c r="AE3133">
        <v>3132</v>
      </c>
      <c r="AF3133" s="1">
        <v>3.8494952267171589E-2</v>
      </c>
      <c r="AH3133">
        <v>3132</v>
      </c>
      <c r="AI3133">
        <v>4240.5758221691904</v>
      </c>
      <c r="AK3133">
        <v>3132</v>
      </c>
      <c r="AL3133">
        <v>0.23935531403543719</v>
      </c>
      <c r="AN3133">
        <v>3132</v>
      </c>
      <c r="AO3133">
        <v>0.49187146608639376</v>
      </c>
    </row>
    <row r="3134" spans="31:41" x14ac:dyDescent="0.25">
      <c r="AE3134">
        <v>3133</v>
      </c>
      <c r="AF3134" s="1">
        <v>3.0432350636111494E-2</v>
      </c>
      <c r="AH3134">
        <v>3133</v>
      </c>
      <c r="AI3134">
        <v>9318.3154552497781</v>
      </c>
      <c r="AK3134">
        <v>3133</v>
      </c>
      <c r="AL3134">
        <v>0.20716472004947317</v>
      </c>
      <c r="AN3134">
        <v>3133</v>
      </c>
      <c r="AO3134">
        <v>0.40380682694581194</v>
      </c>
    </row>
    <row r="3135" spans="31:41" x14ac:dyDescent="0.25">
      <c r="AE3135">
        <v>3134</v>
      </c>
      <c r="AF3135" s="1">
        <v>3.0948729596677715E-2</v>
      </c>
      <c r="AH3135">
        <v>3134</v>
      </c>
      <c r="AI3135">
        <v>6663.8608683848097</v>
      </c>
      <c r="AK3135">
        <v>3134</v>
      </c>
      <c r="AL3135">
        <v>0.22088764314200937</v>
      </c>
      <c r="AN3135">
        <v>3134</v>
      </c>
      <c r="AO3135">
        <v>0.36291547888662312</v>
      </c>
    </row>
    <row r="3136" spans="31:41" x14ac:dyDescent="0.25">
      <c r="AE3136">
        <v>3135</v>
      </c>
      <c r="AF3136" s="1">
        <v>3.4455769131333858E-2</v>
      </c>
      <c r="AH3136">
        <v>3135</v>
      </c>
      <c r="AI3136">
        <v>821.09484507556954</v>
      </c>
      <c r="AK3136">
        <v>3135</v>
      </c>
      <c r="AL3136">
        <v>0.14885951384315435</v>
      </c>
      <c r="AN3136">
        <v>3135</v>
      </c>
      <c r="AO3136">
        <v>0.36426194447525007</v>
      </c>
    </row>
    <row r="3137" spans="31:41" x14ac:dyDescent="0.25">
      <c r="AE3137">
        <v>3136</v>
      </c>
      <c r="AF3137" s="1">
        <v>3.4436513620288656E-2</v>
      </c>
      <c r="AH3137">
        <v>3136</v>
      </c>
      <c r="AI3137">
        <v>2645.6104026690718</v>
      </c>
      <c r="AK3137">
        <v>3136</v>
      </c>
      <c r="AL3137">
        <v>0.27905450185703118</v>
      </c>
      <c r="AN3137">
        <v>3136</v>
      </c>
      <c r="AO3137">
        <v>0.48223001522628023</v>
      </c>
    </row>
    <row r="3138" spans="31:41" x14ac:dyDescent="0.25">
      <c r="AE3138">
        <v>3137</v>
      </c>
      <c r="AF3138" s="1">
        <v>3.0021195206192841E-2</v>
      </c>
      <c r="AH3138">
        <v>3137</v>
      </c>
      <c r="AI3138">
        <v>1754.4352442452439</v>
      </c>
      <c r="AK3138">
        <v>3137</v>
      </c>
      <c r="AL3138">
        <v>0.1020256479925096</v>
      </c>
      <c r="AN3138">
        <v>3137</v>
      </c>
      <c r="AO3138">
        <v>0.42923746129955392</v>
      </c>
    </row>
    <row r="3139" spans="31:41" x14ac:dyDescent="0.25">
      <c r="AE3139">
        <v>3138</v>
      </c>
      <c r="AF3139" s="1">
        <v>3.2647460093860659E-2</v>
      </c>
      <c r="AH3139">
        <v>3138</v>
      </c>
      <c r="AI3139">
        <v>1621.8526974223039</v>
      </c>
      <c r="AK3139">
        <v>3138</v>
      </c>
      <c r="AL3139">
        <v>0.13426439119937539</v>
      </c>
      <c r="AN3139">
        <v>3138</v>
      </c>
      <c r="AO3139">
        <v>0.3382803632634947</v>
      </c>
    </row>
    <row r="3140" spans="31:41" x14ac:dyDescent="0.25">
      <c r="AE3140">
        <v>3139</v>
      </c>
      <c r="AF3140" s="1">
        <v>3.2389617655209202E-2</v>
      </c>
      <c r="AH3140">
        <v>3139</v>
      </c>
      <c r="AI3140">
        <v>16489.123896340858</v>
      </c>
      <c r="AK3140">
        <v>3139</v>
      </c>
      <c r="AL3140">
        <v>0.21890598281270854</v>
      </c>
      <c r="AN3140">
        <v>3139</v>
      </c>
      <c r="AO3140">
        <v>0.35118678890407901</v>
      </c>
    </row>
    <row r="3141" spans="31:41" x14ac:dyDescent="0.25">
      <c r="AE3141">
        <v>3140</v>
      </c>
      <c r="AF3141" s="1">
        <v>3.1997594361669934E-2</v>
      </c>
      <c r="AH3141">
        <v>3140</v>
      </c>
      <c r="AI3141">
        <v>7899.1427879825787</v>
      </c>
      <c r="AK3141">
        <v>3140</v>
      </c>
      <c r="AL3141">
        <v>0.22528873976497049</v>
      </c>
      <c r="AN3141">
        <v>3140</v>
      </c>
      <c r="AO3141">
        <v>0.36982619354658575</v>
      </c>
    </row>
    <row r="3142" spans="31:41" x14ac:dyDescent="0.25">
      <c r="AE3142">
        <v>3141</v>
      </c>
      <c r="AF3142" s="1">
        <v>3.260325351749338E-2</v>
      </c>
      <c r="AH3142">
        <v>3141</v>
      </c>
      <c r="AI3142">
        <v>8771.8936322309837</v>
      </c>
      <c r="AK3142">
        <v>3141</v>
      </c>
      <c r="AL3142">
        <v>0.13711474375211685</v>
      </c>
      <c r="AN3142">
        <v>3141</v>
      </c>
      <c r="AO3142">
        <v>0.36302092226526111</v>
      </c>
    </row>
    <row r="3143" spans="31:41" x14ac:dyDescent="0.25">
      <c r="AE3143">
        <v>3142</v>
      </c>
      <c r="AF3143" s="1">
        <v>2.6365135400532091E-2</v>
      </c>
      <c r="AH3143">
        <v>3142</v>
      </c>
      <c r="AI3143">
        <v>5276.5208560347128</v>
      </c>
      <c r="AK3143">
        <v>3142</v>
      </c>
      <c r="AL3143">
        <v>0.2099914172038915</v>
      </c>
      <c r="AN3143">
        <v>3142</v>
      </c>
      <c r="AO3143">
        <v>0.48190862762648229</v>
      </c>
    </row>
    <row r="3144" spans="31:41" x14ac:dyDescent="0.25">
      <c r="AE3144">
        <v>3143</v>
      </c>
      <c r="AF3144" s="1">
        <v>3.1787055591269375E-2</v>
      </c>
      <c r="AH3144">
        <v>3143</v>
      </c>
      <c r="AI3144">
        <v>1817.7345259791875</v>
      </c>
      <c r="AK3144">
        <v>3143</v>
      </c>
      <c r="AL3144">
        <v>0.18877346993187169</v>
      </c>
      <c r="AN3144">
        <v>3143</v>
      </c>
      <c r="AO3144">
        <v>0.33664799850503735</v>
      </c>
    </row>
    <row r="3145" spans="31:41" x14ac:dyDescent="0.25">
      <c r="AE3145">
        <v>3144</v>
      </c>
      <c r="AF3145" s="1">
        <v>3.3328434427641884E-2</v>
      </c>
      <c r="AH3145">
        <v>3144</v>
      </c>
      <c r="AI3145">
        <v>1973.1933580481225</v>
      </c>
      <c r="AK3145">
        <v>3144</v>
      </c>
      <c r="AL3145">
        <v>0.14549133896871641</v>
      </c>
      <c r="AN3145">
        <v>3144</v>
      </c>
      <c r="AO3145">
        <v>0.39140735651745484</v>
      </c>
    </row>
    <row r="3146" spans="31:41" x14ac:dyDescent="0.25">
      <c r="AE3146">
        <v>3145</v>
      </c>
      <c r="AF3146" s="1">
        <v>2.7751526824368433E-2</v>
      </c>
      <c r="AH3146">
        <v>3145</v>
      </c>
      <c r="AI3146">
        <v>3410.7889340687593</v>
      </c>
      <c r="AK3146">
        <v>3145</v>
      </c>
      <c r="AL3146">
        <v>0.1829909372513242</v>
      </c>
      <c r="AN3146">
        <v>3145</v>
      </c>
      <c r="AO3146">
        <v>0.30114713476095101</v>
      </c>
    </row>
    <row r="3147" spans="31:41" x14ac:dyDescent="0.25">
      <c r="AE3147">
        <v>3146</v>
      </c>
      <c r="AF3147" s="1">
        <v>2.9893885108417395E-2</v>
      </c>
      <c r="AH3147">
        <v>3146</v>
      </c>
      <c r="AI3147">
        <v>9916.5876337673817</v>
      </c>
      <c r="AK3147">
        <v>3146</v>
      </c>
      <c r="AL3147">
        <v>0.18092488871804355</v>
      </c>
      <c r="AN3147">
        <v>3146</v>
      </c>
      <c r="AO3147">
        <v>0.37471835679296345</v>
      </c>
    </row>
    <row r="3148" spans="31:41" x14ac:dyDescent="0.25">
      <c r="AE3148">
        <v>3147</v>
      </c>
      <c r="AF3148" s="1">
        <v>3.3390390017010718E-2</v>
      </c>
      <c r="AH3148">
        <v>3147</v>
      </c>
      <c r="AI3148">
        <v>2542.5178314306827</v>
      </c>
      <c r="AK3148">
        <v>3147</v>
      </c>
      <c r="AL3148">
        <v>0.11587545158853124</v>
      </c>
      <c r="AN3148">
        <v>3147</v>
      </c>
      <c r="AO3148">
        <v>0.4583142702869285</v>
      </c>
    </row>
    <row r="3149" spans="31:41" x14ac:dyDescent="0.25">
      <c r="AE3149">
        <v>3148</v>
      </c>
      <c r="AF3149" s="1">
        <v>2.6316113238073369E-2</v>
      </c>
      <c r="AH3149">
        <v>3148</v>
      </c>
      <c r="AI3149">
        <v>890.04607034855246</v>
      </c>
      <c r="AK3149">
        <v>3148</v>
      </c>
      <c r="AL3149">
        <v>0.2132807074387387</v>
      </c>
      <c r="AN3149">
        <v>3148</v>
      </c>
      <c r="AO3149">
        <v>0.39910605314978115</v>
      </c>
    </row>
    <row r="3150" spans="31:41" x14ac:dyDescent="0.25">
      <c r="AE3150">
        <v>3149</v>
      </c>
      <c r="AF3150" s="1">
        <v>2.5490248229823376E-2</v>
      </c>
      <c r="AH3150">
        <v>3149</v>
      </c>
      <c r="AI3150">
        <v>1238.2314964232282</v>
      </c>
      <c r="AK3150">
        <v>3149</v>
      </c>
      <c r="AL3150">
        <v>0.19720080565466316</v>
      </c>
      <c r="AN3150">
        <v>3149</v>
      </c>
      <c r="AO3150">
        <v>0.40080220200401401</v>
      </c>
    </row>
    <row r="3151" spans="31:41" x14ac:dyDescent="0.25">
      <c r="AE3151">
        <v>3150</v>
      </c>
      <c r="AF3151" s="1">
        <v>2.87408131225102E-2</v>
      </c>
      <c r="AH3151">
        <v>3150</v>
      </c>
      <c r="AI3151">
        <v>7075.1236151772409</v>
      </c>
      <c r="AK3151">
        <v>3150</v>
      </c>
      <c r="AL3151">
        <v>0.24324764270944974</v>
      </c>
      <c r="AN3151">
        <v>3150</v>
      </c>
      <c r="AO3151">
        <v>0.31653393715099809</v>
      </c>
    </row>
    <row r="3152" spans="31:41" x14ac:dyDescent="0.25">
      <c r="AE3152">
        <v>3151</v>
      </c>
      <c r="AF3152" s="1">
        <v>3.3510994589764698E-2</v>
      </c>
      <c r="AH3152">
        <v>3151</v>
      </c>
      <c r="AI3152">
        <v>4027.0491019889851</v>
      </c>
      <c r="AK3152">
        <v>3151</v>
      </c>
      <c r="AL3152">
        <v>0.22461850726566407</v>
      </c>
      <c r="AN3152">
        <v>3151</v>
      </c>
      <c r="AO3152">
        <v>0.3856745957389468</v>
      </c>
    </row>
    <row r="3153" spans="31:41" x14ac:dyDescent="0.25">
      <c r="AE3153">
        <v>3152</v>
      </c>
      <c r="AF3153" s="1">
        <v>2.840694654956688E-2</v>
      </c>
      <c r="AH3153">
        <v>3152</v>
      </c>
      <c r="AI3153">
        <v>14958.848526899197</v>
      </c>
      <c r="AK3153">
        <v>3152</v>
      </c>
      <c r="AL3153">
        <v>0.27605112562544659</v>
      </c>
      <c r="AN3153">
        <v>3152</v>
      </c>
      <c r="AO3153">
        <v>0.39823618566904995</v>
      </c>
    </row>
    <row r="3154" spans="31:41" x14ac:dyDescent="0.25">
      <c r="AE3154">
        <v>3153</v>
      </c>
      <c r="AF3154" s="1">
        <v>3.039278264206291E-2</v>
      </c>
      <c r="AH3154">
        <v>3153</v>
      </c>
      <c r="AI3154">
        <v>1112.7243808982894</v>
      </c>
      <c r="AK3154">
        <v>3153</v>
      </c>
      <c r="AL3154">
        <v>0.1641949984379989</v>
      </c>
      <c r="AN3154">
        <v>3153</v>
      </c>
      <c r="AO3154">
        <v>0.40780740548232186</v>
      </c>
    </row>
    <row r="3155" spans="31:41" x14ac:dyDescent="0.25">
      <c r="AE3155">
        <v>3154</v>
      </c>
      <c r="AF3155" s="1">
        <v>3.4094917739285302E-2</v>
      </c>
      <c r="AH3155">
        <v>3154</v>
      </c>
      <c r="AI3155">
        <v>1405.3203103662429</v>
      </c>
      <c r="AK3155">
        <v>3154</v>
      </c>
      <c r="AL3155">
        <v>0.21992701481887331</v>
      </c>
      <c r="AN3155">
        <v>3154</v>
      </c>
      <c r="AO3155">
        <v>0.36654285956556565</v>
      </c>
    </row>
    <row r="3156" spans="31:41" x14ac:dyDescent="0.25">
      <c r="AE3156">
        <v>3155</v>
      </c>
      <c r="AF3156" s="1">
        <v>2.9881407108854674E-2</v>
      </c>
      <c r="AH3156">
        <v>3155</v>
      </c>
      <c r="AI3156">
        <v>4683.656402163675</v>
      </c>
      <c r="AK3156">
        <v>3155</v>
      </c>
      <c r="AL3156">
        <v>0.1629957415917149</v>
      </c>
      <c r="AN3156">
        <v>3155</v>
      </c>
      <c r="AO3156">
        <v>0.35322482739671224</v>
      </c>
    </row>
    <row r="3157" spans="31:41" x14ac:dyDescent="0.25">
      <c r="AE3157">
        <v>3156</v>
      </c>
      <c r="AF3157" s="1">
        <v>3.3314305530321331E-2</v>
      </c>
      <c r="AH3157">
        <v>3156</v>
      </c>
      <c r="AI3157">
        <v>8197.6794481646302</v>
      </c>
      <c r="AK3157">
        <v>3156</v>
      </c>
      <c r="AL3157">
        <v>0.13295175458735284</v>
      </c>
      <c r="AN3157">
        <v>3156</v>
      </c>
      <c r="AO3157">
        <v>0.43535056345243917</v>
      </c>
    </row>
    <row r="3158" spans="31:41" x14ac:dyDescent="0.25">
      <c r="AE3158">
        <v>3157</v>
      </c>
      <c r="AF3158" s="1">
        <v>3.3518829675280859E-2</v>
      </c>
      <c r="AH3158">
        <v>3157</v>
      </c>
      <c r="AI3158">
        <v>554.58309848525062</v>
      </c>
      <c r="AK3158">
        <v>3157</v>
      </c>
      <c r="AL3158">
        <v>0.25397295889946758</v>
      </c>
      <c r="AN3158">
        <v>3157</v>
      </c>
      <c r="AO3158">
        <v>0.40206532655720412</v>
      </c>
    </row>
    <row r="3159" spans="31:41" x14ac:dyDescent="0.25">
      <c r="AE3159">
        <v>3158</v>
      </c>
      <c r="AF3159" s="1">
        <v>2.8030916726113686E-2</v>
      </c>
      <c r="AH3159">
        <v>3158</v>
      </c>
      <c r="AI3159">
        <v>1938.178541464368</v>
      </c>
      <c r="AK3159">
        <v>3158</v>
      </c>
      <c r="AL3159">
        <v>0.15769599668089299</v>
      </c>
      <c r="AN3159">
        <v>3158</v>
      </c>
      <c r="AO3159">
        <v>0.32694428458738256</v>
      </c>
    </row>
    <row r="3160" spans="31:41" x14ac:dyDescent="0.25">
      <c r="AE3160">
        <v>3159</v>
      </c>
      <c r="AF3160" s="1">
        <v>3.3000004822290485E-2</v>
      </c>
      <c r="AH3160">
        <v>3159</v>
      </c>
      <c r="AI3160">
        <v>2504.1919464731263</v>
      </c>
      <c r="AK3160">
        <v>3159</v>
      </c>
      <c r="AL3160">
        <v>0.15491579667185948</v>
      </c>
      <c r="AN3160">
        <v>3159</v>
      </c>
      <c r="AO3160">
        <v>0.40259013450336911</v>
      </c>
    </row>
    <row r="3161" spans="31:41" x14ac:dyDescent="0.25">
      <c r="AE3161">
        <v>3160</v>
      </c>
      <c r="AF3161" s="1">
        <v>3.2955514846235934E-2</v>
      </c>
      <c r="AH3161">
        <v>3160</v>
      </c>
      <c r="AI3161">
        <v>3915.7787977636008</v>
      </c>
      <c r="AK3161">
        <v>3160</v>
      </c>
      <c r="AL3161">
        <v>0.26929852417762667</v>
      </c>
      <c r="AN3161">
        <v>3160</v>
      </c>
      <c r="AO3161">
        <v>0.43562100993908059</v>
      </c>
    </row>
    <row r="3162" spans="31:41" x14ac:dyDescent="0.25">
      <c r="AE3162">
        <v>3161</v>
      </c>
      <c r="AF3162" s="1">
        <v>3.0591570964557224E-2</v>
      </c>
      <c r="AH3162">
        <v>3161</v>
      </c>
      <c r="AI3162">
        <v>8821.4011428368431</v>
      </c>
      <c r="AK3162">
        <v>3161</v>
      </c>
      <c r="AL3162">
        <v>0.24217964824519633</v>
      </c>
      <c r="AN3162">
        <v>3161</v>
      </c>
      <c r="AO3162">
        <v>0.46280452857238635</v>
      </c>
    </row>
    <row r="3163" spans="31:41" x14ac:dyDescent="0.25">
      <c r="AE3163">
        <v>3162</v>
      </c>
      <c r="AF3163" s="1">
        <v>2.9633876900925005E-2</v>
      </c>
      <c r="AH3163">
        <v>3162</v>
      </c>
      <c r="AI3163">
        <v>9813.7934448090018</v>
      </c>
      <c r="AK3163">
        <v>3162</v>
      </c>
      <c r="AL3163">
        <v>0.15024896018340028</v>
      </c>
      <c r="AN3163">
        <v>3162</v>
      </c>
      <c r="AO3163">
        <v>0.47510864475705261</v>
      </c>
    </row>
    <row r="3164" spans="31:41" x14ac:dyDescent="0.25">
      <c r="AE3164">
        <v>3163</v>
      </c>
      <c r="AF3164" s="1">
        <v>3.3471328963101898E-2</v>
      </c>
      <c r="AH3164">
        <v>3163</v>
      </c>
      <c r="AI3164">
        <v>9882.0652408873611</v>
      </c>
      <c r="AK3164">
        <v>3163</v>
      </c>
      <c r="AL3164">
        <v>8.403491448895202E-2</v>
      </c>
      <c r="AN3164">
        <v>3163</v>
      </c>
      <c r="AO3164">
        <v>0.44722352662834253</v>
      </c>
    </row>
    <row r="3165" spans="31:41" x14ac:dyDescent="0.25">
      <c r="AE3165">
        <v>3164</v>
      </c>
      <c r="AF3165" s="1">
        <v>3.0821856462913466E-2</v>
      </c>
      <c r="AH3165">
        <v>3164</v>
      </c>
      <c r="AI3165">
        <v>1435.2749258833653</v>
      </c>
      <c r="AK3165">
        <v>3164</v>
      </c>
      <c r="AL3165">
        <v>0.1566746562722329</v>
      </c>
      <c r="AN3165">
        <v>3164</v>
      </c>
      <c r="AO3165">
        <v>0.32789663322144358</v>
      </c>
    </row>
    <row r="3166" spans="31:41" x14ac:dyDescent="0.25">
      <c r="AE3166">
        <v>3165</v>
      </c>
      <c r="AF3166" s="1">
        <v>2.8544662468419801E-2</v>
      </c>
      <c r="AH3166">
        <v>3165</v>
      </c>
      <c r="AI3166">
        <v>3483.7390919624686</v>
      </c>
      <c r="AK3166">
        <v>3165</v>
      </c>
      <c r="AL3166">
        <v>0.22492466733598948</v>
      </c>
      <c r="AN3166">
        <v>3165</v>
      </c>
      <c r="AO3166">
        <v>0.43609683998442073</v>
      </c>
    </row>
    <row r="3167" spans="31:41" x14ac:dyDescent="0.25">
      <c r="AE3167">
        <v>3166</v>
      </c>
      <c r="AF3167" s="1">
        <v>2.8673184049414102E-2</v>
      </c>
      <c r="AH3167">
        <v>3166</v>
      </c>
      <c r="AI3167">
        <v>6619.478917221365</v>
      </c>
      <c r="AK3167">
        <v>3166</v>
      </c>
      <c r="AL3167">
        <v>0.22968647292582706</v>
      </c>
      <c r="AN3167">
        <v>3166</v>
      </c>
      <c r="AO3167">
        <v>0.40279197826226898</v>
      </c>
    </row>
    <row r="3168" spans="31:41" x14ac:dyDescent="0.25">
      <c r="AE3168">
        <v>3167</v>
      </c>
      <c r="AF3168" s="1">
        <v>3.2275143010634055E-2</v>
      </c>
      <c r="AH3168">
        <v>3167</v>
      </c>
      <c r="AI3168">
        <v>14267.779124691759</v>
      </c>
      <c r="AK3168">
        <v>3167</v>
      </c>
      <c r="AL3168">
        <v>0.32215552786224078</v>
      </c>
      <c r="AN3168">
        <v>3167</v>
      </c>
      <c r="AO3168">
        <v>0.40855048834183566</v>
      </c>
    </row>
    <row r="3169" spans="31:41" x14ac:dyDescent="0.25">
      <c r="AE3169">
        <v>3168</v>
      </c>
      <c r="AF3169" s="1">
        <v>3.1627284535061806E-2</v>
      </c>
      <c r="AH3169">
        <v>3168</v>
      </c>
      <c r="AI3169">
        <v>6432.4855964467197</v>
      </c>
      <c r="AK3169">
        <v>3168</v>
      </c>
      <c r="AL3169">
        <v>0.23731223122945966</v>
      </c>
      <c r="AN3169">
        <v>3168</v>
      </c>
      <c r="AO3169">
        <v>0.38787813518076947</v>
      </c>
    </row>
    <row r="3170" spans="31:41" x14ac:dyDescent="0.25">
      <c r="AE3170">
        <v>3169</v>
      </c>
      <c r="AF3170" s="1">
        <v>2.5751605341061579E-2</v>
      </c>
      <c r="AH3170">
        <v>3169</v>
      </c>
      <c r="AI3170">
        <v>7891.6314317853548</v>
      </c>
      <c r="AK3170">
        <v>3169</v>
      </c>
      <c r="AL3170">
        <v>0.19750654625377811</v>
      </c>
      <c r="AN3170">
        <v>3169</v>
      </c>
      <c r="AO3170">
        <v>0.37438565083543462</v>
      </c>
    </row>
    <row r="3171" spans="31:41" x14ac:dyDescent="0.25">
      <c r="AE3171">
        <v>3170</v>
      </c>
      <c r="AF3171" s="1">
        <v>2.9998891925300475E-2</v>
      </c>
      <c r="AH3171">
        <v>3170</v>
      </c>
      <c r="AI3171">
        <v>6772.9049474723533</v>
      </c>
      <c r="AK3171">
        <v>3170</v>
      </c>
      <c r="AL3171">
        <v>0.17800814395929668</v>
      </c>
      <c r="AN3171">
        <v>3170</v>
      </c>
      <c r="AO3171">
        <v>0.36710892053064104</v>
      </c>
    </row>
    <row r="3172" spans="31:41" x14ac:dyDescent="0.25">
      <c r="AE3172">
        <v>3171</v>
      </c>
      <c r="AF3172" s="1">
        <v>3.2714925730402244E-2</v>
      </c>
      <c r="AH3172">
        <v>3171</v>
      </c>
      <c r="AI3172">
        <v>11510.274009751836</v>
      </c>
      <c r="AK3172">
        <v>3171</v>
      </c>
      <c r="AL3172">
        <v>0.26069701083072594</v>
      </c>
      <c r="AN3172">
        <v>3171</v>
      </c>
      <c r="AO3172">
        <v>0.41292946001645547</v>
      </c>
    </row>
    <row r="3173" spans="31:41" x14ac:dyDescent="0.25">
      <c r="AE3173">
        <v>3172</v>
      </c>
      <c r="AF3173" s="1">
        <v>2.8765718580580524E-2</v>
      </c>
      <c r="AH3173">
        <v>3172</v>
      </c>
      <c r="AI3173">
        <v>10185.940162751453</v>
      </c>
      <c r="AK3173">
        <v>3172</v>
      </c>
      <c r="AL3173">
        <v>0.26995277033354381</v>
      </c>
      <c r="AN3173">
        <v>3172</v>
      </c>
      <c r="AO3173">
        <v>0.30347435109260074</v>
      </c>
    </row>
    <row r="3174" spans="31:41" x14ac:dyDescent="0.25">
      <c r="AE3174">
        <v>3173</v>
      </c>
      <c r="AF3174" s="1">
        <v>3.3228472736705816E-2</v>
      </c>
      <c r="AH3174">
        <v>3173</v>
      </c>
      <c r="AI3174">
        <v>6487.6108903785134</v>
      </c>
      <c r="AK3174">
        <v>3173</v>
      </c>
      <c r="AL3174">
        <v>0.17843554277989385</v>
      </c>
      <c r="AN3174">
        <v>3173</v>
      </c>
      <c r="AO3174">
        <v>0.39017572408130136</v>
      </c>
    </row>
    <row r="3175" spans="31:41" x14ac:dyDescent="0.25">
      <c r="AE3175">
        <v>3174</v>
      </c>
      <c r="AF3175" s="1">
        <v>2.8886345637414657E-2</v>
      </c>
      <c r="AH3175">
        <v>3174</v>
      </c>
      <c r="AI3175">
        <v>16898.730860510277</v>
      </c>
      <c r="AK3175">
        <v>3174</v>
      </c>
      <c r="AL3175">
        <v>0.16230512201076946</v>
      </c>
      <c r="AN3175">
        <v>3174</v>
      </c>
      <c r="AO3175">
        <v>0.44562578388999535</v>
      </c>
    </row>
    <row r="3176" spans="31:41" x14ac:dyDescent="0.25">
      <c r="AE3176">
        <v>3175</v>
      </c>
      <c r="AF3176" s="1">
        <v>2.9248972233546944E-2</v>
      </c>
      <c r="AH3176">
        <v>3175</v>
      </c>
      <c r="AI3176">
        <v>27483.342849880639</v>
      </c>
      <c r="AK3176">
        <v>3175</v>
      </c>
      <c r="AL3176">
        <v>0.25545773684121204</v>
      </c>
      <c r="AN3176">
        <v>3175</v>
      </c>
      <c r="AO3176">
        <v>0.49667540548116695</v>
      </c>
    </row>
    <row r="3177" spans="31:41" x14ac:dyDescent="0.25">
      <c r="AE3177">
        <v>3176</v>
      </c>
      <c r="AF3177" s="1">
        <v>3.0362350006306826E-2</v>
      </c>
      <c r="AH3177">
        <v>3176</v>
      </c>
      <c r="AI3177">
        <v>2711.4769826669176</v>
      </c>
      <c r="AK3177">
        <v>3176</v>
      </c>
      <c r="AL3177">
        <v>0.14622434557959613</v>
      </c>
      <c r="AN3177">
        <v>3176</v>
      </c>
      <c r="AO3177">
        <v>0.35695679093994126</v>
      </c>
    </row>
    <row r="3178" spans="31:41" x14ac:dyDescent="0.25">
      <c r="AE3178">
        <v>3177</v>
      </c>
      <c r="AF3178" s="1">
        <v>3.6687324525365828E-2</v>
      </c>
      <c r="AH3178">
        <v>3177</v>
      </c>
      <c r="AI3178">
        <v>3866.4339029597586</v>
      </c>
      <c r="AK3178">
        <v>3177</v>
      </c>
      <c r="AL3178">
        <v>0.24944116037830674</v>
      </c>
      <c r="AN3178">
        <v>3177</v>
      </c>
      <c r="AO3178">
        <v>0.40075844955388029</v>
      </c>
    </row>
    <row r="3179" spans="31:41" x14ac:dyDescent="0.25">
      <c r="AE3179">
        <v>3178</v>
      </c>
      <c r="AF3179" s="1">
        <v>3.2305205070177756E-2</v>
      </c>
      <c r="AH3179">
        <v>3178</v>
      </c>
      <c r="AI3179">
        <v>4189.905386110926</v>
      </c>
      <c r="AK3179">
        <v>3178</v>
      </c>
      <c r="AL3179">
        <v>0.12609792841094022</v>
      </c>
      <c r="AN3179">
        <v>3178</v>
      </c>
      <c r="AO3179">
        <v>0.33275678166722467</v>
      </c>
    </row>
    <row r="3180" spans="31:41" x14ac:dyDescent="0.25">
      <c r="AE3180">
        <v>3179</v>
      </c>
      <c r="AF3180" s="1">
        <v>2.8032176372138951E-2</v>
      </c>
      <c r="AH3180">
        <v>3179</v>
      </c>
      <c r="AI3180">
        <v>6776.1975687009808</v>
      </c>
      <c r="AK3180">
        <v>3179</v>
      </c>
      <c r="AL3180">
        <v>0.13191184907429621</v>
      </c>
      <c r="AN3180">
        <v>3179</v>
      </c>
      <c r="AO3180">
        <v>0.47789598501688496</v>
      </c>
    </row>
    <row r="3181" spans="31:41" x14ac:dyDescent="0.25">
      <c r="AE3181">
        <v>3180</v>
      </c>
      <c r="AF3181" s="1">
        <v>3.3021016418924631E-2</v>
      </c>
      <c r="AH3181">
        <v>3180</v>
      </c>
      <c r="AI3181">
        <v>3949.4913070325579</v>
      </c>
      <c r="AK3181">
        <v>3180</v>
      </c>
      <c r="AL3181">
        <v>0.1932569616175146</v>
      </c>
      <c r="AN3181">
        <v>3180</v>
      </c>
      <c r="AO3181">
        <v>0.37506553506164186</v>
      </c>
    </row>
    <row r="3182" spans="31:41" x14ac:dyDescent="0.25">
      <c r="AE3182">
        <v>3181</v>
      </c>
      <c r="AF3182" s="1">
        <v>2.8440698054650548E-2</v>
      </c>
      <c r="AH3182">
        <v>3181</v>
      </c>
      <c r="AI3182">
        <v>9310.1297797402985</v>
      </c>
      <c r="AK3182">
        <v>3181</v>
      </c>
      <c r="AL3182">
        <v>0.18521437058158091</v>
      </c>
      <c r="AN3182">
        <v>3181</v>
      </c>
      <c r="AO3182">
        <v>0.41637261538113152</v>
      </c>
    </row>
    <row r="3183" spans="31:41" x14ac:dyDescent="0.25">
      <c r="AE3183">
        <v>3182</v>
      </c>
      <c r="AF3183" s="1">
        <v>2.9326464094562743E-2</v>
      </c>
      <c r="AH3183">
        <v>3182</v>
      </c>
      <c r="AI3183">
        <v>31179.846306522431</v>
      </c>
      <c r="AK3183">
        <v>3182</v>
      </c>
      <c r="AL3183">
        <v>0.26096097200451174</v>
      </c>
      <c r="AN3183">
        <v>3182</v>
      </c>
      <c r="AO3183">
        <v>0.40578752629068238</v>
      </c>
    </row>
    <row r="3184" spans="31:41" x14ac:dyDescent="0.25">
      <c r="AE3184">
        <v>3183</v>
      </c>
      <c r="AF3184" s="1">
        <v>2.894022940138985E-2</v>
      </c>
      <c r="AH3184">
        <v>3183</v>
      </c>
      <c r="AI3184">
        <v>1737.6188738665044</v>
      </c>
      <c r="AK3184">
        <v>3183</v>
      </c>
      <c r="AL3184">
        <v>0.1884068191305476</v>
      </c>
      <c r="AN3184">
        <v>3183</v>
      </c>
      <c r="AO3184">
        <v>0.37682400109744635</v>
      </c>
    </row>
    <row r="3185" spans="31:41" x14ac:dyDescent="0.25">
      <c r="AE3185">
        <v>3184</v>
      </c>
      <c r="AF3185" s="1">
        <v>3.1830659531305594E-2</v>
      </c>
      <c r="AH3185">
        <v>3184</v>
      </c>
      <c r="AI3185">
        <v>2925.1814710976623</v>
      </c>
      <c r="AK3185">
        <v>3184</v>
      </c>
      <c r="AL3185">
        <v>0.27519971294046885</v>
      </c>
      <c r="AN3185">
        <v>3184</v>
      </c>
      <c r="AO3185">
        <v>0.38626280106458744</v>
      </c>
    </row>
    <row r="3186" spans="31:41" x14ac:dyDescent="0.25">
      <c r="AE3186">
        <v>3185</v>
      </c>
      <c r="AF3186" s="1">
        <v>2.7833887774638688E-2</v>
      </c>
      <c r="AH3186">
        <v>3185</v>
      </c>
      <c r="AI3186">
        <v>3695.8507021724299</v>
      </c>
      <c r="AK3186">
        <v>3185</v>
      </c>
      <c r="AL3186">
        <v>0.18493230261661495</v>
      </c>
      <c r="AN3186">
        <v>3185</v>
      </c>
      <c r="AO3186">
        <v>0.41115037358100687</v>
      </c>
    </row>
    <row r="3187" spans="31:41" x14ac:dyDescent="0.25">
      <c r="AE3187">
        <v>3186</v>
      </c>
      <c r="AF3187" s="1">
        <v>3.1491668680594831E-2</v>
      </c>
      <c r="AH3187">
        <v>3186</v>
      </c>
      <c r="AI3187">
        <v>4026.1774669091624</v>
      </c>
      <c r="AK3187">
        <v>3186</v>
      </c>
      <c r="AL3187">
        <v>7.9210413839623781E-2</v>
      </c>
      <c r="AN3187">
        <v>3186</v>
      </c>
      <c r="AO3187">
        <v>0.41863776581728607</v>
      </c>
    </row>
    <row r="3188" spans="31:41" x14ac:dyDescent="0.25">
      <c r="AE3188">
        <v>3187</v>
      </c>
      <c r="AF3188" s="1">
        <v>3.0356706694958824E-2</v>
      </c>
      <c r="AH3188">
        <v>3187</v>
      </c>
      <c r="AI3188">
        <v>1291.6212538267951</v>
      </c>
      <c r="AK3188">
        <v>3187</v>
      </c>
      <c r="AL3188">
        <v>0.14748904687188963</v>
      </c>
      <c r="AN3188">
        <v>3187</v>
      </c>
      <c r="AO3188">
        <v>0.39046632281403271</v>
      </c>
    </row>
    <row r="3189" spans="31:41" x14ac:dyDescent="0.25">
      <c r="AE3189">
        <v>3188</v>
      </c>
      <c r="AF3189" s="1">
        <v>3.1531251167779883E-2</v>
      </c>
      <c r="AH3189">
        <v>3188</v>
      </c>
      <c r="AI3189">
        <v>5654.9167839524907</v>
      </c>
      <c r="AK3189">
        <v>3188</v>
      </c>
      <c r="AL3189">
        <v>0.22871001990614231</v>
      </c>
      <c r="AN3189">
        <v>3188</v>
      </c>
      <c r="AO3189">
        <v>0.37198755370708697</v>
      </c>
    </row>
    <row r="3190" spans="31:41" x14ac:dyDescent="0.25">
      <c r="AE3190">
        <v>3189</v>
      </c>
      <c r="AF3190" s="1">
        <v>3.1681393978572281E-2</v>
      </c>
      <c r="AH3190">
        <v>3189</v>
      </c>
      <c r="AI3190">
        <v>299.72488812881767</v>
      </c>
      <c r="AK3190">
        <v>3189</v>
      </c>
      <c r="AL3190">
        <v>0.12477080411401349</v>
      </c>
      <c r="AN3190">
        <v>3189</v>
      </c>
      <c r="AO3190">
        <v>0.46331204165496431</v>
      </c>
    </row>
    <row r="3191" spans="31:41" x14ac:dyDescent="0.25">
      <c r="AE3191">
        <v>3190</v>
      </c>
      <c r="AF3191" s="1">
        <v>2.9251540444594326E-2</v>
      </c>
      <c r="AH3191">
        <v>3190</v>
      </c>
      <c r="AI3191">
        <v>2731.8237688407016</v>
      </c>
      <c r="AK3191">
        <v>3190</v>
      </c>
      <c r="AL3191">
        <v>0.24549439839072226</v>
      </c>
      <c r="AN3191">
        <v>3190</v>
      </c>
      <c r="AO3191">
        <v>0.38870346511601606</v>
      </c>
    </row>
    <row r="3192" spans="31:41" x14ac:dyDescent="0.25">
      <c r="AE3192">
        <v>3191</v>
      </c>
      <c r="AF3192" s="1">
        <v>3.0233845026589989E-2</v>
      </c>
      <c r="AH3192">
        <v>3191</v>
      </c>
      <c r="AI3192">
        <v>1778.2020665218631</v>
      </c>
      <c r="AK3192">
        <v>3191</v>
      </c>
      <c r="AL3192">
        <v>0.19453866402404721</v>
      </c>
      <c r="AN3192">
        <v>3191</v>
      </c>
      <c r="AO3192">
        <v>0.44705948509510451</v>
      </c>
    </row>
    <row r="3193" spans="31:41" x14ac:dyDescent="0.25">
      <c r="AE3193">
        <v>3192</v>
      </c>
      <c r="AF3193" s="1">
        <v>2.8369361413879357E-2</v>
      </c>
      <c r="AH3193">
        <v>3192</v>
      </c>
      <c r="AI3193">
        <v>5258.5093836308615</v>
      </c>
      <c r="AK3193">
        <v>3192</v>
      </c>
      <c r="AL3193">
        <v>9.6518078203159371E-2</v>
      </c>
      <c r="AN3193">
        <v>3192</v>
      </c>
      <c r="AO3193">
        <v>0.3631569901926312</v>
      </c>
    </row>
    <row r="3194" spans="31:41" x14ac:dyDescent="0.25">
      <c r="AE3194">
        <v>3193</v>
      </c>
      <c r="AF3194" s="1">
        <v>3.2234676259994544E-2</v>
      </c>
      <c r="AH3194">
        <v>3193</v>
      </c>
      <c r="AI3194">
        <v>785.90862550310339</v>
      </c>
      <c r="AK3194">
        <v>3193</v>
      </c>
      <c r="AL3194">
        <v>0.31506408985589751</v>
      </c>
      <c r="AN3194">
        <v>3193</v>
      </c>
      <c r="AO3194">
        <v>0.35332177147881333</v>
      </c>
    </row>
    <row r="3195" spans="31:41" x14ac:dyDescent="0.25">
      <c r="AE3195">
        <v>3194</v>
      </c>
      <c r="AF3195" s="1">
        <v>3.1703762840168848E-2</v>
      </c>
      <c r="AH3195">
        <v>3194</v>
      </c>
      <c r="AI3195">
        <v>3732.8883961193874</v>
      </c>
      <c r="AK3195">
        <v>3194</v>
      </c>
      <c r="AL3195">
        <v>0.1755332690928709</v>
      </c>
      <c r="AN3195">
        <v>3194</v>
      </c>
      <c r="AO3195">
        <v>0.40470534584408235</v>
      </c>
    </row>
    <row r="3196" spans="31:41" x14ac:dyDescent="0.25">
      <c r="AE3196">
        <v>3195</v>
      </c>
      <c r="AF3196" s="1">
        <v>3.0618844448837557E-2</v>
      </c>
      <c r="AH3196">
        <v>3195</v>
      </c>
      <c r="AI3196">
        <v>1628.1103047803942</v>
      </c>
      <c r="AK3196">
        <v>3195</v>
      </c>
      <c r="AL3196">
        <v>0.21340801160326109</v>
      </c>
      <c r="AN3196">
        <v>3195</v>
      </c>
      <c r="AO3196">
        <v>0.43359835557945081</v>
      </c>
    </row>
    <row r="3197" spans="31:41" x14ac:dyDescent="0.25">
      <c r="AE3197">
        <v>3196</v>
      </c>
      <c r="AF3197" s="1">
        <v>2.5468314324240682E-2</v>
      </c>
      <c r="AH3197">
        <v>3196</v>
      </c>
      <c r="AI3197">
        <v>8771.0236119597594</v>
      </c>
      <c r="AK3197">
        <v>3196</v>
      </c>
      <c r="AL3197">
        <v>0.25769902764161201</v>
      </c>
      <c r="AN3197">
        <v>3196</v>
      </c>
      <c r="AO3197">
        <v>0.43188425863459406</v>
      </c>
    </row>
    <row r="3198" spans="31:41" x14ac:dyDescent="0.25">
      <c r="AE3198">
        <v>3197</v>
      </c>
      <c r="AF3198" s="1">
        <v>3.624091330536694E-2</v>
      </c>
      <c r="AH3198">
        <v>3197</v>
      </c>
      <c r="AI3198">
        <v>5423.7111375719523</v>
      </c>
      <c r="AK3198">
        <v>3197</v>
      </c>
      <c r="AL3198">
        <v>0.25144568159592379</v>
      </c>
      <c r="AN3198">
        <v>3197</v>
      </c>
      <c r="AO3198">
        <v>0.39001493636336881</v>
      </c>
    </row>
    <row r="3199" spans="31:41" x14ac:dyDescent="0.25">
      <c r="AE3199">
        <v>3198</v>
      </c>
      <c r="AF3199" s="1">
        <v>3.3068602198402575E-2</v>
      </c>
      <c r="AH3199">
        <v>3198</v>
      </c>
      <c r="AI3199">
        <v>3246.3971287187337</v>
      </c>
      <c r="AK3199">
        <v>3198</v>
      </c>
      <c r="AL3199">
        <v>0.23537906235451875</v>
      </c>
      <c r="AN3199">
        <v>3198</v>
      </c>
      <c r="AO3199">
        <v>0.45109983357245731</v>
      </c>
    </row>
    <row r="3200" spans="31:41" x14ac:dyDescent="0.25">
      <c r="AE3200">
        <v>3199</v>
      </c>
      <c r="AF3200" s="1">
        <v>3.6159421606992259E-2</v>
      </c>
      <c r="AH3200">
        <v>3199</v>
      </c>
      <c r="AI3200">
        <v>1872.6491638380312</v>
      </c>
      <c r="AK3200">
        <v>3199</v>
      </c>
      <c r="AL3200">
        <v>0.17386526279805017</v>
      </c>
      <c r="AN3200">
        <v>3199</v>
      </c>
      <c r="AO3200">
        <v>0.29246001862658355</v>
      </c>
    </row>
    <row r="3201" spans="31:41" x14ac:dyDescent="0.25">
      <c r="AE3201">
        <v>3200</v>
      </c>
      <c r="AF3201" s="1">
        <v>3.2916645264732702E-2</v>
      </c>
      <c r="AH3201">
        <v>3200</v>
      </c>
      <c r="AI3201">
        <v>1687.5115950038637</v>
      </c>
      <c r="AK3201">
        <v>3200</v>
      </c>
      <c r="AL3201">
        <v>0.18923395336633103</v>
      </c>
      <c r="AN3201">
        <v>3200</v>
      </c>
      <c r="AO3201">
        <v>0.41246563146120291</v>
      </c>
    </row>
    <row r="3202" spans="31:41" x14ac:dyDescent="0.25">
      <c r="AE3202">
        <v>3201</v>
      </c>
      <c r="AF3202" s="1">
        <v>3.1384470577652257E-2</v>
      </c>
      <c r="AH3202">
        <v>3201</v>
      </c>
      <c r="AI3202">
        <v>6036.6498814246652</v>
      </c>
      <c r="AK3202">
        <v>3201</v>
      </c>
      <c r="AL3202">
        <v>0.20212170021002504</v>
      </c>
      <c r="AN3202">
        <v>3201</v>
      </c>
      <c r="AO3202">
        <v>0.35759293999325242</v>
      </c>
    </row>
    <row r="3203" spans="31:41" x14ac:dyDescent="0.25">
      <c r="AE3203">
        <v>3202</v>
      </c>
      <c r="AF3203" s="1">
        <v>2.5714915914003322E-2</v>
      </c>
      <c r="AH3203">
        <v>3202</v>
      </c>
      <c r="AI3203">
        <v>22255.767115789666</v>
      </c>
      <c r="AK3203">
        <v>3202</v>
      </c>
      <c r="AL3203">
        <v>0.18700397153704182</v>
      </c>
      <c r="AN3203">
        <v>3202</v>
      </c>
      <c r="AO3203">
        <v>0.40856866562525201</v>
      </c>
    </row>
    <row r="3204" spans="31:41" x14ac:dyDescent="0.25">
      <c r="AE3204">
        <v>3203</v>
      </c>
      <c r="AF3204" s="1">
        <v>2.5064688552436154E-2</v>
      </c>
      <c r="AH3204">
        <v>3203</v>
      </c>
      <c r="AI3204">
        <v>2643.4137198579897</v>
      </c>
      <c r="AK3204">
        <v>3203</v>
      </c>
      <c r="AL3204">
        <v>0.19810111908226696</v>
      </c>
      <c r="AN3204">
        <v>3203</v>
      </c>
      <c r="AO3204">
        <v>0.34952576131887159</v>
      </c>
    </row>
    <row r="3205" spans="31:41" x14ac:dyDescent="0.25">
      <c r="AE3205">
        <v>3204</v>
      </c>
      <c r="AF3205" s="1">
        <v>3.1945136419282205E-2</v>
      </c>
      <c r="AH3205">
        <v>3204</v>
      </c>
      <c r="AI3205">
        <v>3422.5694147309919</v>
      </c>
      <c r="AK3205">
        <v>3204</v>
      </c>
      <c r="AL3205">
        <v>0.20646802891550936</v>
      </c>
      <c r="AN3205">
        <v>3204</v>
      </c>
      <c r="AO3205">
        <v>0.42820331410468515</v>
      </c>
    </row>
    <row r="3206" spans="31:41" x14ac:dyDescent="0.25">
      <c r="AE3206">
        <v>3205</v>
      </c>
      <c r="AF3206" s="1">
        <v>2.455429411333987E-2</v>
      </c>
      <c r="AH3206">
        <v>3205</v>
      </c>
      <c r="AI3206">
        <v>13478.595796533942</v>
      </c>
      <c r="AK3206">
        <v>3205</v>
      </c>
      <c r="AL3206">
        <v>0.21056873663855516</v>
      </c>
      <c r="AN3206">
        <v>3205</v>
      </c>
      <c r="AO3206">
        <v>0.47501618401019219</v>
      </c>
    </row>
    <row r="3207" spans="31:41" x14ac:dyDescent="0.25">
      <c r="AE3207">
        <v>3206</v>
      </c>
      <c r="AF3207" s="1">
        <v>3.1868336830384925E-2</v>
      </c>
      <c r="AH3207">
        <v>3206</v>
      </c>
      <c r="AI3207">
        <v>2427.7892825348063</v>
      </c>
      <c r="AK3207">
        <v>3206</v>
      </c>
      <c r="AL3207">
        <v>0.20756590288594409</v>
      </c>
      <c r="AN3207">
        <v>3206</v>
      </c>
      <c r="AO3207">
        <v>0.28698762014588075</v>
      </c>
    </row>
    <row r="3208" spans="31:41" x14ac:dyDescent="0.25">
      <c r="AE3208">
        <v>3207</v>
      </c>
      <c r="AF3208" s="1">
        <v>2.7339857530028322E-2</v>
      </c>
      <c r="AH3208">
        <v>3207</v>
      </c>
      <c r="AI3208">
        <v>3876.7622234051473</v>
      </c>
      <c r="AK3208">
        <v>3207</v>
      </c>
      <c r="AL3208">
        <v>0.1658448197967157</v>
      </c>
      <c r="AN3208">
        <v>3207</v>
      </c>
      <c r="AO3208">
        <v>0.31095133179705614</v>
      </c>
    </row>
    <row r="3209" spans="31:41" x14ac:dyDescent="0.25">
      <c r="AE3209">
        <v>3208</v>
      </c>
      <c r="AF3209" s="1">
        <v>2.4044707463217962E-2</v>
      </c>
      <c r="AH3209">
        <v>3208</v>
      </c>
      <c r="AI3209">
        <v>6241.3320234207595</v>
      </c>
      <c r="AK3209">
        <v>3208</v>
      </c>
      <c r="AL3209">
        <v>0.2334486486275833</v>
      </c>
      <c r="AN3209">
        <v>3208</v>
      </c>
      <c r="AO3209">
        <v>0.35169554612034964</v>
      </c>
    </row>
    <row r="3210" spans="31:41" x14ac:dyDescent="0.25">
      <c r="AE3210">
        <v>3209</v>
      </c>
      <c r="AF3210" s="1">
        <v>2.8583692914788905E-2</v>
      </c>
      <c r="AH3210">
        <v>3209</v>
      </c>
      <c r="AI3210">
        <v>24300.695510083424</v>
      </c>
      <c r="AK3210">
        <v>3209</v>
      </c>
      <c r="AL3210">
        <v>6.5521436491870394E-2</v>
      </c>
      <c r="AN3210">
        <v>3209</v>
      </c>
      <c r="AO3210">
        <v>0.39203860560407444</v>
      </c>
    </row>
    <row r="3211" spans="31:41" x14ac:dyDescent="0.25">
      <c r="AE3211">
        <v>3210</v>
      </c>
      <c r="AF3211" s="1">
        <v>3.5698003195610895E-2</v>
      </c>
      <c r="AH3211">
        <v>3210</v>
      </c>
      <c r="AI3211">
        <v>6119.1749860278769</v>
      </c>
      <c r="AK3211">
        <v>3210</v>
      </c>
      <c r="AL3211">
        <v>0.31599905203642675</v>
      </c>
      <c r="AN3211">
        <v>3210</v>
      </c>
      <c r="AO3211">
        <v>0.3842459740035265</v>
      </c>
    </row>
    <row r="3212" spans="31:41" x14ac:dyDescent="0.25">
      <c r="AE3212">
        <v>3211</v>
      </c>
      <c r="AF3212" s="1">
        <v>3.1109929528984281E-2</v>
      </c>
      <c r="AH3212">
        <v>3211</v>
      </c>
      <c r="AI3212">
        <v>2990.7948493423587</v>
      </c>
      <c r="AK3212">
        <v>3211</v>
      </c>
      <c r="AL3212">
        <v>0.24232608146671622</v>
      </c>
      <c r="AN3212">
        <v>3211</v>
      </c>
      <c r="AO3212">
        <v>0.37681825395685159</v>
      </c>
    </row>
    <row r="3213" spans="31:41" x14ac:dyDescent="0.25">
      <c r="AE3213">
        <v>3212</v>
      </c>
      <c r="AF3213" s="1">
        <v>2.8110562512037474E-2</v>
      </c>
      <c r="AH3213">
        <v>3212</v>
      </c>
      <c r="AI3213">
        <v>8488.8441147748654</v>
      </c>
      <c r="AK3213">
        <v>3212</v>
      </c>
      <c r="AL3213">
        <v>0.19338452226520264</v>
      </c>
      <c r="AN3213">
        <v>3212</v>
      </c>
      <c r="AO3213">
        <v>0.30110374679902019</v>
      </c>
    </row>
    <row r="3214" spans="31:41" x14ac:dyDescent="0.25">
      <c r="AE3214">
        <v>3213</v>
      </c>
      <c r="AF3214" s="1">
        <v>3.3438925025137012E-2</v>
      </c>
      <c r="AH3214">
        <v>3213</v>
      </c>
      <c r="AI3214">
        <v>929.86498461539782</v>
      </c>
      <c r="AK3214">
        <v>3213</v>
      </c>
      <c r="AL3214">
        <v>7.6177631354104811E-2</v>
      </c>
      <c r="AN3214">
        <v>3213</v>
      </c>
      <c r="AO3214">
        <v>0.38124802236604449</v>
      </c>
    </row>
    <row r="3215" spans="31:41" x14ac:dyDescent="0.25">
      <c r="AE3215">
        <v>3214</v>
      </c>
      <c r="AF3215" s="1">
        <v>2.7923191768544964E-2</v>
      </c>
      <c r="AH3215">
        <v>3214</v>
      </c>
      <c r="AI3215">
        <v>13182.073688409757</v>
      </c>
      <c r="AK3215">
        <v>3214</v>
      </c>
      <c r="AL3215">
        <v>0.17735744392840519</v>
      </c>
      <c r="AN3215">
        <v>3214</v>
      </c>
      <c r="AO3215">
        <v>0.32828198937555619</v>
      </c>
    </row>
    <row r="3216" spans="31:41" x14ac:dyDescent="0.25">
      <c r="AE3216">
        <v>3215</v>
      </c>
      <c r="AF3216" s="1">
        <v>2.9948872482437272E-2</v>
      </c>
      <c r="AH3216">
        <v>3215</v>
      </c>
      <c r="AI3216">
        <v>1199.9468701145079</v>
      </c>
      <c r="AK3216">
        <v>3215</v>
      </c>
      <c r="AL3216">
        <v>0.16600957104288019</v>
      </c>
      <c r="AN3216">
        <v>3215</v>
      </c>
      <c r="AO3216">
        <v>0.28852486069283334</v>
      </c>
    </row>
    <row r="3217" spans="31:41" x14ac:dyDescent="0.25">
      <c r="AE3217">
        <v>3216</v>
      </c>
      <c r="AF3217" s="1">
        <v>2.7976843502540261E-2</v>
      </c>
      <c r="AH3217">
        <v>3216</v>
      </c>
      <c r="AI3217">
        <v>27563.88763567412</v>
      </c>
      <c r="AK3217">
        <v>3216</v>
      </c>
      <c r="AL3217">
        <v>0.19022131582339366</v>
      </c>
      <c r="AN3217">
        <v>3216</v>
      </c>
      <c r="AO3217">
        <v>0.42845458099365524</v>
      </c>
    </row>
    <row r="3218" spans="31:41" x14ac:dyDescent="0.25">
      <c r="AE3218">
        <v>3217</v>
      </c>
      <c r="AF3218" s="1">
        <v>2.6069434767981736E-2</v>
      </c>
      <c r="AH3218">
        <v>3217</v>
      </c>
      <c r="AI3218">
        <v>5621.9886438311541</v>
      </c>
      <c r="AK3218">
        <v>3217</v>
      </c>
      <c r="AL3218">
        <v>0.250004935008175</v>
      </c>
      <c r="AN3218">
        <v>3217</v>
      </c>
      <c r="AO3218">
        <v>0.41692374568156998</v>
      </c>
    </row>
    <row r="3219" spans="31:41" x14ac:dyDescent="0.25">
      <c r="AE3219">
        <v>3218</v>
      </c>
      <c r="AF3219" s="1">
        <v>3.3040484235410617E-2</v>
      </c>
      <c r="AH3219">
        <v>3218</v>
      </c>
      <c r="AI3219">
        <v>11277.941865974455</v>
      </c>
      <c r="AK3219">
        <v>3218</v>
      </c>
      <c r="AL3219">
        <v>0.20972793842370779</v>
      </c>
      <c r="AN3219">
        <v>3218</v>
      </c>
      <c r="AO3219">
        <v>0.32242402063187126</v>
      </c>
    </row>
    <row r="3220" spans="31:41" x14ac:dyDescent="0.25">
      <c r="AE3220">
        <v>3219</v>
      </c>
      <c r="AF3220" s="1">
        <v>2.9872785591107398E-2</v>
      </c>
      <c r="AH3220">
        <v>3219</v>
      </c>
      <c r="AI3220">
        <v>3848.164411498251</v>
      </c>
      <c r="AK3220">
        <v>3219</v>
      </c>
      <c r="AL3220">
        <v>0.15743636907890982</v>
      </c>
      <c r="AN3220">
        <v>3219</v>
      </c>
      <c r="AO3220">
        <v>0.30088309254393963</v>
      </c>
    </row>
    <row r="3221" spans="31:41" x14ac:dyDescent="0.25">
      <c r="AE3221">
        <v>3220</v>
      </c>
      <c r="AF3221" s="1">
        <v>3.330658512323903E-2</v>
      </c>
      <c r="AH3221">
        <v>3220</v>
      </c>
      <c r="AI3221">
        <v>1614.5103255537472</v>
      </c>
      <c r="AK3221">
        <v>3220</v>
      </c>
      <c r="AL3221">
        <v>7.967756937243814E-2</v>
      </c>
      <c r="AN3221">
        <v>3220</v>
      </c>
      <c r="AO3221">
        <v>0.38713337088585975</v>
      </c>
    </row>
    <row r="3222" spans="31:41" x14ac:dyDescent="0.25">
      <c r="AE3222">
        <v>3221</v>
      </c>
      <c r="AF3222" s="1">
        <v>2.6381331381806428E-2</v>
      </c>
      <c r="AH3222">
        <v>3221</v>
      </c>
      <c r="AI3222">
        <v>21547.067964844948</v>
      </c>
      <c r="AK3222">
        <v>3221</v>
      </c>
      <c r="AL3222">
        <v>9.9528371167199661E-2</v>
      </c>
      <c r="AN3222">
        <v>3221</v>
      </c>
      <c r="AO3222">
        <v>0.40516547482145793</v>
      </c>
    </row>
    <row r="3223" spans="31:41" x14ac:dyDescent="0.25">
      <c r="AE3223">
        <v>3222</v>
      </c>
      <c r="AF3223" s="1">
        <v>2.4907433030684434E-2</v>
      </c>
      <c r="AH3223">
        <v>3222</v>
      </c>
      <c r="AI3223">
        <v>4152.4553430061633</v>
      </c>
      <c r="AK3223">
        <v>3222</v>
      </c>
      <c r="AL3223">
        <v>0.20323209547641918</v>
      </c>
      <c r="AN3223">
        <v>3222</v>
      </c>
      <c r="AO3223">
        <v>0.38946478712442911</v>
      </c>
    </row>
    <row r="3224" spans="31:41" x14ac:dyDescent="0.25">
      <c r="AE3224">
        <v>3223</v>
      </c>
      <c r="AF3224" s="1">
        <v>3.3116170635695052E-2</v>
      </c>
      <c r="AH3224">
        <v>3223</v>
      </c>
      <c r="AI3224">
        <v>4962.4617772899246</v>
      </c>
      <c r="AK3224">
        <v>3223</v>
      </c>
      <c r="AL3224">
        <v>0.18701166888224088</v>
      </c>
      <c r="AN3224">
        <v>3223</v>
      </c>
      <c r="AO3224">
        <v>0.44351834238348586</v>
      </c>
    </row>
    <row r="3225" spans="31:41" x14ac:dyDescent="0.25">
      <c r="AE3225">
        <v>3224</v>
      </c>
      <c r="AF3225" s="1">
        <v>3.6294487663996122E-2</v>
      </c>
      <c r="AH3225">
        <v>3224</v>
      </c>
      <c r="AI3225">
        <v>2723.0075061798284</v>
      </c>
      <c r="AK3225">
        <v>3224</v>
      </c>
      <c r="AL3225">
        <v>0.15711510389562913</v>
      </c>
      <c r="AN3225">
        <v>3224</v>
      </c>
      <c r="AO3225">
        <v>0.40811700547109275</v>
      </c>
    </row>
    <row r="3226" spans="31:41" x14ac:dyDescent="0.25">
      <c r="AE3226">
        <v>3225</v>
      </c>
      <c r="AF3226" s="1">
        <v>3.6010347193276004E-2</v>
      </c>
      <c r="AH3226">
        <v>3225</v>
      </c>
      <c r="AI3226">
        <v>1670.4783365569851</v>
      </c>
      <c r="AK3226">
        <v>3225</v>
      </c>
      <c r="AL3226">
        <v>0.23112806031155025</v>
      </c>
      <c r="AN3226">
        <v>3225</v>
      </c>
      <c r="AO3226">
        <v>0.46380497626544748</v>
      </c>
    </row>
    <row r="3227" spans="31:41" x14ac:dyDescent="0.25">
      <c r="AE3227">
        <v>3226</v>
      </c>
      <c r="AF3227" s="1">
        <v>2.2750983935934332E-2</v>
      </c>
      <c r="AH3227">
        <v>3226</v>
      </c>
      <c r="AI3227">
        <v>11840.563232961647</v>
      </c>
      <c r="AK3227">
        <v>3226</v>
      </c>
      <c r="AL3227">
        <v>0.19812497791676589</v>
      </c>
      <c r="AN3227">
        <v>3226</v>
      </c>
      <c r="AO3227">
        <v>0.37626658596803236</v>
      </c>
    </row>
    <row r="3228" spans="31:41" x14ac:dyDescent="0.25">
      <c r="AE3228">
        <v>3227</v>
      </c>
      <c r="AF3228" s="1">
        <v>3.3277874024508325E-2</v>
      </c>
      <c r="AH3228">
        <v>3227</v>
      </c>
      <c r="AI3228">
        <v>3588.4028073930676</v>
      </c>
      <c r="AK3228">
        <v>3227</v>
      </c>
      <c r="AL3228">
        <v>0.1892792046543976</v>
      </c>
      <c r="AN3228">
        <v>3227</v>
      </c>
      <c r="AO3228">
        <v>0.38293447823742377</v>
      </c>
    </row>
    <row r="3229" spans="31:41" x14ac:dyDescent="0.25">
      <c r="AE3229">
        <v>3228</v>
      </c>
      <c r="AF3229" s="1">
        <v>2.6640603929431128E-2</v>
      </c>
      <c r="AH3229">
        <v>3228</v>
      </c>
      <c r="AI3229">
        <v>2639.9680286225412</v>
      </c>
      <c r="AK3229">
        <v>3228</v>
      </c>
      <c r="AL3229">
        <v>0.22967389965210017</v>
      </c>
      <c r="AN3229">
        <v>3228</v>
      </c>
      <c r="AO3229">
        <v>0.3000026217251332</v>
      </c>
    </row>
    <row r="3230" spans="31:41" x14ac:dyDescent="0.25">
      <c r="AE3230">
        <v>3229</v>
      </c>
      <c r="AF3230" s="1">
        <v>3.4642938771445086E-2</v>
      </c>
      <c r="AH3230">
        <v>3229</v>
      </c>
      <c r="AI3230">
        <v>462.87717060333762</v>
      </c>
      <c r="AK3230">
        <v>3229</v>
      </c>
      <c r="AL3230">
        <v>0.11819775048193204</v>
      </c>
      <c r="AN3230">
        <v>3229</v>
      </c>
      <c r="AO3230">
        <v>0.35279659865560331</v>
      </c>
    </row>
    <row r="3231" spans="31:41" x14ac:dyDescent="0.25">
      <c r="AE3231">
        <v>3230</v>
      </c>
      <c r="AF3231" s="1">
        <v>2.9260133878865835E-2</v>
      </c>
      <c r="AH3231">
        <v>3230</v>
      </c>
      <c r="AI3231">
        <v>6703.519024667331</v>
      </c>
      <c r="AK3231">
        <v>3230</v>
      </c>
      <c r="AL3231">
        <v>0.18007157002561827</v>
      </c>
      <c r="AN3231">
        <v>3230</v>
      </c>
      <c r="AO3231">
        <v>0.43360967410329193</v>
      </c>
    </row>
    <row r="3232" spans="31:41" x14ac:dyDescent="0.25">
      <c r="AE3232">
        <v>3231</v>
      </c>
      <c r="AF3232" s="1">
        <v>2.960026019355011E-2</v>
      </c>
      <c r="AH3232">
        <v>3231</v>
      </c>
      <c r="AI3232">
        <v>88994.066819424363</v>
      </c>
      <c r="AK3232">
        <v>3231</v>
      </c>
      <c r="AL3232">
        <v>0.16476658352264595</v>
      </c>
      <c r="AN3232">
        <v>3231</v>
      </c>
      <c r="AO3232">
        <v>0.37997266972314003</v>
      </c>
    </row>
    <row r="3233" spans="31:41" x14ac:dyDescent="0.25">
      <c r="AE3233">
        <v>3232</v>
      </c>
      <c r="AF3233" s="1">
        <v>3.7529351754914453E-2</v>
      </c>
      <c r="AH3233">
        <v>3232</v>
      </c>
      <c r="AI3233">
        <v>13087.561939140332</v>
      </c>
      <c r="AK3233">
        <v>3232</v>
      </c>
      <c r="AL3233">
        <v>0.16753811520123593</v>
      </c>
      <c r="AN3233">
        <v>3232</v>
      </c>
      <c r="AO3233">
        <v>0.44927323820630011</v>
      </c>
    </row>
    <row r="3234" spans="31:41" x14ac:dyDescent="0.25">
      <c r="AE3234">
        <v>3233</v>
      </c>
      <c r="AF3234" s="1">
        <v>3.4205709807438422E-2</v>
      </c>
      <c r="AH3234">
        <v>3233</v>
      </c>
      <c r="AI3234">
        <v>4313.6971620869144</v>
      </c>
      <c r="AK3234">
        <v>3233</v>
      </c>
      <c r="AL3234">
        <v>0.11326018240533645</v>
      </c>
      <c r="AN3234">
        <v>3233</v>
      </c>
      <c r="AO3234">
        <v>0.3127830950615178</v>
      </c>
    </row>
    <row r="3235" spans="31:41" x14ac:dyDescent="0.25">
      <c r="AE3235">
        <v>3234</v>
      </c>
      <c r="AF3235" s="1">
        <v>2.9329253649536646E-2</v>
      </c>
      <c r="AH3235">
        <v>3234</v>
      </c>
      <c r="AI3235">
        <v>5760.1943082102334</v>
      </c>
      <c r="AK3235">
        <v>3234</v>
      </c>
      <c r="AL3235">
        <v>0.17665906289844374</v>
      </c>
      <c r="AN3235">
        <v>3234</v>
      </c>
      <c r="AO3235">
        <v>0.43989319930325899</v>
      </c>
    </row>
    <row r="3236" spans="31:41" x14ac:dyDescent="0.25">
      <c r="AE3236">
        <v>3235</v>
      </c>
      <c r="AF3236" s="1">
        <v>3.0965875093931672E-2</v>
      </c>
      <c r="AH3236">
        <v>3235</v>
      </c>
      <c r="AI3236">
        <v>2813.8668052288331</v>
      </c>
      <c r="AK3236">
        <v>3235</v>
      </c>
      <c r="AL3236">
        <v>0.13764016493842787</v>
      </c>
      <c r="AN3236">
        <v>3235</v>
      </c>
      <c r="AO3236">
        <v>0.33136762255980373</v>
      </c>
    </row>
    <row r="3237" spans="31:41" x14ac:dyDescent="0.25">
      <c r="AE3237">
        <v>3236</v>
      </c>
      <c r="AF3237" s="1">
        <v>3.714096451276272E-2</v>
      </c>
      <c r="AH3237">
        <v>3236</v>
      </c>
      <c r="AI3237">
        <v>9202.3325886680195</v>
      </c>
      <c r="AK3237">
        <v>3236</v>
      </c>
      <c r="AL3237">
        <v>0.11673927213804268</v>
      </c>
      <c r="AN3237">
        <v>3236</v>
      </c>
      <c r="AO3237">
        <v>0.35769772910884357</v>
      </c>
    </row>
    <row r="3238" spans="31:41" x14ac:dyDescent="0.25">
      <c r="AE3238">
        <v>3237</v>
      </c>
      <c r="AF3238" s="1">
        <v>3.06162221917754E-2</v>
      </c>
      <c r="AH3238">
        <v>3237</v>
      </c>
      <c r="AI3238">
        <v>26002.705344514783</v>
      </c>
      <c r="AK3238">
        <v>3237</v>
      </c>
      <c r="AL3238">
        <v>0.25641659271495981</v>
      </c>
      <c r="AN3238">
        <v>3237</v>
      </c>
      <c r="AO3238">
        <v>0.39617135729884012</v>
      </c>
    </row>
    <row r="3239" spans="31:41" x14ac:dyDescent="0.25">
      <c r="AE3239">
        <v>3238</v>
      </c>
      <c r="AF3239" s="1">
        <v>2.9611292106011211E-2</v>
      </c>
      <c r="AH3239">
        <v>3238</v>
      </c>
      <c r="AI3239">
        <v>5108.1903609833962</v>
      </c>
      <c r="AK3239">
        <v>3238</v>
      </c>
      <c r="AL3239">
        <v>0.18127787173190765</v>
      </c>
      <c r="AN3239">
        <v>3238</v>
      </c>
      <c r="AO3239">
        <v>0.36031602533530727</v>
      </c>
    </row>
    <row r="3240" spans="31:41" x14ac:dyDescent="0.25">
      <c r="AE3240">
        <v>3239</v>
      </c>
      <c r="AF3240" s="1">
        <v>2.9969728743749702E-2</v>
      </c>
      <c r="AH3240">
        <v>3239</v>
      </c>
      <c r="AI3240">
        <v>4109.7132643231471</v>
      </c>
      <c r="AK3240">
        <v>3239</v>
      </c>
      <c r="AL3240">
        <v>0.21378208513455782</v>
      </c>
      <c r="AN3240">
        <v>3239</v>
      </c>
      <c r="AO3240">
        <v>0.4254811209682442</v>
      </c>
    </row>
    <row r="3241" spans="31:41" x14ac:dyDescent="0.25">
      <c r="AE3241">
        <v>3240</v>
      </c>
      <c r="AF3241" s="1">
        <v>2.69276655094699E-2</v>
      </c>
      <c r="AH3241">
        <v>3240</v>
      </c>
      <c r="AI3241">
        <v>2495.7933028248622</v>
      </c>
      <c r="AK3241">
        <v>3240</v>
      </c>
      <c r="AL3241">
        <v>0.15839787376607864</v>
      </c>
      <c r="AN3241">
        <v>3240</v>
      </c>
      <c r="AO3241">
        <v>0.45230664922382113</v>
      </c>
    </row>
    <row r="3242" spans="31:41" x14ac:dyDescent="0.25">
      <c r="AE3242">
        <v>3241</v>
      </c>
      <c r="AF3242" s="1">
        <v>2.7440995948457392E-2</v>
      </c>
      <c r="AH3242">
        <v>3241</v>
      </c>
      <c r="AI3242">
        <v>1916.4002814813039</v>
      </c>
      <c r="AK3242">
        <v>3241</v>
      </c>
      <c r="AL3242">
        <v>0.11312458538297823</v>
      </c>
      <c r="AN3242">
        <v>3241</v>
      </c>
      <c r="AO3242">
        <v>0.38929484050892238</v>
      </c>
    </row>
    <row r="3243" spans="31:41" x14ac:dyDescent="0.25">
      <c r="AE3243">
        <v>3242</v>
      </c>
      <c r="AF3243" s="1">
        <v>2.6533432018881253E-2</v>
      </c>
      <c r="AH3243">
        <v>3242</v>
      </c>
      <c r="AI3243">
        <v>1546.7706020100836</v>
      </c>
      <c r="AK3243">
        <v>3242</v>
      </c>
      <c r="AL3243">
        <v>0.23178801592042153</v>
      </c>
      <c r="AN3243">
        <v>3242</v>
      </c>
      <c r="AO3243">
        <v>0.38933023329826105</v>
      </c>
    </row>
    <row r="3244" spans="31:41" x14ac:dyDescent="0.25">
      <c r="AE3244">
        <v>3243</v>
      </c>
      <c r="AF3244" s="1">
        <v>3.3195888768119186E-2</v>
      </c>
      <c r="AH3244">
        <v>3243</v>
      </c>
      <c r="AI3244">
        <v>7054.4856347791429</v>
      </c>
      <c r="AK3244">
        <v>3243</v>
      </c>
      <c r="AL3244">
        <v>0.17652889891028753</v>
      </c>
      <c r="AN3244">
        <v>3243</v>
      </c>
      <c r="AO3244">
        <v>0.49087135231640872</v>
      </c>
    </row>
    <row r="3245" spans="31:41" x14ac:dyDescent="0.25">
      <c r="AE3245">
        <v>3244</v>
      </c>
      <c r="AF3245" s="1">
        <v>3.3961838830828928E-2</v>
      </c>
      <c r="AH3245">
        <v>3244</v>
      </c>
      <c r="AI3245">
        <v>1589.1326204374382</v>
      </c>
      <c r="AK3245">
        <v>3244</v>
      </c>
      <c r="AL3245">
        <v>0.21770188263207046</v>
      </c>
      <c r="AN3245">
        <v>3244</v>
      </c>
      <c r="AO3245">
        <v>0.38564702524718969</v>
      </c>
    </row>
    <row r="3246" spans="31:41" x14ac:dyDescent="0.25">
      <c r="AE3246">
        <v>3245</v>
      </c>
      <c r="AF3246" s="1">
        <v>3.2153506686776412E-2</v>
      </c>
      <c r="AH3246">
        <v>3245</v>
      </c>
      <c r="AI3246">
        <v>2196.5015484892383</v>
      </c>
      <c r="AK3246">
        <v>3245</v>
      </c>
      <c r="AL3246">
        <v>0.13902823871840372</v>
      </c>
      <c r="AN3246">
        <v>3245</v>
      </c>
      <c r="AO3246">
        <v>0.38597980741237931</v>
      </c>
    </row>
    <row r="3247" spans="31:41" x14ac:dyDescent="0.25">
      <c r="AE3247">
        <v>3246</v>
      </c>
      <c r="AF3247" s="1">
        <v>3.4774364442213379E-2</v>
      </c>
      <c r="AH3247">
        <v>3246</v>
      </c>
      <c r="AI3247">
        <v>3514.464644981661</v>
      </c>
      <c r="AK3247">
        <v>3246</v>
      </c>
      <c r="AL3247">
        <v>0.30568433094731934</v>
      </c>
      <c r="AN3247">
        <v>3246</v>
      </c>
      <c r="AO3247">
        <v>0.43830657287342517</v>
      </c>
    </row>
    <row r="3248" spans="31:41" x14ac:dyDescent="0.25">
      <c r="AE3248">
        <v>3247</v>
      </c>
      <c r="AF3248" s="1">
        <v>2.8839894771015118E-2</v>
      </c>
      <c r="AH3248">
        <v>3247</v>
      </c>
      <c r="AI3248">
        <v>7920.7795364881094</v>
      </c>
      <c r="AK3248">
        <v>3247</v>
      </c>
      <c r="AL3248">
        <v>0.21020166576385335</v>
      </c>
      <c r="AN3248">
        <v>3247</v>
      </c>
      <c r="AO3248">
        <v>0.37945579503540311</v>
      </c>
    </row>
    <row r="3249" spans="31:41" x14ac:dyDescent="0.25">
      <c r="AE3249">
        <v>3248</v>
      </c>
      <c r="AF3249" s="1">
        <v>2.721685620603731E-2</v>
      </c>
      <c r="AH3249">
        <v>3248</v>
      </c>
      <c r="AI3249">
        <v>40864.927122693116</v>
      </c>
      <c r="AK3249">
        <v>3248</v>
      </c>
      <c r="AL3249">
        <v>0.26929985473600027</v>
      </c>
      <c r="AN3249">
        <v>3248</v>
      </c>
      <c r="AO3249">
        <v>0.38841112623272095</v>
      </c>
    </row>
    <row r="3250" spans="31:41" x14ac:dyDescent="0.25">
      <c r="AE3250">
        <v>3249</v>
      </c>
      <c r="AF3250" s="1">
        <v>2.5784014226752028E-2</v>
      </c>
      <c r="AH3250">
        <v>3249</v>
      </c>
      <c r="AI3250">
        <v>15714.069529610753</v>
      </c>
      <c r="AK3250">
        <v>3249</v>
      </c>
      <c r="AL3250">
        <v>0.18012877741774808</v>
      </c>
      <c r="AN3250">
        <v>3249</v>
      </c>
      <c r="AO3250">
        <v>0.40738564877218675</v>
      </c>
    </row>
    <row r="3251" spans="31:41" x14ac:dyDescent="0.25">
      <c r="AE3251">
        <v>3250</v>
      </c>
      <c r="AF3251" s="1">
        <v>2.7498506728562022E-2</v>
      </c>
      <c r="AH3251">
        <v>3250</v>
      </c>
      <c r="AI3251">
        <v>550.1163047619641</v>
      </c>
      <c r="AK3251">
        <v>3250</v>
      </c>
      <c r="AL3251">
        <v>0.17067295963158904</v>
      </c>
      <c r="AN3251">
        <v>3250</v>
      </c>
      <c r="AO3251">
        <v>0.44537460380158511</v>
      </c>
    </row>
    <row r="3252" spans="31:41" x14ac:dyDescent="0.25">
      <c r="AE3252">
        <v>3251</v>
      </c>
      <c r="AF3252" s="1">
        <v>3.0661997103555105E-2</v>
      </c>
      <c r="AH3252">
        <v>3251</v>
      </c>
      <c r="AI3252">
        <v>25751.547975496211</v>
      </c>
      <c r="AK3252">
        <v>3251</v>
      </c>
      <c r="AL3252">
        <v>0.21263701430163492</v>
      </c>
      <c r="AN3252">
        <v>3251</v>
      </c>
      <c r="AO3252">
        <v>0.32703766867351997</v>
      </c>
    </row>
    <row r="3253" spans="31:41" x14ac:dyDescent="0.25">
      <c r="AE3253">
        <v>3252</v>
      </c>
      <c r="AF3253" s="1">
        <v>2.7061574086059803E-2</v>
      </c>
      <c r="AH3253">
        <v>3252</v>
      </c>
      <c r="AI3253">
        <v>4470.4301424008108</v>
      </c>
      <c r="AK3253">
        <v>3252</v>
      </c>
      <c r="AL3253">
        <v>0.2034376234440626</v>
      </c>
      <c r="AN3253">
        <v>3252</v>
      </c>
      <c r="AO3253">
        <v>0.41683804173218264</v>
      </c>
    </row>
    <row r="3254" spans="31:41" x14ac:dyDescent="0.25">
      <c r="AE3254">
        <v>3253</v>
      </c>
      <c r="AF3254" s="1">
        <v>2.9334503603450468E-2</v>
      </c>
      <c r="AH3254">
        <v>3253</v>
      </c>
      <c r="AI3254">
        <v>2317.5909133024697</v>
      </c>
      <c r="AK3254">
        <v>3253</v>
      </c>
      <c r="AL3254">
        <v>0.21445026149415408</v>
      </c>
      <c r="AN3254">
        <v>3253</v>
      </c>
      <c r="AO3254">
        <v>0.41955374321569922</v>
      </c>
    </row>
    <row r="3255" spans="31:41" x14ac:dyDescent="0.25">
      <c r="AE3255">
        <v>3254</v>
      </c>
      <c r="AF3255" s="1">
        <v>3.2978925860918551E-2</v>
      </c>
      <c r="AH3255">
        <v>3254</v>
      </c>
      <c r="AI3255">
        <v>1242.6928089768244</v>
      </c>
      <c r="AK3255">
        <v>3254</v>
      </c>
      <c r="AL3255">
        <v>0.13239162160738263</v>
      </c>
      <c r="AN3255">
        <v>3254</v>
      </c>
      <c r="AO3255">
        <v>0.4481629273128398</v>
      </c>
    </row>
    <row r="3256" spans="31:41" x14ac:dyDescent="0.25">
      <c r="AE3256">
        <v>3255</v>
      </c>
      <c r="AF3256" s="1">
        <v>3.1616749296377256E-2</v>
      </c>
      <c r="AH3256">
        <v>3255</v>
      </c>
      <c r="AI3256">
        <v>1726.4609521905538</v>
      </c>
      <c r="AK3256">
        <v>3255</v>
      </c>
      <c r="AL3256">
        <v>0.12279420472729299</v>
      </c>
      <c r="AN3256">
        <v>3255</v>
      </c>
      <c r="AO3256">
        <v>0.35425955788395158</v>
      </c>
    </row>
    <row r="3257" spans="31:41" x14ac:dyDescent="0.25">
      <c r="AE3257">
        <v>3256</v>
      </c>
      <c r="AF3257" s="1">
        <v>3.3996703849986876E-2</v>
      </c>
      <c r="AH3257">
        <v>3256</v>
      </c>
      <c r="AI3257">
        <v>877.57739989761399</v>
      </c>
      <c r="AK3257">
        <v>3256</v>
      </c>
      <c r="AL3257">
        <v>0.16029377602599648</v>
      </c>
      <c r="AN3257">
        <v>3256</v>
      </c>
      <c r="AO3257">
        <v>0.4757521388547995</v>
      </c>
    </row>
    <row r="3258" spans="31:41" x14ac:dyDescent="0.25">
      <c r="AE3258">
        <v>3257</v>
      </c>
      <c r="AF3258" s="1">
        <v>2.8957805444036477E-2</v>
      </c>
      <c r="AH3258">
        <v>3257</v>
      </c>
      <c r="AI3258">
        <v>19830.91410123208</v>
      </c>
      <c r="AK3258">
        <v>3257</v>
      </c>
      <c r="AL3258">
        <v>0.18870378344710359</v>
      </c>
      <c r="AN3258">
        <v>3257</v>
      </c>
      <c r="AO3258">
        <v>0.429175472601242</v>
      </c>
    </row>
    <row r="3259" spans="31:41" x14ac:dyDescent="0.25">
      <c r="AE3259">
        <v>3258</v>
      </c>
      <c r="AF3259" s="1">
        <v>3.0333938983118536E-2</v>
      </c>
      <c r="AH3259">
        <v>3258</v>
      </c>
      <c r="AI3259">
        <v>10946.16867455013</v>
      </c>
      <c r="AK3259">
        <v>3258</v>
      </c>
      <c r="AL3259">
        <v>0.29022603376524997</v>
      </c>
      <c r="AN3259">
        <v>3258</v>
      </c>
      <c r="AO3259">
        <v>0.46716611699578836</v>
      </c>
    </row>
    <row r="3260" spans="31:41" x14ac:dyDescent="0.25">
      <c r="AE3260">
        <v>3259</v>
      </c>
      <c r="AF3260" s="1">
        <v>3.1027802126025072E-2</v>
      </c>
      <c r="AH3260">
        <v>3259</v>
      </c>
      <c r="AI3260">
        <v>17150.331350586945</v>
      </c>
      <c r="AK3260">
        <v>3259</v>
      </c>
      <c r="AL3260">
        <v>0.24221222621802541</v>
      </c>
      <c r="AN3260">
        <v>3259</v>
      </c>
      <c r="AO3260">
        <v>0.36412890259929975</v>
      </c>
    </row>
    <row r="3261" spans="31:41" x14ac:dyDescent="0.25">
      <c r="AE3261">
        <v>3260</v>
      </c>
      <c r="AF3261" s="1">
        <v>2.8217139303961858E-2</v>
      </c>
      <c r="AH3261">
        <v>3260</v>
      </c>
      <c r="AI3261">
        <v>6876.6451577726002</v>
      </c>
      <c r="AK3261">
        <v>3260</v>
      </c>
      <c r="AL3261">
        <v>0.21336086046539945</v>
      </c>
      <c r="AN3261">
        <v>3260</v>
      </c>
      <c r="AO3261">
        <v>0.38499229204296609</v>
      </c>
    </row>
    <row r="3262" spans="31:41" x14ac:dyDescent="0.25">
      <c r="AE3262">
        <v>3261</v>
      </c>
      <c r="AF3262" s="1">
        <v>3.2348949204429767E-2</v>
      </c>
      <c r="AH3262">
        <v>3261</v>
      </c>
      <c r="AI3262">
        <v>2542.4388897365634</v>
      </c>
      <c r="AK3262">
        <v>3261</v>
      </c>
      <c r="AL3262">
        <v>0.24807269141362029</v>
      </c>
      <c r="AN3262">
        <v>3261</v>
      </c>
      <c r="AO3262">
        <v>0.48309328523480377</v>
      </c>
    </row>
    <row r="3263" spans="31:41" x14ac:dyDescent="0.25">
      <c r="AE3263">
        <v>3262</v>
      </c>
      <c r="AF3263" s="1">
        <v>2.7243597574504896E-2</v>
      </c>
      <c r="AH3263">
        <v>3262</v>
      </c>
      <c r="AI3263">
        <v>7024.7457548678285</v>
      </c>
      <c r="AK3263">
        <v>3262</v>
      </c>
      <c r="AL3263">
        <v>0.20898351984648125</v>
      </c>
      <c r="AN3263">
        <v>3262</v>
      </c>
      <c r="AO3263">
        <v>0.38363006622784829</v>
      </c>
    </row>
    <row r="3264" spans="31:41" x14ac:dyDescent="0.25">
      <c r="AE3264">
        <v>3263</v>
      </c>
      <c r="AF3264" s="1">
        <v>3.355555361147089E-2</v>
      </c>
      <c r="AH3264">
        <v>3263</v>
      </c>
      <c r="AI3264">
        <v>911.62853006040382</v>
      </c>
      <c r="AK3264">
        <v>3263</v>
      </c>
      <c r="AL3264">
        <v>0.23242218983881233</v>
      </c>
      <c r="AN3264">
        <v>3263</v>
      </c>
      <c r="AO3264">
        <v>0.369020428650083</v>
      </c>
    </row>
    <row r="3265" spans="31:41" x14ac:dyDescent="0.25">
      <c r="AE3265">
        <v>3264</v>
      </c>
      <c r="AF3265" s="1">
        <v>3.2662968872070097E-2</v>
      </c>
      <c r="AH3265">
        <v>3264</v>
      </c>
      <c r="AI3265">
        <v>23145.307211728614</v>
      </c>
      <c r="AK3265">
        <v>3264</v>
      </c>
      <c r="AL3265">
        <v>0.15533187891750788</v>
      </c>
      <c r="AN3265">
        <v>3264</v>
      </c>
      <c r="AO3265">
        <v>0.48541626662162818</v>
      </c>
    </row>
    <row r="3266" spans="31:41" x14ac:dyDescent="0.25">
      <c r="AE3266">
        <v>3265</v>
      </c>
      <c r="AF3266" s="1">
        <v>2.9803220113975293E-2</v>
      </c>
      <c r="AH3266">
        <v>3265</v>
      </c>
      <c r="AI3266">
        <v>1962.1143832366456</v>
      </c>
      <c r="AK3266">
        <v>3265</v>
      </c>
      <c r="AL3266">
        <v>0.29831655711783128</v>
      </c>
      <c r="AN3266">
        <v>3265</v>
      </c>
      <c r="AO3266">
        <v>0.36807983279581979</v>
      </c>
    </row>
    <row r="3267" spans="31:41" x14ac:dyDescent="0.25">
      <c r="AE3267">
        <v>3266</v>
      </c>
      <c r="AF3267" s="1">
        <v>2.8208154870834834E-2</v>
      </c>
      <c r="AH3267">
        <v>3266</v>
      </c>
      <c r="AI3267">
        <v>549.37962100594768</v>
      </c>
      <c r="AK3267">
        <v>3266</v>
      </c>
      <c r="AL3267">
        <v>0.20865408175218397</v>
      </c>
      <c r="AN3267">
        <v>3266</v>
      </c>
      <c r="AO3267">
        <v>0.25787595014256792</v>
      </c>
    </row>
    <row r="3268" spans="31:41" x14ac:dyDescent="0.25">
      <c r="AE3268">
        <v>3267</v>
      </c>
      <c r="AF3268" s="1">
        <v>3.4551928969611678E-2</v>
      </c>
      <c r="AH3268">
        <v>3267</v>
      </c>
      <c r="AI3268">
        <v>3223.8449852816689</v>
      </c>
      <c r="AK3268">
        <v>3267</v>
      </c>
      <c r="AL3268">
        <v>0.1974602072626376</v>
      </c>
      <c r="AN3268">
        <v>3267</v>
      </c>
      <c r="AO3268">
        <v>0.4064049959402406</v>
      </c>
    </row>
    <row r="3269" spans="31:41" x14ac:dyDescent="0.25">
      <c r="AE3269">
        <v>3268</v>
      </c>
      <c r="AF3269" s="1">
        <v>3.1749352699962818E-2</v>
      </c>
      <c r="AH3269">
        <v>3268</v>
      </c>
      <c r="AI3269">
        <v>10779.682373789754</v>
      </c>
      <c r="AK3269">
        <v>3268</v>
      </c>
      <c r="AL3269">
        <v>0.22260884004212256</v>
      </c>
      <c r="AN3269">
        <v>3268</v>
      </c>
      <c r="AO3269">
        <v>0.46676908470140743</v>
      </c>
    </row>
    <row r="3270" spans="31:41" x14ac:dyDescent="0.25">
      <c r="AE3270">
        <v>3269</v>
      </c>
      <c r="AF3270" s="1">
        <v>3.1141257696184255E-2</v>
      </c>
      <c r="AH3270">
        <v>3269</v>
      </c>
      <c r="AI3270">
        <v>9781.5349662798053</v>
      </c>
      <c r="AK3270">
        <v>3269</v>
      </c>
      <c r="AL3270">
        <v>0.15752083038137496</v>
      </c>
      <c r="AN3270">
        <v>3269</v>
      </c>
      <c r="AO3270">
        <v>0.49459908287928578</v>
      </c>
    </row>
    <row r="3271" spans="31:41" x14ac:dyDescent="0.25">
      <c r="AE3271">
        <v>3270</v>
      </c>
      <c r="AF3271" s="1">
        <v>3.2627424968714847E-2</v>
      </c>
      <c r="AH3271">
        <v>3270</v>
      </c>
      <c r="AI3271">
        <v>675.43235189986876</v>
      </c>
      <c r="AK3271">
        <v>3270</v>
      </c>
      <c r="AL3271">
        <v>0.27708162917122392</v>
      </c>
      <c r="AN3271">
        <v>3270</v>
      </c>
      <c r="AO3271">
        <v>0.48731763493304658</v>
      </c>
    </row>
    <row r="3272" spans="31:41" x14ac:dyDescent="0.25">
      <c r="AE3272">
        <v>3271</v>
      </c>
      <c r="AF3272" s="1">
        <v>2.3159236718779619E-2</v>
      </c>
      <c r="AH3272">
        <v>3271</v>
      </c>
      <c r="AI3272">
        <v>3652.1345480921254</v>
      </c>
      <c r="AK3272">
        <v>3271</v>
      </c>
      <c r="AL3272">
        <v>0.1612995480696694</v>
      </c>
      <c r="AN3272">
        <v>3271</v>
      </c>
      <c r="AO3272">
        <v>0.43016611061460802</v>
      </c>
    </row>
    <row r="3273" spans="31:41" x14ac:dyDescent="0.25">
      <c r="AE3273">
        <v>3272</v>
      </c>
      <c r="AF3273" s="1">
        <v>2.6598946087547093E-2</v>
      </c>
      <c r="AH3273">
        <v>3272</v>
      </c>
      <c r="AI3273">
        <v>11955.394559769222</v>
      </c>
      <c r="AK3273">
        <v>3272</v>
      </c>
      <c r="AL3273">
        <v>0.1661978584613189</v>
      </c>
      <c r="AN3273">
        <v>3272</v>
      </c>
      <c r="AO3273">
        <v>0.42427957855163456</v>
      </c>
    </row>
    <row r="3274" spans="31:41" x14ac:dyDescent="0.25">
      <c r="AE3274">
        <v>3273</v>
      </c>
      <c r="AF3274" s="1">
        <v>3.1092986674502665E-2</v>
      </c>
      <c r="AH3274">
        <v>3273</v>
      </c>
      <c r="AI3274">
        <v>1440.946713096451</v>
      </c>
      <c r="AK3274">
        <v>3273</v>
      </c>
      <c r="AL3274">
        <v>0.25688342375362111</v>
      </c>
      <c r="AN3274">
        <v>3273</v>
      </c>
      <c r="AO3274">
        <v>0.3534293639913057</v>
      </c>
    </row>
    <row r="3275" spans="31:41" x14ac:dyDescent="0.25">
      <c r="AE3275">
        <v>3274</v>
      </c>
      <c r="AF3275" s="1">
        <v>2.8552984377357093E-2</v>
      </c>
      <c r="AH3275">
        <v>3274</v>
      </c>
      <c r="AI3275">
        <v>7637.2407300755731</v>
      </c>
      <c r="AK3275">
        <v>3274</v>
      </c>
      <c r="AL3275">
        <v>0.24127252829691204</v>
      </c>
      <c r="AN3275">
        <v>3274</v>
      </c>
      <c r="AO3275">
        <v>0.38439672520910523</v>
      </c>
    </row>
    <row r="3276" spans="31:41" x14ac:dyDescent="0.25">
      <c r="AE3276">
        <v>3275</v>
      </c>
      <c r="AF3276" s="1">
        <v>2.8769216280694065E-2</v>
      </c>
      <c r="AH3276">
        <v>3275</v>
      </c>
      <c r="AI3276">
        <v>2230.4788224810932</v>
      </c>
      <c r="AK3276">
        <v>3275</v>
      </c>
      <c r="AL3276">
        <v>0.12843827214642828</v>
      </c>
      <c r="AN3276">
        <v>3275</v>
      </c>
      <c r="AO3276">
        <v>0.45288631319931227</v>
      </c>
    </row>
    <row r="3277" spans="31:41" x14ac:dyDescent="0.25">
      <c r="AE3277">
        <v>3276</v>
      </c>
      <c r="AF3277" s="1">
        <v>2.8686184581830698E-2</v>
      </c>
      <c r="AH3277">
        <v>3276</v>
      </c>
      <c r="AI3277">
        <v>5289.1925382869949</v>
      </c>
      <c r="AK3277">
        <v>3276</v>
      </c>
      <c r="AL3277">
        <v>0.32339448631142048</v>
      </c>
      <c r="AN3277">
        <v>3276</v>
      </c>
      <c r="AO3277">
        <v>0.43171428033955056</v>
      </c>
    </row>
    <row r="3278" spans="31:41" x14ac:dyDescent="0.25">
      <c r="AE3278">
        <v>3277</v>
      </c>
      <c r="AF3278" s="1">
        <v>3.4789833952990179E-2</v>
      </c>
      <c r="AH3278">
        <v>3277</v>
      </c>
      <c r="AI3278">
        <v>4941.0286368724474</v>
      </c>
      <c r="AK3278">
        <v>3277</v>
      </c>
      <c r="AL3278">
        <v>0.20164160646133261</v>
      </c>
      <c r="AN3278">
        <v>3277</v>
      </c>
      <c r="AO3278">
        <v>0.49076321369623427</v>
      </c>
    </row>
    <row r="3279" spans="31:41" x14ac:dyDescent="0.25">
      <c r="AE3279">
        <v>3278</v>
      </c>
      <c r="AF3279" s="1">
        <v>2.955743147909784E-2</v>
      </c>
      <c r="AH3279">
        <v>3278</v>
      </c>
      <c r="AI3279">
        <v>17574.281655281018</v>
      </c>
      <c r="AK3279">
        <v>3278</v>
      </c>
      <c r="AL3279">
        <v>0.28884094149759987</v>
      </c>
      <c r="AN3279">
        <v>3278</v>
      </c>
      <c r="AO3279">
        <v>0.40362246433303711</v>
      </c>
    </row>
    <row r="3280" spans="31:41" x14ac:dyDescent="0.25">
      <c r="AE3280">
        <v>3279</v>
      </c>
      <c r="AF3280" s="1">
        <v>3.112129087201021E-2</v>
      </c>
      <c r="AH3280">
        <v>3279</v>
      </c>
      <c r="AI3280">
        <v>23669.592690230111</v>
      </c>
      <c r="AK3280">
        <v>3279</v>
      </c>
      <c r="AL3280">
        <v>0.17813460007567011</v>
      </c>
      <c r="AN3280">
        <v>3279</v>
      </c>
      <c r="AO3280">
        <v>0.28684071799019251</v>
      </c>
    </row>
    <row r="3281" spans="31:41" x14ac:dyDescent="0.25">
      <c r="AE3281">
        <v>3280</v>
      </c>
      <c r="AF3281" s="1">
        <v>3.4157283169924169E-2</v>
      </c>
      <c r="AH3281">
        <v>3280</v>
      </c>
      <c r="AI3281">
        <v>23393.601971500662</v>
      </c>
      <c r="AK3281">
        <v>3280</v>
      </c>
      <c r="AL3281">
        <v>0.23101778816446961</v>
      </c>
      <c r="AN3281">
        <v>3280</v>
      </c>
      <c r="AO3281">
        <v>0.36832830736394556</v>
      </c>
    </row>
    <row r="3282" spans="31:41" x14ac:dyDescent="0.25">
      <c r="AE3282">
        <v>3281</v>
      </c>
      <c r="AF3282" s="1">
        <v>2.7045545584657438E-2</v>
      </c>
      <c r="AH3282">
        <v>3281</v>
      </c>
      <c r="AI3282">
        <v>19680.026909065771</v>
      </c>
      <c r="AK3282">
        <v>3281</v>
      </c>
      <c r="AL3282">
        <v>0.21616531670851663</v>
      </c>
      <c r="AN3282">
        <v>3281</v>
      </c>
      <c r="AO3282">
        <v>0.40547290417583642</v>
      </c>
    </row>
    <row r="3283" spans="31:41" x14ac:dyDescent="0.25">
      <c r="AE3283">
        <v>3282</v>
      </c>
      <c r="AF3283" s="1">
        <v>3.3255050480486492E-2</v>
      </c>
      <c r="AH3283">
        <v>3282</v>
      </c>
      <c r="AI3283">
        <v>3569.3938700892131</v>
      </c>
      <c r="AK3283">
        <v>3282</v>
      </c>
      <c r="AL3283">
        <v>0.26443183804264148</v>
      </c>
      <c r="AN3283">
        <v>3282</v>
      </c>
      <c r="AO3283">
        <v>0.28365219786805307</v>
      </c>
    </row>
    <row r="3284" spans="31:41" x14ac:dyDescent="0.25">
      <c r="AE3284">
        <v>3283</v>
      </c>
      <c r="AF3284" s="1">
        <v>2.4424333160803613E-2</v>
      </c>
      <c r="AH3284">
        <v>3283</v>
      </c>
      <c r="AI3284">
        <v>2684.6659180124948</v>
      </c>
      <c r="AK3284">
        <v>3283</v>
      </c>
      <c r="AL3284">
        <v>0.20917067999632552</v>
      </c>
      <c r="AN3284">
        <v>3283</v>
      </c>
      <c r="AO3284">
        <v>0.39009447673409192</v>
      </c>
    </row>
    <row r="3285" spans="31:41" x14ac:dyDescent="0.25">
      <c r="AE3285">
        <v>3284</v>
      </c>
      <c r="AF3285" s="1">
        <v>3.3059335335219986E-2</v>
      </c>
      <c r="AH3285">
        <v>3284</v>
      </c>
      <c r="AI3285">
        <v>11626.898201955693</v>
      </c>
      <c r="AK3285">
        <v>3284</v>
      </c>
      <c r="AL3285">
        <v>0.21462367608164201</v>
      </c>
      <c r="AN3285">
        <v>3284</v>
      </c>
      <c r="AO3285">
        <v>0.42125107869241268</v>
      </c>
    </row>
    <row r="3286" spans="31:41" x14ac:dyDescent="0.25">
      <c r="AE3286">
        <v>3285</v>
      </c>
      <c r="AF3286" s="1">
        <v>3.0417752976317436E-2</v>
      </c>
      <c r="AH3286">
        <v>3285</v>
      </c>
      <c r="AI3286">
        <v>8995.3410469390965</v>
      </c>
      <c r="AK3286">
        <v>3285</v>
      </c>
      <c r="AL3286">
        <v>0.26642821954590534</v>
      </c>
      <c r="AN3286">
        <v>3285</v>
      </c>
      <c r="AO3286">
        <v>0.37664668783757216</v>
      </c>
    </row>
    <row r="3287" spans="31:41" x14ac:dyDescent="0.25">
      <c r="AE3287">
        <v>3286</v>
      </c>
      <c r="AF3287" s="1">
        <v>2.7649566349291721E-2</v>
      </c>
      <c r="AH3287">
        <v>3286</v>
      </c>
      <c r="AI3287">
        <v>568.130780884807</v>
      </c>
      <c r="AK3287">
        <v>3286</v>
      </c>
      <c r="AL3287">
        <v>0.31020309367378585</v>
      </c>
      <c r="AN3287">
        <v>3286</v>
      </c>
      <c r="AO3287">
        <v>0.39646829765361813</v>
      </c>
    </row>
    <row r="3288" spans="31:41" x14ac:dyDescent="0.25">
      <c r="AE3288">
        <v>3287</v>
      </c>
      <c r="AF3288" s="1">
        <v>2.8181127913576409E-2</v>
      </c>
      <c r="AH3288">
        <v>3287</v>
      </c>
      <c r="AI3288">
        <v>1809.8898312192753</v>
      </c>
      <c r="AK3288">
        <v>3287</v>
      </c>
      <c r="AL3288">
        <v>0.20233416357896483</v>
      </c>
      <c r="AN3288">
        <v>3287</v>
      </c>
      <c r="AO3288">
        <v>0.43127377400199707</v>
      </c>
    </row>
    <row r="3289" spans="31:41" x14ac:dyDescent="0.25">
      <c r="AE3289">
        <v>3288</v>
      </c>
      <c r="AF3289" s="1">
        <v>2.9522085257957409E-2</v>
      </c>
      <c r="AH3289">
        <v>3288</v>
      </c>
      <c r="AI3289">
        <v>6100.8200796668225</v>
      </c>
      <c r="AK3289">
        <v>3288</v>
      </c>
      <c r="AL3289">
        <v>0.20479196690528784</v>
      </c>
      <c r="AN3289">
        <v>3288</v>
      </c>
      <c r="AO3289">
        <v>0.46570296381652304</v>
      </c>
    </row>
    <row r="3290" spans="31:41" x14ac:dyDescent="0.25">
      <c r="AE3290">
        <v>3289</v>
      </c>
      <c r="AF3290" s="1">
        <v>3.5408930884974987E-2</v>
      </c>
      <c r="AH3290">
        <v>3289</v>
      </c>
      <c r="AI3290">
        <v>153.03828298251091</v>
      </c>
      <c r="AK3290">
        <v>3289</v>
      </c>
      <c r="AL3290">
        <v>0.12734080349513521</v>
      </c>
      <c r="AN3290">
        <v>3289</v>
      </c>
      <c r="AO3290">
        <v>0.36825933874697658</v>
      </c>
    </row>
    <row r="3291" spans="31:41" x14ac:dyDescent="0.25">
      <c r="AE3291">
        <v>3290</v>
      </c>
      <c r="AF3291" s="1">
        <v>3.2220074813934962E-2</v>
      </c>
      <c r="AH3291">
        <v>3290</v>
      </c>
      <c r="AI3291">
        <v>22337.436073469042</v>
      </c>
      <c r="AK3291">
        <v>3290</v>
      </c>
      <c r="AL3291">
        <v>0.1698841423666036</v>
      </c>
      <c r="AN3291">
        <v>3290</v>
      </c>
      <c r="AO3291">
        <v>0.39570523976164795</v>
      </c>
    </row>
    <row r="3292" spans="31:41" x14ac:dyDescent="0.25">
      <c r="AE3292">
        <v>3291</v>
      </c>
      <c r="AF3292" s="1">
        <v>2.9275006780875135E-2</v>
      </c>
      <c r="AH3292">
        <v>3291</v>
      </c>
      <c r="AI3292">
        <v>17939.556741228818</v>
      </c>
      <c r="AK3292">
        <v>3291</v>
      </c>
      <c r="AL3292">
        <v>0.17561201626259559</v>
      </c>
      <c r="AN3292">
        <v>3291</v>
      </c>
      <c r="AO3292">
        <v>0.34974708206390054</v>
      </c>
    </row>
    <row r="3293" spans="31:41" x14ac:dyDescent="0.25">
      <c r="AE3293">
        <v>3292</v>
      </c>
      <c r="AF3293" s="1">
        <v>2.3699347522894154E-2</v>
      </c>
      <c r="AH3293">
        <v>3292</v>
      </c>
      <c r="AI3293">
        <v>5752.3622026226485</v>
      </c>
      <c r="AK3293">
        <v>3292</v>
      </c>
      <c r="AL3293">
        <v>0.18694640239507712</v>
      </c>
      <c r="AN3293">
        <v>3292</v>
      </c>
      <c r="AO3293">
        <v>0.42590217641735528</v>
      </c>
    </row>
    <row r="3294" spans="31:41" x14ac:dyDescent="0.25">
      <c r="AE3294">
        <v>3293</v>
      </c>
      <c r="AF3294" s="1">
        <v>2.9275827672404331E-2</v>
      </c>
      <c r="AH3294">
        <v>3293</v>
      </c>
      <c r="AI3294">
        <v>2129.301447020739</v>
      </c>
      <c r="AK3294">
        <v>3293</v>
      </c>
      <c r="AL3294">
        <v>0.17342193425363114</v>
      </c>
      <c r="AN3294">
        <v>3293</v>
      </c>
      <c r="AO3294">
        <v>0.37586230356271177</v>
      </c>
    </row>
    <row r="3295" spans="31:41" x14ac:dyDescent="0.25">
      <c r="AE3295">
        <v>3294</v>
      </c>
      <c r="AF3295" s="1">
        <v>3.5459717500311516E-2</v>
      </c>
      <c r="AH3295">
        <v>3294</v>
      </c>
      <c r="AI3295">
        <v>15863.698361662709</v>
      </c>
      <c r="AK3295">
        <v>3294</v>
      </c>
      <c r="AL3295">
        <v>0.15766989236884224</v>
      </c>
      <c r="AN3295">
        <v>3294</v>
      </c>
      <c r="AO3295">
        <v>0.33159100249815604</v>
      </c>
    </row>
    <row r="3296" spans="31:41" x14ac:dyDescent="0.25">
      <c r="AE3296">
        <v>3295</v>
      </c>
      <c r="AF3296" s="1">
        <v>2.9612416341968206E-2</v>
      </c>
      <c r="AH3296">
        <v>3295</v>
      </c>
      <c r="AI3296">
        <v>2874.9516424507001</v>
      </c>
      <c r="AK3296">
        <v>3295</v>
      </c>
      <c r="AL3296">
        <v>0.15488855480984035</v>
      </c>
      <c r="AN3296">
        <v>3295</v>
      </c>
      <c r="AO3296">
        <v>0.32961085188601524</v>
      </c>
    </row>
    <row r="3297" spans="31:41" x14ac:dyDescent="0.25">
      <c r="AE3297">
        <v>3296</v>
      </c>
      <c r="AF3297" s="1">
        <v>3.139826798922063E-2</v>
      </c>
      <c r="AH3297">
        <v>3296</v>
      </c>
      <c r="AI3297">
        <v>18870.548819861946</v>
      </c>
      <c r="AK3297">
        <v>3296</v>
      </c>
      <c r="AL3297">
        <v>0.16616261427319015</v>
      </c>
      <c r="AN3297">
        <v>3296</v>
      </c>
      <c r="AO3297">
        <v>0.4403819364712912</v>
      </c>
    </row>
    <row r="3298" spans="31:41" x14ac:dyDescent="0.25">
      <c r="AE3298">
        <v>3297</v>
      </c>
      <c r="AF3298" s="1">
        <v>3.3950768099855644E-2</v>
      </c>
      <c r="AH3298">
        <v>3297</v>
      </c>
      <c r="AI3298">
        <v>711.94699297199895</v>
      </c>
      <c r="AK3298">
        <v>3297</v>
      </c>
      <c r="AL3298">
        <v>0.15099262884662532</v>
      </c>
      <c r="AN3298">
        <v>3297</v>
      </c>
      <c r="AO3298">
        <v>0.42473536063445178</v>
      </c>
    </row>
    <row r="3299" spans="31:41" x14ac:dyDescent="0.25">
      <c r="AE3299">
        <v>3298</v>
      </c>
      <c r="AF3299" s="1">
        <v>2.8296686069768651E-2</v>
      </c>
      <c r="AH3299">
        <v>3298</v>
      </c>
      <c r="AI3299">
        <v>7857.394099976008</v>
      </c>
      <c r="AK3299">
        <v>3298</v>
      </c>
      <c r="AL3299">
        <v>0.24845442056282024</v>
      </c>
      <c r="AN3299">
        <v>3298</v>
      </c>
      <c r="AO3299">
        <v>0.39619619604284378</v>
      </c>
    </row>
    <row r="3300" spans="31:41" x14ac:dyDescent="0.25">
      <c r="AE3300">
        <v>3299</v>
      </c>
      <c r="AF3300" s="1">
        <v>2.7409231826744485E-2</v>
      </c>
      <c r="AH3300">
        <v>3299</v>
      </c>
      <c r="AI3300">
        <v>2219.915155908785</v>
      </c>
      <c r="AK3300">
        <v>3299</v>
      </c>
      <c r="AL3300">
        <v>0.30346749679192431</v>
      </c>
      <c r="AN3300">
        <v>3299</v>
      </c>
      <c r="AO3300">
        <v>0.40600413700514104</v>
      </c>
    </row>
    <row r="3301" spans="31:41" x14ac:dyDescent="0.25">
      <c r="AE3301">
        <v>3300</v>
      </c>
      <c r="AF3301" s="1">
        <v>3.2081463762931195E-2</v>
      </c>
      <c r="AH3301">
        <v>3300</v>
      </c>
      <c r="AI3301">
        <v>2713.6780360429725</v>
      </c>
      <c r="AK3301">
        <v>3300</v>
      </c>
      <c r="AL3301">
        <v>0.14102347668343018</v>
      </c>
      <c r="AN3301">
        <v>3300</v>
      </c>
      <c r="AO3301">
        <v>0.44062722943578136</v>
      </c>
    </row>
    <row r="3302" spans="31:41" x14ac:dyDescent="0.25">
      <c r="AE3302">
        <v>3301</v>
      </c>
      <c r="AF3302" s="1">
        <v>3.1946723605398075E-2</v>
      </c>
      <c r="AH3302">
        <v>3301</v>
      </c>
      <c r="AI3302">
        <v>3735.3476565015089</v>
      </c>
      <c r="AK3302">
        <v>3301</v>
      </c>
      <c r="AL3302">
        <v>0.24204936440010319</v>
      </c>
      <c r="AN3302">
        <v>3301</v>
      </c>
      <c r="AO3302">
        <v>0.28882709068164808</v>
      </c>
    </row>
    <row r="3303" spans="31:41" x14ac:dyDescent="0.25">
      <c r="AE3303">
        <v>3302</v>
      </c>
      <c r="AF3303" s="1">
        <v>2.9550808247323479E-2</v>
      </c>
      <c r="AH3303">
        <v>3302</v>
      </c>
      <c r="AI3303">
        <v>4379.3513919782008</v>
      </c>
      <c r="AK3303">
        <v>3302</v>
      </c>
      <c r="AL3303">
        <v>0.2228205311289494</v>
      </c>
      <c r="AN3303">
        <v>3302</v>
      </c>
      <c r="AO3303">
        <v>0.38614986147291253</v>
      </c>
    </row>
    <row r="3304" spans="31:41" x14ac:dyDescent="0.25">
      <c r="AE3304">
        <v>3303</v>
      </c>
      <c r="AF3304" s="1">
        <v>3.3345888336367757E-2</v>
      </c>
      <c r="AH3304">
        <v>3303</v>
      </c>
      <c r="AI3304">
        <v>5672.1856247287833</v>
      </c>
      <c r="AK3304">
        <v>3303</v>
      </c>
      <c r="AL3304">
        <v>0.21277147498139784</v>
      </c>
      <c r="AN3304">
        <v>3303</v>
      </c>
      <c r="AO3304">
        <v>0.4555467131474249</v>
      </c>
    </row>
    <row r="3305" spans="31:41" x14ac:dyDescent="0.25">
      <c r="AE3305">
        <v>3304</v>
      </c>
      <c r="AF3305" s="1">
        <v>3.2414929865652864E-2</v>
      </c>
      <c r="AH3305">
        <v>3304</v>
      </c>
      <c r="AI3305">
        <v>74158.193337834848</v>
      </c>
      <c r="AK3305">
        <v>3304</v>
      </c>
      <c r="AL3305">
        <v>0.13791457784132383</v>
      </c>
      <c r="AN3305">
        <v>3304</v>
      </c>
      <c r="AO3305">
        <v>0.4107679660282722</v>
      </c>
    </row>
    <row r="3306" spans="31:41" x14ac:dyDescent="0.25">
      <c r="AE3306">
        <v>3305</v>
      </c>
      <c r="AF3306" s="1">
        <v>2.9263839660760294E-2</v>
      </c>
      <c r="AH3306">
        <v>3305</v>
      </c>
      <c r="AI3306">
        <v>3646.1069567550126</v>
      </c>
      <c r="AK3306">
        <v>3305</v>
      </c>
      <c r="AL3306">
        <v>0.17351625489114297</v>
      </c>
      <c r="AN3306">
        <v>3305</v>
      </c>
      <c r="AO3306">
        <v>0.3923479168806347</v>
      </c>
    </row>
    <row r="3307" spans="31:41" x14ac:dyDescent="0.25">
      <c r="AE3307">
        <v>3306</v>
      </c>
      <c r="AF3307" s="1">
        <v>3.3930454994864911E-2</v>
      </c>
      <c r="AH3307">
        <v>3306</v>
      </c>
      <c r="AI3307">
        <v>6123.2100941307181</v>
      </c>
      <c r="AK3307">
        <v>3306</v>
      </c>
      <c r="AL3307">
        <v>0.19726220212779619</v>
      </c>
      <c r="AN3307">
        <v>3306</v>
      </c>
      <c r="AO3307">
        <v>0.42937561632636279</v>
      </c>
    </row>
    <row r="3308" spans="31:41" x14ac:dyDescent="0.25">
      <c r="AE3308">
        <v>3307</v>
      </c>
      <c r="AF3308" s="1">
        <v>2.4167615003318987E-2</v>
      </c>
      <c r="AH3308">
        <v>3307</v>
      </c>
      <c r="AI3308">
        <v>2804.2922449067041</v>
      </c>
      <c r="AK3308">
        <v>3307</v>
      </c>
      <c r="AL3308">
        <v>0.27886849439327727</v>
      </c>
      <c r="AN3308">
        <v>3307</v>
      </c>
      <c r="AO3308">
        <v>0.36587178253273789</v>
      </c>
    </row>
    <row r="3309" spans="31:41" x14ac:dyDescent="0.25">
      <c r="AE3309">
        <v>3308</v>
      </c>
      <c r="AF3309" s="1">
        <v>3.3332023111225961E-2</v>
      </c>
      <c r="AH3309">
        <v>3308</v>
      </c>
      <c r="AI3309">
        <v>3624.7130842946258</v>
      </c>
      <c r="AK3309">
        <v>3308</v>
      </c>
      <c r="AL3309">
        <v>0.23259706290164461</v>
      </c>
      <c r="AN3309">
        <v>3308</v>
      </c>
      <c r="AO3309">
        <v>0.36318895037120347</v>
      </c>
    </row>
    <row r="3310" spans="31:41" x14ac:dyDescent="0.25">
      <c r="AE3310">
        <v>3309</v>
      </c>
      <c r="AF3310" s="1">
        <v>3.3453326065375544E-2</v>
      </c>
      <c r="AH3310">
        <v>3309</v>
      </c>
      <c r="AI3310">
        <v>1884.3772769270086</v>
      </c>
      <c r="AK3310">
        <v>3309</v>
      </c>
      <c r="AL3310">
        <v>0.17383565768167963</v>
      </c>
      <c r="AN3310">
        <v>3309</v>
      </c>
      <c r="AO3310">
        <v>0.47581737418692527</v>
      </c>
    </row>
    <row r="3311" spans="31:41" x14ac:dyDescent="0.25">
      <c r="AE3311">
        <v>3310</v>
      </c>
      <c r="AF3311" s="1">
        <v>2.7893355580924206E-2</v>
      </c>
      <c r="AH3311">
        <v>3310</v>
      </c>
      <c r="AI3311">
        <v>6999.1738552708421</v>
      </c>
      <c r="AK3311">
        <v>3310</v>
      </c>
      <c r="AL3311">
        <v>0.17870661480610878</v>
      </c>
      <c r="AN3311">
        <v>3310</v>
      </c>
      <c r="AO3311">
        <v>0.37084895444372651</v>
      </c>
    </row>
    <row r="3312" spans="31:41" x14ac:dyDescent="0.25">
      <c r="AE3312">
        <v>3311</v>
      </c>
      <c r="AF3312" s="1">
        <v>3.0164701003346561E-2</v>
      </c>
      <c r="AH3312">
        <v>3311</v>
      </c>
      <c r="AI3312">
        <v>3360.8940480894239</v>
      </c>
      <c r="AK3312">
        <v>3311</v>
      </c>
      <c r="AL3312">
        <v>0.15572797140961264</v>
      </c>
      <c r="AN3312">
        <v>3311</v>
      </c>
      <c r="AO3312">
        <v>0.46602708338144866</v>
      </c>
    </row>
    <row r="3313" spans="31:41" x14ac:dyDescent="0.25">
      <c r="AE3313">
        <v>3312</v>
      </c>
      <c r="AF3313" s="1">
        <v>2.4216329654114466E-2</v>
      </c>
      <c r="AH3313">
        <v>3312</v>
      </c>
      <c r="AI3313">
        <v>5384.2754404322641</v>
      </c>
      <c r="AK3313">
        <v>3312</v>
      </c>
      <c r="AL3313">
        <v>0.19188184836225142</v>
      </c>
      <c r="AN3313">
        <v>3312</v>
      </c>
      <c r="AO3313">
        <v>0.43148151298952947</v>
      </c>
    </row>
    <row r="3314" spans="31:41" x14ac:dyDescent="0.25">
      <c r="AE3314">
        <v>3313</v>
      </c>
      <c r="AF3314" s="1">
        <v>2.8821170230736382E-2</v>
      </c>
      <c r="AH3314">
        <v>3313</v>
      </c>
      <c r="AI3314">
        <v>570.55593870856035</v>
      </c>
      <c r="AK3314">
        <v>3313</v>
      </c>
      <c r="AL3314">
        <v>0.21941131659283752</v>
      </c>
      <c r="AN3314">
        <v>3313</v>
      </c>
      <c r="AO3314">
        <v>0.39681787106238708</v>
      </c>
    </row>
    <row r="3315" spans="31:41" x14ac:dyDescent="0.25">
      <c r="AE3315">
        <v>3314</v>
      </c>
      <c r="AF3315" s="1">
        <v>3.4045388391429787E-2</v>
      </c>
      <c r="AH3315">
        <v>3314</v>
      </c>
      <c r="AI3315">
        <v>6091.8867499453172</v>
      </c>
      <c r="AK3315">
        <v>3314</v>
      </c>
      <c r="AL3315">
        <v>0.16214338878617868</v>
      </c>
      <c r="AN3315">
        <v>3314</v>
      </c>
      <c r="AO3315">
        <v>0.48213972500856267</v>
      </c>
    </row>
    <row r="3316" spans="31:41" x14ac:dyDescent="0.25">
      <c r="AE3316">
        <v>3315</v>
      </c>
      <c r="AF3316" s="1">
        <v>3.3370336926525024E-2</v>
      </c>
      <c r="AH3316">
        <v>3315</v>
      </c>
      <c r="AI3316">
        <v>3560.5471904867322</v>
      </c>
      <c r="AK3316">
        <v>3315</v>
      </c>
      <c r="AL3316">
        <v>0.22364839984280621</v>
      </c>
      <c r="AN3316">
        <v>3315</v>
      </c>
      <c r="AO3316">
        <v>0.34280449406010749</v>
      </c>
    </row>
    <row r="3317" spans="31:41" x14ac:dyDescent="0.25">
      <c r="AE3317">
        <v>3316</v>
      </c>
      <c r="AF3317" s="1">
        <v>3.4693365235748175E-2</v>
      </c>
      <c r="AH3317">
        <v>3316</v>
      </c>
      <c r="AI3317">
        <v>2131.3979704284466</v>
      </c>
      <c r="AK3317">
        <v>3316</v>
      </c>
      <c r="AL3317">
        <v>0.2075232844525032</v>
      </c>
      <c r="AN3317">
        <v>3316</v>
      </c>
      <c r="AO3317">
        <v>0.4033702035934863</v>
      </c>
    </row>
    <row r="3318" spans="31:41" x14ac:dyDescent="0.25">
      <c r="AE3318">
        <v>3317</v>
      </c>
      <c r="AF3318" s="1">
        <v>3.1812103055478325E-2</v>
      </c>
      <c r="AH3318">
        <v>3317</v>
      </c>
      <c r="AI3318">
        <v>8728.7938388625444</v>
      </c>
      <c r="AK3318">
        <v>3317</v>
      </c>
      <c r="AL3318">
        <v>0.21249899320810586</v>
      </c>
      <c r="AN3318">
        <v>3317</v>
      </c>
      <c r="AO3318">
        <v>0.41940885164395919</v>
      </c>
    </row>
    <row r="3319" spans="31:41" x14ac:dyDescent="0.25">
      <c r="AE3319">
        <v>3318</v>
      </c>
      <c r="AF3319" s="1">
        <v>2.564477040716362E-2</v>
      </c>
      <c r="AH3319">
        <v>3318</v>
      </c>
      <c r="AI3319">
        <v>2392.8342179416818</v>
      </c>
      <c r="AK3319">
        <v>3318</v>
      </c>
      <c r="AL3319">
        <v>0.17839292479790644</v>
      </c>
      <c r="AN3319">
        <v>3318</v>
      </c>
      <c r="AO3319">
        <v>0.45287090149064868</v>
      </c>
    </row>
    <row r="3320" spans="31:41" x14ac:dyDescent="0.25">
      <c r="AE3320">
        <v>3319</v>
      </c>
      <c r="AF3320" s="1">
        <v>3.2735611969655576E-2</v>
      </c>
      <c r="AH3320">
        <v>3319</v>
      </c>
      <c r="AI3320">
        <v>2639.7030011638017</v>
      </c>
      <c r="AK3320">
        <v>3319</v>
      </c>
      <c r="AL3320">
        <v>0.22868702126412832</v>
      </c>
      <c r="AN3320">
        <v>3319</v>
      </c>
      <c r="AO3320">
        <v>0.47607675943284766</v>
      </c>
    </row>
    <row r="3321" spans="31:41" x14ac:dyDescent="0.25">
      <c r="AE3321">
        <v>3320</v>
      </c>
      <c r="AF3321" s="1">
        <v>3.1178613597467431E-2</v>
      </c>
      <c r="AH3321">
        <v>3320</v>
      </c>
      <c r="AI3321">
        <v>4751.9741746111713</v>
      </c>
      <c r="AK3321">
        <v>3320</v>
      </c>
      <c r="AL3321">
        <v>0.22637409074236936</v>
      </c>
      <c r="AN3321">
        <v>3320</v>
      </c>
      <c r="AO3321">
        <v>0.39678159044850181</v>
      </c>
    </row>
    <row r="3322" spans="31:41" x14ac:dyDescent="0.25">
      <c r="AE3322">
        <v>3321</v>
      </c>
      <c r="AF3322" s="1">
        <v>3.5776474558071536E-2</v>
      </c>
      <c r="AH3322">
        <v>3321</v>
      </c>
      <c r="AI3322">
        <v>2660.4307899844925</v>
      </c>
      <c r="AK3322">
        <v>3321</v>
      </c>
      <c r="AL3322">
        <v>0.24494224242798401</v>
      </c>
      <c r="AN3322">
        <v>3321</v>
      </c>
      <c r="AO3322">
        <v>0.36829813713706466</v>
      </c>
    </row>
    <row r="3323" spans="31:41" x14ac:dyDescent="0.25">
      <c r="AE3323">
        <v>3322</v>
      </c>
      <c r="AF3323" s="1">
        <v>3.3994304021946364E-2</v>
      </c>
      <c r="AH3323">
        <v>3322</v>
      </c>
      <c r="AI3323">
        <v>6359.7644126533842</v>
      </c>
      <c r="AK3323">
        <v>3322</v>
      </c>
      <c r="AL3323">
        <v>0.16898792499080789</v>
      </c>
      <c r="AN3323">
        <v>3322</v>
      </c>
      <c r="AO3323">
        <v>0.382596257635266</v>
      </c>
    </row>
    <row r="3324" spans="31:41" x14ac:dyDescent="0.25">
      <c r="AE3324">
        <v>3323</v>
      </c>
      <c r="AF3324" s="1">
        <v>2.8181969310693722E-2</v>
      </c>
      <c r="AH3324">
        <v>3323</v>
      </c>
      <c r="AI3324">
        <v>2754.2361303862062</v>
      </c>
      <c r="AK3324">
        <v>3323</v>
      </c>
      <c r="AL3324">
        <v>0.20557541280085667</v>
      </c>
      <c r="AN3324">
        <v>3323</v>
      </c>
      <c r="AO3324">
        <v>0.38306911203788424</v>
      </c>
    </row>
    <row r="3325" spans="31:41" x14ac:dyDescent="0.25">
      <c r="AE3325">
        <v>3324</v>
      </c>
      <c r="AF3325" s="1">
        <v>3.2445027300902929E-2</v>
      </c>
      <c r="AH3325">
        <v>3324</v>
      </c>
      <c r="AI3325">
        <v>3251.5172005864301</v>
      </c>
      <c r="AK3325">
        <v>3324</v>
      </c>
      <c r="AL3325">
        <v>0.14749940801854328</v>
      </c>
      <c r="AN3325">
        <v>3324</v>
      </c>
      <c r="AO3325">
        <v>0.35818443491270069</v>
      </c>
    </row>
    <row r="3326" spans="31:41" x14ac:dyDescent="0.25">
      <c r="AE3326">
        <v>3325</v>
      </c>
      <c r="AF3326" s="1">
        <v>2.9301183145760357E-2</v>
      </c>
      <c r="AH3326">
        <v>3325</v>
      </c>
      <c r="AI3326">
        <v>10675.267938194278</v>
      </c>
      <c r="AK3326">
        <v>3325</v>
      </c>
      <c r="AL3326">
        <v>0.21487865530479089</v>
      </c>
      <c r="AN3326">
        <v>3325</v>
      </c>
      <c r="AO3326">
        <v>0.40628196418347912</v>
      </c>
    </row>
    <row r="3327" spans="31:41" x14ac:dyDescent="0.25">
      <c r="AE3327">
        <v>3326</v>
      </c>
      <c r="AF3327" s="1">
        <v>3.0673296195620869E-2</v>
      </c>
      <c r="AH3327">
        <v>3326</v>
      </c>
      <c r="AI3327">
        <v>45420.190959186119</v>
      </c>
      <c r="AK3327">
        <v>3326</v>
      </c>
      <c r="AL3327">
        <v>0.16557628328585228</v>
      </c>
      <c r="AN3327">
        <v>3326</v>
      </c>
      <c r="AO3327">
        <v>0.39741171901790473</v>
      </c>
    </row>
    <row r="3328" spans="31:41" x14ac:dyDescent="0.25">
      <c r="AE3328">
        <v>3327</v>
      </c>
      <c r="AF3328" s="1">
        <v>2.5097789109469248E-2</v>
      </c>
      <c r="AH3328">
        <v>3327</v>
      </c>
      <c r="AI3328">
        <v>13630.408198675423</v>
      </c>
      <c r="AK3328">
        <v>3327</v>
      </c>
      <c r="AL3328">
        <v>0.17698201047347678</v>
      </c>
      <c r="AN3328">
        <v>3327</v>
      </c>
      <c r="AO3328">
        <v>0.44011519780001085</v>
      </c>
    </row>
    <row r="3329" spans="31:41" x14ac:dyDescent="0.25">
      <c r="AE3329">
        <v>3328</v>
      </c>
      <c r="AF3329" s="1">
        <v>3.0348942335077123E-2</v>
      </c>
      <c r="AH3329">
        <v>3328</v>
      </c>
      <c r="AI3329">
        <v>2234.869636638563</v>
      </c>
      <c r="AK3329">
        <v>3328</v>
      </c>
      <c r="AL3329">
        <v>0.19772860762991284</v>
      </c>
      <c r="AN3329">
        <v>3328</v>
      </c>
      <c r="AO3329">
        <v>0.45466688715111314</v>
      </c>
    </row>
    <row r="3330" spans="31:41" x14ac:dyDescent="0.25">
      <c r="AE3330">
        <v>3329</v>
      </c>
      <c r="AF3330" s="1">
        <v>2.8925598043853862E-2</v>
      </c>
      <c r="AH3330">
        <v>3329</v>
      </c>
      <c r="AI3330">
        <v>14139.409948388677</v>
      </c>
      <c r="AK3330">
        <v>3329</v>
      </c>
      <c r="AL3330">
        <v>0.11200672696698527</v>
      </c>
      <c r="AN3330">
        <v>3329</v>
      </c>
      <c r="AO3330">
        <v>0.40173937970567103</v>
      </c>
    </row>
    <row r="3331" spans="31:41" x14ac:dyDescent="0.25">
      <c r="AE3331">
        <v>3330</v>
      </c>
      <c r="AF3331" s="1">
        <v>2.9532213266830531E-2</v>
      </c>
      <c r="AH3331">
        <v>3330</v>
      </c>
      <c r="AI3331">
        <v>6908.0639029239246</v>
      </c>
      <c r="AK3331">
        <v>3330</v>
      </c>
      <c r="AL3331">
        <v>0.17880238872802426</v>
      </c>
      <c r="AN3331">
        <v>3330</v>
      </c>
      <c r="AO3331">
        <v>0.46276807115860369</v>
      </c>
    </row>
    <row r="3332" spans="31:41" x14ac:dyDescent="0.25">
      <c r="AE3332">
        <v>3331</v>
      </c>
      <c r="AF3332" s="1">
        <v>2.8962689130002772E-2</v>
      </c>
      <c r="AH3332">
        <v>3331</v>
      </c>
      <c r="AI3332">
        <v>1288.1813928775664</v>
      </c>
      <c r="AK3332">
        <v>3331</v>
      </c>
      <c r="AL3332">
        <v>0.19671642104111964</v>
      </c>
      <c r="AN3332">
        <v>3331</v>
      </c>
      <c r="AO3332">
        <v>0.43132199783389036</v>
      </c>
    </row>
    <row r="3333" spans="31:41" x14ac:dyDescent="0.25">
      <c r="AE3333">
        <v>3332</v>
      </c>
      <c r="AF3333" s="1">
        <v>3.6448673273135501E-2</v>
      </c>
      <c r="AH3333">
        <v>3332</v>
      </c>
      <c r="AI3333">
        <v>10014.260995784083</v>
      </c>
      <c r="AK3333">
        <v>3332</v>
      </c>
      <c r="AL3333">
        <v>0.15083921074407117</v>
      </c>
      <c r="AN3333">
        <v>3332</v>
      </c>
      <c r="AO3333">
        <v>0.38333573511222102</v>
      </c>
    </row>
    <row r="3334" spans="31:41" x14ac:dyDescent="0.25">
      <c r="AE3334">
        <v>3333</v>
      </c>
      <c r="AF3334" s="1">
        <v>3.2416295622641034E-2</v>
      </c>
      <c r="AH3334">
        <v>3333</v>
      </c>
      <c r="AI3334">
        <v>21023.370159246435</v>
      </c>
      <c r="AK3334">
        <v>3333</v>
      </c>
      <c r="AL3334">
        <v>0.28614746873459701</v>
      </c>
      <c r="AN3334">
        <v>3333</v>
      </c>
      <c r="AO3334">
        <v>0.36651682487092935</v>
      </c>
    </row>
    <row r="3335" spans="31:41" x14ac:dyDescent="0.25">
      <c r="AE3335">
        <v>3334</v>
      </c>
      <c r="AF3335" s="1">
        <v>3.2401038189095566E-2</v>
      </c>
      <c r="AH3335">
        <v>3334</v>
      </c>
      <c r="AI3335">
        <v>1831.4434973675839</v>
      </c>
      <c r="AK3335">
        <v>3334</v>
      </c>
      <c r="AL3335">
        <v>0.19565561243816371</v>
      </c>
      <c r="AN3335">
        <v>3334</v>
      </c>
      <c r="AO3335">
        <v>0.40231859786877489</v>
      </c>
    </row>
    <row r="3336" spans="31:41" x14ac:dyDescent="0.25">
      <c r="AE3336">
        <v>3335</v>
      </c>
      <c r="AF3336" s="1">
        <v>3.1246669546673322E-2</v>
      </c>
      <c r="AH3336">
        <v>3335</v>
      </c>
      <c r="AI3336">
        <v>3648.7265948740551</v>
      </c>
      <c r="AK3336">
        <v>3335</v>
      </c>
      <c r="AL3336">
        <v>0.21710030403326119</v>
      </c>
      <c r="AN3336">
        <v>3335</v>
      </c>
      <c r="AO3336">
        <v>0.37708887169466437</v>
      </c>
    </row>
    <row r="3337" spans="31:41" x14ac:dyDescent="0.25">
      <c r="AE3337">
        <v>3336</v>
      </c>
      <c r="AF3337" s="1">
        <v>3.5652329117950021E-2</v>
      </c>
      <c r="AH3337">
        <v>3336</v>
      </c>
      <c r="AI3337">
        <v>741.63528322571483</v>
      </c>
      <c r="AK3337">
        <v>3336</v>
      </c>
      <c r="AL3337">
        <v>0.19663713256044585</v>
      </c>
      <c r="AN3337">
        <v>3336</v>
      </c>
      <c r="AO3337">
        <v>0.37351428084494681</v>
      </c>
    </row>
    <row r="3338" spans="31:41" x14ac:dyDescent="0.25">
      <c r="AE3338">
        <v>3337</v>
      </c>
      <c r="AF3338" s="1">
        <v>2.9576383069982004E-2</v>
      </c>
      <c r="AH3338">
        <v>3337</v>
      </c>
      <c r="AI3338">
        <v>9768.9526929911099</v>
      </c>
      <c r="AK3338">
        <v>3337</v>
      </c>
      <c r="AL3338">
        <v>0.17109302245314442</v>
      </c>
      <c r="AN3338">
        <v>3337</v>
      </c>
      <c r="AO3338">
        <v>0.39078758777533262</v>
      </c>
    </row>
    <row r="3339" spans="31:41" x14ac:dyDescent="0.25">
      <c r="AE3339">
        <v>3338</v>
      </c>
      <c r="AF3339" s="1">
        <v>2.8987358957204723E-2</v>
      </c>
      <c r="AH3339">
        <v>3338</v>
      </c>
      <c r="AI3339">
        <v>2095.216401928335</v>
      </c>
      <c r="AK3339">
        <v>3338</v>
      </c>
      <c r="AL3339">
        <v>0.18516251163460359</v>
      </c>
      <c r="AN3339">
        <v>3338</v>
      </c>
      <c r="AO3339">
        <v>0.44378733016287319</v>
      </c>
    </row>
    <row r="3340" spans="31:41" x14ac:dyDescent="0.25">
      <c r="AE3340">
        <v>3339</v>
      </c>
      <c r="AF3340" s="1">
        <v>2.7555625762024416E-2</v>
      </c>
      <c r="AH3340">
        <v>3339</v>
      </c>
      <c r="AI3340">
        <v>8316.4172446563898</v>
      </c>
      <c r="AK3340">
        <v>3339</v>
      </c>
      <c r="AL3340">
        <v>0.22785641052627098</v>
      </c>
      <c r="AN3340">
        <v>3339</v>
      </c>
      <c r="AO3340">
        <v>0.33287926484845065</v>
      </c>
    </row>
    <row r="3341" spans="31:41" x14ac:dyDescent="0.25">
      <c r="AE3341">
        <v>3340</v>
      </c>
      <c r="AF3341" s="1">
        <v>2.913851282336255E-2</v>
      </c>
      <c r="AH3341">
        <v>3340</v>
      </c>
      <c r="AI3341">
        <v>6476.3103517062436</v>
      </c>
      <c r="AK3341">
        <v>3340</v>
      </c>
      <c r="AL3341">
        <v>0.12744421942294515</v>
      </c>
      <c r="AN3341">
        <v>3340</v>
      </c>
      <c r="AO3341">
        <v>0.3676175605650564</v>
      </c>
    </row>
    <row r="3342" spans="31:41" x14ac:dyDescent="0.25">
      <c r="AE3342">
        <v>3341</v>
      </c>
      <c r="AF3342" s="1">
        <v>2.4448690112316651E-2</v>
      </c>
      <c r="AH3342">
        <v>3341</v>
      </c>
      <c r="AI3342">
        <v>1143.86750741738</v>
      </c>
      <c r="AK3342">
        <v>3341</v>
      </c>
      <c r="AL3342">
        <v>0.23295807889463743</v>
      </c>
      <c r="AN3342">
        <v>3341</v>
      </c>
      <c r="AO3342">
        <v>0.39175553663039364</v>
      </c>
    </row>
    <row r="3343" spans="31:41" x14ac:dyDescent="0.25">
      <c r="AE3343">
        <v>3342</v>
      </c>
      <c r="AF3343" s="1">
        <v>3.1106092567826371E-2</v>
      </c>
      <c r="AH3343">
        <v>3342</v>
      </c>
      <c r="AI3343">
        <v>1399.433482740583</v>
      </c>
      <c r="AK3343">
        <v>3342</v>
      </c>
      <c r="AL3343">
        <v>0.21640177780101441</v>
      </c>
      <c r="AN3343">
        <v>3342</v>
      </c>
      <c r="AO3343">
        <v>0.31290674645845162</v>
      </c>
    </row>
    <row r="3344" spans="31:41" x14ac:dyDescent="0.25">
      <c r="AE3344">
        <v>3343</v>
      </c>
      <c r="AF3344" s="1">
        <v>2.7978638899477826E-2</v>
      </c>
      <c r="AH3344">
        <v>3343</v>
      </c>
      <c r="AI3344">
        <v>15392.846381304591</v>
      </c>
      <c r="AK3344">
        <v>3343</v>
      </c>
      <c r="AL3344">
        <v>0.16590639689183673</v>
      </c>
      <c r="AN3344">
        <v>3343</v>
      </c>
      <c r="AO3344">
        <v>0.35124756422854453</v>
      </c>
    </row>
    <row r="3345" spans="31:41" x14ac:dyDescent="0.25">
      <c r="AE3345">
        <v>3344</v>
      </c>
      <c r="AF3345" s="1">
        <v>2.5088553685237214E-2</v>
      </c>
      <c r="AH3345">
        <v>3344</v>
      </c>
      <c r="AI3345">
        <v>3572.6426511793866</v>
      </c>
      <c r="AK3345">
        <v>3344</v>
      </c>
      <c r="AL3345">
        <v>0.26496512871084826</v>
      </c>
      <c r="AN3345">
        <v>3344</v>
      </c>
      <c r="AO3345">
        <v>0.36799800974604102</v>
      </c>
    </row>
    <row r="3346" spans="31:41" x14ac:dyDescent="0.25">
      <c r="AE3346">
        <v>3345</v>
      </c>
      <c r="AF3346" s="1">
        <v>3.3821920432054009E-2</v>
      </c>
      <c r="AH3346">
        <v>3345</v>
      </c>
      <c r="AI3346">
        <v>638.20839867873815</v>
      </c>
      <c r="AK3346">
        <v>3345</v>
      </c>
      <c r="AL3346">
        <v>0.13247075596955649</v>
      </c>
      <c r="AN3346">
        <v>3345</v>
      </c>
      <c r="AO3346">
        <v>0.44208535790212633</v>
      </c>
    </row>
    <row r="3347" spans="31:41" x14ac:dyDescent="0.25">
      <c r="AE3347">
        <v>3346</v>
      </c>
      <c r="AF3347" s="1">
        <v>3.0741735495420031E-2</v>
      </c>
      <c r="AH3347">
        <v>3346</v>
      </c>
      <c r="AI3347">
        <v>757.93077690379005</v>
      </c>
      <c r="AK3347">
        <v>3346</v>
      </c>
      <c r="AL3347">
        <v>0.10974480711530586</v>
      </c>
      <c r="AN3347">
        <v>3346</v>
      </c>
      <c r="AO3347">
        <v>0.41440200182532344</v>
      </c>
    </row>
    <row r="3348" spans="31:41" x14ac:dyDescent="0.25">
      <c r="AE3348">
        <v>3347</v>
      </c>
      <c r="AF3348" s="1">
        <v>3.2603282460639704E-2</v>
      </c>
      <c r="AH3348">
        <v>3347</v>
      </c>
      <c r="AI3348">
        <v>2912.4395287333241</v>
      </c>
      <c r="AK3348">
        <v>3347</v>
      </c>
      <c r="AL3348">
        <v>0.21389133290499532</v>
      </c>
      <c r="AN3348">
        <v>3347</v>
      </c>
      <c r="AO3348">
        <v>0.35866605672117718</v>
      </c>
    </row>
    <row r="3349" spans="31:41" x14ac:dyDescent="0.25">
      <c r="AE3349">
        <v>3348</v>
      </c>
      <c r="AF3349" s="1">
        <v>3.1942328284332744E-2</v>
      </c>
      <c r="AH3349">
        <v>3348</v>
      </c>
      <c r="AI3349">
        <v>11996.438956327134</v>
      </c>
      <c r="AK3349">
        <v>3348</v>
      </c>
      <c r="AL3349">
        <v>0.20007560759753756</v>
      </c>
      <c r="AN3349">
        <v>3348</v>
      </c>
      <c r="AO3349">
        <v>0.29261208308624437</v>
      </c>
    </row>
    <row r="3350" spans="31:41" x14ac:dyDescent="0.25">
      <c r="AE3350">
        <v>3349</v>
      </c>
      <c r="AF3350" s="1">
        <v>3.4037782366366232E-2</v>
      </c>
      <c r="AH3350">
        <v>3349</v>
      </c>
      <c r="AI3350">
        <v>3333.760813360946</v>
      </c>
      <c r="AK3350">
        <v>3349</v>
      </c>
      <c r="AL3350">
        <v>0.11222971481036087</v>
      </c>
      <c r="AN3350">
        <v>3349</v>
      </c>
      <c r="AO3350">
        <v>0.35783337639227991</v>
      </c>
    </row>
    <row r="3351" spans="31:41" x14ac:dyDescent="0.25">
      <c r="AE3351">
        <v>3350</v>
      </c>
      <c r="AF3351" s="1">
        <v>3.5496042999912492E-2</v>
      </c>
      <c r="AH3351">
        <v>3350</v>
      </c>
      <c r="AI3351">
        <v>10542.824401253109</v>
      </c>
      <c r="AK3351">
        <v>3350</v>
      </c>
      <c r="AL3351">
        <v>0.15882626635229519</v>
      </c>
      <c r="AN3351">
        <v>3350</v>
      </c>
      <c r="AO3351">
        <v>0.4248103943292198</v>
      </c>
    </row>
    <row r="3352" spans="31:41" x14ac:dyDescent="0.25">
      <c r="AE3352">
        <v>3351</v>
      </c>
      <c r="AF3352" s="1">
        <v>2.9959709904522569E-2</v>
      </c>
      <c r="AH3352">
        <v>3351</v>
      </c>
      <c r="AI3352">
        <v>5677.9781466607947</v>
      </c>
      <c r="AK3352">
        <v>3351</v>
      </c>
      <c r="AL3352">
        <v>0.19869660369266312</v>
      </c>
      <c r="AN3352">
        <v>3351</v>
      </c>
      <c r="AO3352">
        <v>0.37835041850270712</v>
      </c>
    </row>
    <row r="3353" spans="31:41" x14ac:dyDescent="0.25">
      <c r="AE3353">
        <v>3352</v>
      </c>
      <c r="AF3353" s="1">
        <v>3.3753271769395576E-2</v>
      </c>
      <c r="AH3353">
        <v>3352</v>
      </c>
      <c r="AI3353">
        <v>227.14554466058962</v>
      </c>
      <c r="AK3353">
        <v>3352</v>
      </c>
      <c r="AL3353">
        <v>0.18713205864512589</v>
      </c>
      <c r="AN3353">
        <v>3352</v>
      </c>
      <c r="AO3353">
        <v>0.34520541037945224</v>
      </c>
    </row>
    <row r="3354" spans="31:41" x14ac:dyDescent="0.25">
      <c r="AE3354">
        <v>3353</v>
      </c>
      <c r="AF3354" s="1">
        <v>2.7929262215757866E-2</v>
      </c>
      <c r="AH3354">
        <v>3353</v>
      </c>
      <c r="AI3354">
        <v>19502.522725680647</v>
      </c>
      <c r="AK3354">
        <v>3353</v>
      </c>
      <c r="AL3354">
        <v>0.20311762702557851</v>
      </c>
      <c r="AN3354">
        <v>3353</v>
      </c>
      <c r="AO3354">
        <v>0.41309609796512087</v>
      </c>
    </row>
    <row r="3355" spans="31:41" x14ac:dyDescent="0.25">
      <c r="AE3355">
        <v>3354</v>
      </c>
      <c r="AF3355" s="1">
        <v>3.4941058826785998E-2</v>
      </c>
      <c r="AH3355">
        <v>3354</v>
      </c>
      <c r="AI3355">
        <v>5799.7767420421451</v>
      </c>
      <c r="AK3355">
        <v>3354</v>
      </c>
      <c r="AL3355">
        <v>0.2238265229263495</v>
      </c>
      <c r="AN3355">
        <v>3354</v>
      </c>
      <c r="AO3355">
        <v>0.44416182699546686</v>
      </c>
    </row>
    <row r="3356" spans="31:41" x14ac:dyDescent="0.25">
      <c r="AE3356">
        <v>3355</v>
      </c>
      <c r="AF3356" s="1">
        <v>3.5096415067990883E-2</v>
      </c>
      <c r="AH3356">
        <v>3355</v>
      </c>
      <c r="AI3356">
        <v>8977.9960007049631</v>
      </c>
      <c r="AK3356">
        <v>3355</v>
      </c>
      <c r="AL3356">
        <v>0.25247145536075832</v>
      </c>
      <c r="AN3356">
        <v>3355</v>
      </c>
      <c r="AO3356">
        <v>0.52328553675228895</v>
      </c>
    </row>
    <row r="3357" spans="31:41" x14ac:dyDescent="0.25">
      <c r="AE3357">
        <v>3356</v>
      </c>
      <c r="AF3357" s="1">
        <v>2.890795199294538E-2</v>
      </c>
      <c r="AH3357">
        <v>3356</v>
      </c>
      <c r="AI3357">
        <v>2745.5798378779095</v>
      </c>
      <c r="AK3357">
        <v>3356</v>
      </c>
      <c r="AL3357">
        <v>0.13178724709335948</v>
      </c>
      <c r="AN3357">
        <v>3356</v>
      </c>
      <c r="AO3357">
        <v>0.38995588713168927</v>
      </c>
    </row>
    <row r="3358" spans="31:41" x14ac:dyDescent="0.25">
      <c r="AE3358">
        <v>3357</v>
      </c>
      <c r="AF3358" s="1">
        <v>3.0967959729492733E-2</v>
      </c>
      <c r="AH3358">
        <v>3357</v>
      </c>
      <c r="AI3358">
        <v>993.025577031274</v>
      </c>
      <c r="AK3358">
        <v>3357</v>
      </c>
      <c r="AL3358">
        <v>0.25161959489654762</v>
      </c>
      <c r="AN3358">
        <v>3357</v>
      </c>
      <c r="AO3358">
        <v>0.3987479067846274</v>
      </c>
    </row>
    <row r="3359" spans="31:41" x14ac:dyDescent="0.25">
      <c r="AE3359">
        <v>3358</v>
      </c>
      <c r="AF3359" s="1">
        <v>2.3663447423936113E-2</v>
      </c>
      <c r="AH3359">
        <v>3358</v>
      </c>
      <c r="AI3359">
        <v>5109.7159599580646</v>
      </c>
      <c r="AK3359">
        <v>3358</v>
      </c>
      <c r="AL3359">
        <v>0.19525273886276559</v>
      </c>
      <c r="AN3359">
        <v>3358</v>
      </c>
      <c r="AO3359">
        <v>0.38774041650929175</v>
      </c>
    </row>
    <row r="3360" spans="31:41" x14ac:dyDescent="0.25">
      <c r="AE3360">
        <v>3359</v>
      </c>
      <c r="AF3360" s="1">
        <v>2.7947662430788611E-2</v>
      </c>
      <c r="AH3360">
        <v>3359</v>
      </c>
      <c r="AI3360">
        <v>2100.4454001955219</v>
      </c>
      <c r="AK3360">
        <v>3359</v>
      </c>
      <c r="AL3360">
        <v>0.1091959490100561</v>
      </c>
      <c r="AN3360">
        <v>3359</v>
      </c>
      <c r="AO3360">
        <v>0.42323236718453228</v>
      </c>
    </row>
    <row r="3361" spans="31:41" x14ac:dyDescent="0.25">
      <c r="AE3361">
        <v>3360</v>
      </c>
      <c r="AF3361" s="1">
        <v>3.215934520533148E-2</v>
      </c>
      <c r="AH3361">
        <v>3360</v>
      </c>
      <c r="AI3361">
        <v>3578.4906727709408</v>
      </c>
      <c r="AK3361">
        <v>3360</v>
      </c>
      <c r="AL3361">
        <v>0.14196694692743944</v>
      </c>
      <c r="AN3361">
        <v>3360</v>
      </c>
      <c r="AO3361">
        <v>0.44403576627418995</v>
      </c>
    </row>
    <row r="3362" spans="31:41" x14ac:dyDescent="0.25">
      <c r="AE3362">
        <v>3361</v>
      </c>
      <c r="AF3362" s="1">
        <v>3.1621763479214415E-2</v>
      </c>
      <c r="AH3362">
        <v>3361</v>
      </c>
      <c r="AI3362">
        <v>3302.226005953165</v>
      </c>
      <c r="AK3362">
        <v>3361</v>
      </c>
      <c r="AL3362">
        <v>0.26802603337675024</v>
      </c>
      <c r="AN3362">
        <v>3361</v>
      </c>
      <c r="AO3362">
        <v>0.36407626355013939</v>
      </c>
    </row>
    <row r="3363" spans="31:41" x14ac:dyDescent="0.25">
      <c r="AE3363">
        <v>3362</v>
      </c>
      <c r="AF3363" s="1">
        <v>3.1498613900216244E-2</v>
      </c>
      <c r="AH3363">
        <v>3362</v>
      </c>
      <c r="AI3363">
        <v>8549.353714027131</v>
      </c>
      <c r="AK3363">
        <v>3362</v>
      </c>
      <c r="AL3363">
        <v>0.19218375928557571</v>
      </c>
      <c r="AN3363">
        <v>3362</v>
      </c>
      <c r="AO3363">
        <v>0.330550754590691</v>
      </c>
    </row>
    <row r="3364" spans="31:41" x14ac:dyDescent="0.25">
      <c r="AE3364">
        <v>3363</v>
      </c>
      <c r="AF3364" s="1">
        <v>2.7937109236856994E-2</v>
      </c>
      <c r="AH3364">
        <v>3363</v>
      </c>
      <c r="AI3364">
        <v>6371.0001872707662</v>
      </c>
      <c r="AK3364">
        <v>3363</v>
      </c>
      <c r="AL3364">
        <v>0.21254549050925128</v>
      </c>
      <c r="AN3364">
        <v>3363</v>
      </c>
      <c r="AO3364">
        <v>0.43737142850257898</v>
      </c>
    </row>
    <row r="3365" spans="31:41" x14ac:dyDescent="0.25">
      <c r="AE3365">
        <v>3364</v>
      </c>
      <c r="AF3365" s="1">
        <v>3.3065717674385819E-2</v>
      </c>
      <c r="AH3365">
        <v>3364</v>
      </c>
      <c r="AI3365">
        <v>6121.9572894381854</v>
      </c>
      <c r="AK3365">
        <v>3364</v>
      </c>
      <c r="AL3365">
        <v>0.21684075931436494</v>
      </c>
      <c r="AN3365">
        <v>3364</v>
      </c>
      <c r="AO3365">
        <v>0.32013040534821574</v>
      </c>
    </row>
    <row r="3366" spans="31:41" x14ac:dyDescent="0.25">
      <c r="AE3366">
        <v>3365</v>
      </c>
      <c r="AF3366" s="1">
        <v>3.3561145808630677E-2</v>
      </c>
      <c r="AH3366">
        <v>3365</v>
      </c>
      <c r="AI3366">
        <v>3486.9789341384148</v>
      </c>
      <c r="AK3366">
        <v>3365</v>
      </c>
      <c r="AL3366">
        <v>0.24625792795151821</v>
      </c>
      <c r="AN3366">
        <v>3365</v>
      </c>
      <c r="AO3366">
        <v>0.32196872574635882</v>
      </c>
    </row>
    <row r="3367" spans="31:41" x14ac:dyDescent="0.25">
      <c r="AE3367">
        <v>3366</v>
      </c>
      <c r="AF3367" s="1">
        <v>3.3389078033069231E-2</v>
      </c>
      <c r="AH3367">
        <v>3366</v>
      </c>
      <c r="AI3367">
        <v>5021.6121145680263</v>
      </c>
      <c r="AK3367">
        <v>3366</v>
      </c>
      <c r="AL3367">
        <v>0.16221190612801997</v>
      </c>
      <c r="AN3367">
        <v>3366</v>
      </c>
      <c r="AO3367">
        <v>0.43240583640885993</v>
      </c>
    </row>
    <row r="3368" spans="31:41" x14ac:dyDescent="0.25">
      <c r="AE3368">
        <v>3367</v>
      </c>
      <c r="AF3368" s="1">
        <v>3.2459639461031475E-2</v>
      </c>
      <c r="AH3368">
        <v>3367</v>
      </c>
      <c r="AI3368">
        <v>412.66768464659191</v>
      </c>
      <c r="AK3368">
        <v>3367</v>
      </c>
      <c r="AL3368">
        <v>0.28284195625626618</v>
      </c>
      <c r="AN3368">
        <v>3367</v>
      </c>
      <c r="AO3368">
        <v>0.37145671746436909</v>
      </c>
    </row>
    <row r="3369" spans="31:41" x14ac:dyDescent="0.25">
      <c r="AE3369">
        <v>3368</v>
      </c>
      <c r="AF3369" s="1">
        <v>3.3935994513895951E-2</v>
      </c>
      <c r="AH3369">
        <v>3368</v>
      </c>
      <c r="AI3369">
        <v>1316.3601994012311</v>
      </c>
      <c r="AK3369">
        <v>3368</v>
      </c>
      <c r="AL3369">
        <v>0.22763702866300353</v>
      </c>
      <c r="AN3369">
        <v>3368</v>
      </c>
      <c r="AO3369">
        <v>0.46924220773199637</v>
      </c>
    </row>
    <row r="3370" spans="31:41" x14ac:dyDescent="0.25">
      <c r="AE3370">
        <v>3369</v>
      </c>
      <c r="AF3370" s="1">
        <v>3.1441522627565721E-2</v>
      </c>
      <c r="AH3370">
        <v>3369</v>
      </c>
      <c r="AI3370">
        <v>3231.0178635527636</v>
      </c>
      <c r="AK3370">
        <v>3369</v>
      </c>
      <c r="AL3370">
        <v>0.16117275975764958</v>
      </c>
      <c r="AN3370">
        <v>3369</v>
      </c>
      <c r="AO3370">
        <v>0.37160282673747413</v>
      </c>
    </row>
    <row r="3371" spans="31:41" x14ac:dyDescent="0.25">
      <c r="AE3371">
        <v>3370</v>
      </c>
      <c r="AF3371" s="1">
        <v>3.2869575178010146E-2</v>
      </c>
      <c r="AH3371">
        <v>3370</v>
      </c>
      <c r="AI3371">
        <v>13517.434910301417</v>
      </c>
      <c r="AK3371">
        <v>3370</v>
      </c>
      <c r="AL3371">
        <v>0.1647711110751173</v>
      </c>
      <c r="AN3371">
        <v>3370</v>
      </c>
      <c r="AO3371">
        <v>0.48893553332057732</v>
      </c>
    </row>
    <row r="3372" spans="31:41" x14ac:dyDescent="0.25">
      <c r="AE3372">
        <v>3371</v>
      </c>
      <c r="AF3372" s="1">
        <v>3.1227850860666484E-2</v>
      </c>
      <c r="AH3372">
        <v>3371</v>
      </c>
      <c r="AI3372">
        <v>3942.0510736980705</v>
      </c>
      <c r="AK3372">
        <v>3371</v>
      </c>
      <c r="AL3372">
        <v>0.1122090096063581</v>
      </c>
      <c r="AN3372">
        <v>3371</v>
      </c>
      <c r="AO3372">
        <v>0.45374734627123225</v>
      </c>
    </row>
    <row r="3373" spans="31:41" x14ac:dyDescent="0.25">
      <c r="AE3373">
        <v>3372</v>
      </c>
      <c r="AF3373" s="1">
        <v>2.6326647866812047E-2</v>
      </c>
      <c r="AH3373">
        <v>3372</v>
      </c>
      <c r="AI3373">
        <v>678.59852052068015</v>
      </c>
      <c r="AK3373">
        <v>3372</v>
      </c>
      <c r="AL3373">
        <v>0.24102666902772668</v>
      </c>
      <c r="AN3373">
        <v>3372</v>
      </c>
      <c r="AO3373">
        <v>0.37776988640786835</v>
      </c>
    </row>
    <row r="3374" spans="31:41" x14ac:dyDescent="0.25">
      <c r="AE3374">
        <v>3373</v>
      </c>
      <c r="AF3374" s="1">
        <v>2.8302728596548477E-2</v>
      </c>
      <c r="AH3374">
        <v>3373</v>
      </c>
      <c r="AI3374">
        <v>1783.960706466235</v>
      </c>
      <c r="AK3374">
        <v>3373</v>
      </c>
      <c r="AL3374">
        <v>0.2105368220071667</v>
      </c>
      <c r="AN3374">
        <v>3373</v>
      </c>
      <c r="AO3374">
        <v>0.33373186423209511</v>
      </c>
    </row>
    <row r="3375" spans="31:41" x14ac:dyDescent="0.25">
      <c r="AE3375">
        <v>3374</v>
      </c>
      <c r="AF3375" s="1">
        <v>2.6856622950445885E-2</v>
      </c>
      <c r="AH3375">
        <v>3374</v>
      </c>
      <c r="AI3375">
        <v>7112.9508095558822</v>
      </c>
      <c r="AK3375">
        <v>3374</v>
      </c>
      <c r="AL3375">
        <v>0.22177557361498532</v>
      </c>
      <c r="AN3375">
        <v>3374</v>
      </c>
      <c r="AO3375">
        <v>0.32423545108772794</v>
      </c>
    </row>
    <row r="3376" spans="31:41" x14ac:dyDescent="0.25">
      <c r="AE3376">
        <v>3375</v>
      </c>
      <c r="AF3376" s="1">
        <v>3.2643283283471103E-2</v>
      </c>
      <c r="AH3376">
        <v>3375</v>
      </c>
      <c r="AI3376">
        <v>12852.477624839043</v>
      </c>
      <c r="AK3376">
        <v>3375</v>
      </c>
      <c r="AL3376">
        <v>0.10456731507897385</v>
      </c>
      <c r="AN3376">
        <v>3375</v>
      </c>
      <c r="AO3376">
        <v>0.37120526005291415</v>
      </c>
    </row>
    <row r="3377" spans="31:41" x14ac:dyDescent="0.25">
      <c r="AE3377">
        <v>3376</v>
      </c>
      <c r="AF3377" s="1">
        <v>3.2972380334453266E-2</v>
      </c>
      <c r="AH3377">
        <v>3376</v>
      </c>
      <c r="AI3377">
        <v>1927.8106921863359</v>
      </c>
      <c r="AK3377">
        <v>3376</v>
      </c>
      <c r="AL3377">
        <v>7.0496713839027475E-2</v>
      </c>
      <c r="AN3377">
        <v>3376</v>
      </c>
      <c r="AO3377">
        <v>0.42957336531742396</v>
      </c>
    </row>
    <row r="3378" spans="31:41" x14ac:dyDescent="0.25">
      <c r="AE3378">
        <v>3377</v>
      </c>
      <c r="AF3378" s="1">
        <v>2.7150055558901709E-2</v>
      </c>
      <c r="AH3378">
        <v>3377</v>
      </c>
      <c r="AI3378">
        <v>1735.8464747026285</v>
      </c>
      <c r="AK3378">
        <v>3377</v>
      </c>
      <c r="AL3378">
        <v>0.17055482629714824</v>
      </c>
      <c r="AN3378">
        <v>3377</v>
      </c>
      <c r="AO3378">
        <v>0.36933977150945296</v>
      </c>
    </row>
    <row r="3379" spans="31:41" x14ac:dyDescent="0.25">
      <c r="AE3379">
        <v>3378</v>
      </c>
      <c r="AF3379" s="1">
        <v>3.0429237637331408E-2</v>
      </c>
      <c r="AH3379">
        <v>3378</v>
      </c>
      <c r="AI3379">
        <v>4432.765815103231</v>
      </c>
      <c r="AK3379">
        <v>3378</v>
      </c>
      <c r="AL3379">
        <v>0.17558458828586315</v>
      </c>
      <c r="AN3379">
        <v>3378</v>
      </c>
      <c r="AO3379">
        <v>0.39459226968847477</v>
      </c>
    </row>
    <row r="3380" spans="31:41" x14ac:dyDescent="0.25">
      <c r="AE3380">
        <v>3379</v>
      </c>
      <c r="AF3380" s="1">
        <v>2.6634104464166253E-2</v>
      </c>
      <c r="AH3380">
        <v>3379</v>
      </c>
      <c r="AI3380">
        <v>33788.667456089752</v>
      </c>
      <c r="AK3380">
        <v>3379</v>
      </c>
      <c r="AL3380">
        <v>0.24693547454865089</v>
      </c>
      <c r="AN3380">
        <v>3379</v>
      </c>
      <c r="AO3380">
        <v>0.34823259359657871</v>
      </c>
    </row>
    <row r="3381" spans="31:41" x14ac:dyDescent="0.25">
      <c r="AE3381">
        <v>3380</v>
      </c>
      <c r="AF3381" s="1">
        <v>3.4563003625022626E-2</v>
      </c>
      <c r="AH3381">
        <v>3380</v>
      </c>
      <c r="AI3381">
        <v>317.59769738991855</v>
      </c>
      <c r="AK3381">
        <v>3380</v>
      </c>
      <c r="AL3381">
        <v>0.17098374096204397</v>
      </c>
      <c r="AN3381">
        <v>3380</v>
      </c>
      <c r="AO3381">
        <v>0.39361042286537046</v>
      </c>
    </row>
    <row r="3382" spans="31:41" x14ac:dyDescent="0.25">
      <c r="AE3382">
        <v>3381</v>
      </c>
      <c r="AF3382" s="1">
        <v>2.7827752506558223E-2</v>
      </c>
      <c r="AH3382">
        <v>3381</v>
      </c>
      <c r="AI3382">
        <v>18057.238813518477</v>
      </c>
      <c r="AK3382">
        <v>3381</v>
      </c>
      <c r="AL3382">
        <v>0.21721375566503362</v>
      </c>
      <c r="AN3382">
        <v>3381</v>
      </c>
      <c r="AO3382">
        <v>0.45048270386847766</v>
      </c>
    </row>
    <row r="3383" spans="31:41" x14ac:dyDescent="0.25">
      <c r="AE3383">
        <v>3382</v>
      </c>
      <c r="AF3383" s="1">
        <v>2.9501327095353247E-2</v>
      </c>
      <c r="AH3383">
        <v>3382</v>
      </c>
      <c r="AI3383">
        <v>74250.452407690042</v>
      </c>
      <c r="AK3383">
        <v>3382</v>
      </c>
      <c r="AL3383">
        <v>0.17268763211430399</v>
      </c>
      <c r="AN3383">
        <v>3382</v>
      </c>
      <c r="AO3383">
        <v>0.3700806575509531</v>
      </c>
    </row>
    <row r="3384" spans="31:41" x14ac:dyDescent="0.25">
      <c r="AE3384">
        <v>3383</v>
      </c>
      <c r="AF3384" s="1">
        <v>3.1912604019242341E-2</v>
      </c>
      <c r="AH3384">
        <v>3383</v>
      </c>
      <c r="AI3384">
        <v>2468.547053729963</v>
      </c>
      <c r="AK3384">
        <v>3383</v>
      </c>
      <c r="AL3384">
        <v>0.28311366056220599</v>
      </c>
      <c r="AN3384">
        <v>3383</v>
      </c>
      <c r="AO3384">
        <v>0.43964683236516949</v>
      </c>
    </row>
    <row r="3385" spans="31:41" x14ac:dyDescent="0.25">
      <c r="AE3385">
        <v>3384</v>
      </c>
      <c r="AF3385" s="1">
        <v>2.8513468010772147E-2</v>
      </c>
      <c r="AH3385">
        <v>3384</v>
      </c>
      <c r="AI3385">
        <v>2300.2984087024274</v>
      </c>
      <c r="AK3385">
        <v>3384</v>
      </c>
      <c r="AL3385">
        <v>0.20049918463872116</v>
      </c>
      <c r="AN3385">
        <v>3384</v>
      </c>
      <c r="AO3385">
        <v>0.39180414798630214</v>
      </c>
    </row>
    <row r="3386" spans="31:41" x14ac:dyDescent="0.25">
      <c r="AE3386">
        <v>3385</v>
      </c>
      <c r="AF3386" s="1">
        <v>2.9079820425685021E-2</v>
      </c>
      <c r="AH3386">
        <v>3385</v>
      </c>
      <c r="AI3386">
        <v>49944.168086360922</v>
      </c>
      <c r="AK3386">
        <v>3385</v>
      </c>
      <c r="AL3386">
        <v>0.20797401101110871</v>
      </c>
      <c r="AN3386">
        <v>3385</v>
      </c>
      <c r="AO3386">
        <v>0.41913895996058076</v>
      </c>
    </row>
    <row r="3387" spans="31:41" x14ac:dyDescent="0.25">
      <c r="AE3387">
        <v>3386</v>
      </c>
      <c r="AF3387" s="1">
        <v>3.5839110640855543E-2</v>
      </c>
      <c r="AH3387">
        <v>3386</v>
      </c>
      <c r="AI3387">
        <v>431.63043981808858</v>
      </c>
      <c r="AK3387">
        <v>3386</v>
      </c>
      <c r="AL3387">
        <v>0.25181338779007639</v>
      </c>
      <c r="AN3387">
        <v>3386</v>
      </c>
      <c r="AO3387">
        <v>0.40288299775109609</v>
      </c>
    </row>
    <row r="3388" spans="31:41" x14ac:dyDescent="0.25">
      <c r="AE3388">
        <v>3387</v>
      </c>
      <c r="AF3388" s="1">
        <v>3.12247043233842E-2</v>
      </c>
      <c r="AH3388">
        <v>3387</v>
      </c>
      <c r="AI3388">
        <v>21342.990629631484</v>
      </c>
      <c r="AK3388">
        <v>3387</v>
      </c>
      <c r="AL3388">
        <v>0.19887234351325123</v>
      </c>
      <c r="AN3388">
        <v>3387</v>
      </c>
      <c r="AO3388">
        <v>0.36782734084466762</v>
      </c>
    </row>
    <row r="3389" spans="31:41" x14ac:dyDescent="0.25">
      <c r="AE3389">
        <v>3388</v>
      </c>
      <c r="AF3389" s="1">
        <v>3.5890751691757039E-2</v>
      </c>
      <c r="AH3389">
        <v>3388</v>
      </c>
      <c r="AI3389">
        <v>2302.3046646252351</v>
      </c>
      <c r="AK3389">
        <v>3388</v>
      </c>
      <c r="AL3389">
        <v>0.22799005543936662</v>
      </c>
      <c r="AN3389">
        <v>3388</v>
      </c>
      <c r="AO3389">
        <v>0.37347133878136995</v>
      </c>
    </row>
    <row r="3390" spans="31:41" x14ac:dyDescent="0.25">
      <c r="AE3390">
        <v>3389</v>
      </c>
      <c r="AF3390" s="1">
        <v>2.7543433519408245E-2</v>
      </c>
      <c r="AH3390">
        <v>3389</v>
      </c>
      <c r="AI3390">
        <v>13806.709332650549</v>
      </c>
      <c r="AK3390">
        <v>3389</v>
      </c>
      <c r="AL3390">
        <v>0.14999842846106975</v>
      </c>
      <c r="AN3390">
        <v>3389</v>
      </c>
      <c r="AO3390">
        <v>0.42212382083361172</v>
      </c>
    </row>
    <row r="3391" spans="31:41" x14ac:dyDescent="0.25">
      <c r="AE3391">
        <v>3390</v>
      </c>
      <c r="AF3391" s="1">
        <v>3.072187900327239E-2</v>
      </c>
      <c r="AH3391">
        <v>3390</v>
      </c>
      <c r="AI3391">
        <v>214.56148863676697</v>
      </c>
      <c r="AK3391">
        <v>3390</v>
      </c>
      <c r="AL3391">
        <v>0.1835843006532665</v>
      </c>
      <c r="AN3391">
        <v>3390</v>
      </c>
      <c r="AO3391">
        <v>0.39136914200170231</v>
      </c>
    </row>
    <row r="3392" spans="31:41" x14ac:dyDescent="0.25">
      <c r="AE3392">
        <v>3391</v>
      </c>
      <c r="AF3392" s="1">
        <v>2.7554129412388439E-2</v>
      </c>
      <c r="AH3392">
        <v>3391</v>
      </c>
      <c r="AI3392">
        <v>6002.1669254085418</v>
      </c>
      <c r="AK3392">
        <v>3391</v>
      </c>
      <c r="AL3392">
        <v>0.1584555284574328</v>
      </c>
      <c r="AN3392">
        <v>3391</v>
      </c>
      <c r="AO3392">
        <v>0.39536214128385633</v>
      </c>
    </row>
    <row r="3393" spans="31:41" x14ac:dyDescent="0.25">
      <c r="AE3393">
        <v>3392</v>
      </c>
      <c r="AF3393" s="1">
        <v>3.4558046610550175E-2</v>
      </c>
      <c r="AH3393">
        <v>3392</v>
      </c>
      <c r="AI3393">
        <v>948.62324866478173</v>
      </c>
      <c r="AK3393">
        <v>3392</v>
      </c>
      <c r="AL3393">
        <v>0.13504370082649048</v>
      </c>
      <c r="AN3393">
        <v>3392</v>
      </c>
      <c r="AO3393">
        <v>0.41839247960239107</v>
      </c>
    </row>
    <row r="3394" spans="31:41" x14ac:dyDescent="0.25">
      <c r="AE3394">
        <v>3393</v>
      </c>
      <c r="AF3394" s="1">
        <v>2.9423750938797566E-2</v>
      </c>
      <c r="AH3394">
        <v>3393</v>
      </c>
      <c r="AI3394">
        <v>14115.540318944906</v>
      </c>
      <c r="AK3394">
        <v>3393</v>
      </c>
      <c r="AL3394">
        <v>0.18619342806820197</v>
      </c>
      <c r="AN3394">
        <v>3393</v>
      </c>
      <c r="AO3394">
        <v>0.43161725517579413</v>
      </c>
    </row>
    <row r="3395" spans="31:41" x14ac:dyDescent="0.25">
      <c r="AE3395">
        <v>3394</v>
      </c>
      <c r="AF3395" s="1">
        <v>2.768897036051321E-2</v>
      </c>
      <c r="AH3395">
        <v>3394</v>
      </c>
      <c r="AI3395">
        <v>366.45055595641963</v>
      </c>
      <c r="AK3395">
        <v>3394</v>
      </c>
      <c r="AL3395">
        <v>0.28772170346646764</v>
      </c>
      <c r="AN3395">
        <v>3394</v>
      </c>
      <c r="AO3395">
        <v>0.47834970606607929</v>
      </c>
    </row>
    <row r="3396" spans="31:41" x14ac:dyDescent="0.25">
      <c r="AE3396">
        <v>3395</v>
      </c>
      <c r="AF3396" s="1">
        <v>2.6209733811260572E-2</v>
      </c>
      <c r="AH3396">
        <v>3395</v>
      </c>
      <c r="AI3396">
        <v>4189.5512668696692</v>
      </c>
      <c r="AK3396">
        <v>3395</v>
      </c>
      <c r="AL3396">
        <v>9.6898952613472214E-2</v>
      </c>
      <c r="AN3396">
        <v>3395</v>
      </c>
      <c r="AO3396">
        <v>0.32641718221217553</v>
      </c>
    </row>
    <row r="3397" spans="31:41" x14ac:dyDescent="0.25">
      <c r="AE3397">
        <v>3396</v>
      </c>
      <c r="AF3397" s="1">
        <v>3.1573801578952176E-2</v>
      </c>
      <c r="AH3397">
        <v>3396</v>
      </c>
      <c r="AI3397">
        <v>31751.830844343596</v>
      </c>
      <c r="AK3397">
        <v>3396</v>
      </c>
      <c r="AL3397">
        <v>0.27177043645581833</v>
      </c>
      <c r="AN3397">
        <v>3396</v>
      </c>
      <c r="AO3397">
        <v>0.31449081021033704</v>
      </c>
    </row>
    <row r="3398" spans="31:41" x14ac:dyDescent="0.25">
      <c r="AE3398">
        <v>3397</v>
      </c>
      <c r="AF3398" s="1">
        <v>3.1730277626109249E-2</v>
      </c>
      <c r="AH3398">
        <v>3397</v>
      </c>
      <c r="AI3398">
        <v>10504.808062197973</v>
      </c>
      <c r="AK3398">
        <v>3397</v>
      </c>
      <c r="AL3398">
        <v>0.24644748850638148</v>
      </c>
      <c r="AN3398">
        <v>3397</v>
      </c>
      <c r="AO3398">
        <v>0.46642455066568983</v>
      </c>
    </row>
    <row r="3399" spans="31:41" x14ac:dyDescent="0.25">
      <c r="AE3399">
        <v>3398</v>
      </c>
      <c r="AF3399" s="1">
        <v>3.0265359435958539E-2</v>
      </c>
      <c r="AH3399">
        <v>3398</v>
      </c>
      <c r="AI3399">
        <v>2306.8394628607202</v>
      </c>
      <c r="AK3399">
        <v>3398</v>
      </c>
      <c r="AL3399">
        <v>0.18032618840908451</v>
      </c>
      <c r="AN3399">
        <v>3398</v>
      </c>
      <c r="AO3399">
        <v>0.34430709247086533</v>
      </c>
    </row>
    <row r="3400" spans="31:41" x14ac:dyDescent="0.25">
      <c r="AE3400">
        <v>3399</v>
      </c>
      <c r="AF3400" s="1">
        <v>2.9354579701684536E-2</v>
      </c>
      <c r="AH3400">
        <v>3399</v>
      </c>
      <c r="AI3400">
        <v>2348.7519825543955</v>
      </c>
      <c r="AK3400">
        <v>3399</v>
      </c>
      <c r="AL3400">
        <v>0.18628864531693465</v>
      </c>
      <c r="AN3400">
        <v>3399</v>
      </c>
      <c r="AO3400">
        <v>0.42299862691600232</v>
      </c>
    </row>
    <row r="3401" spans="31:41" x14ac:dyDescent="0.25">
      <c r="AE3401">
        <v>3400</v>
      </c>
      <c r="AF3401" s="1">
        <v>2.6927285599745998E-2</v>
      </c>
      <c r="AH3401">
        <v>3400</v>
      </c>
      <c r="AI3401">
        <v>8897.9031475583743</v>
      </c>
      <c r="AK3401">
        <v>3400</v>
      </c>
      <c r="AL3401">
        <v>0.26840369256347302</v>
      </c>
      <c r="AN3401">
        <v>3400</v>
      </c>
      <c r="AO3401">
        <v>0.53619887461911131</v>
      </c>
    </row>
    <row r="3402" spans="31:41" x14ac:dyDescent="0.25">
      <c r="AE3402">
        <v>3401</v>
      </c>
      <c r="AF3402" s="1">
        <v>3.4058730495876377E-2</v>
      </c>
      <c r="AH3402">
        <v>3401</v>
      </c>
      <c r="AI3402">
        <v>3754.656983976045</v>
      </c>
      <c r="AK3402">
        <v>3401</v>
      </c>
      <c r="AL3402">
        <v>0.23909129272888147</v>
      </c>
      <c r="AN3402">
        <v>3401</v>
      </c>
      <c r="AO3402">
        <v>0.37963998735516069</v>
      </c>
    </row>
    <row r="3403" spans="31:41" x14ac:dyDescent="0.25">
      <c r="AE3403">
        <v>3402</v>
      </c>
      <c r="AF3403" s="1">
        <v>3.1642186794726301E-2</v>
      </c>
      <c r="AH3403">
        <v>3402</v>
      </c>
      <c r="AI3403">
        <v>1207.5796420176544</v>
      </c>
      <c r="AK3403">
        <v>3402</v>
      </c>
      <c r="AL3403">
        <v>0.23614804733351361</v>
      </c>
      <c r="AN3403">
        <v>3402</v>
      </c>
      <c r="AO3403">
        <v>0.45290600503382517</v>
      </c>
    </row>
    <row r="3404" spans="31:41" x14ac:dyDescent="0.25">
      <c r="AE3404">
        <v>3403</v>
      </c>
      <c r="AF3404" s="1">
        <v>2.7527550307578252E-2</v>
      </c>
      <c r="AH3404">
        <v>3403</v>
      </c>
      <c r="AI3404">
        <v>12931.021127807313</v>
      </c>
      <c r="AK3404">
        <v>3403</v>
      </c>
      <c r="AL3404">
        <v>0.28241489290915645</v>
      </c>
      <c r="AN3404">
        <v>3403</v>
      </c>
      <c r="AO3404">
        <v>0.38297056123785272</v>
      </c>
    </row>
    <row r="3405" spans="31:41" x14ac:dyDescent="0.25">
      <c r="AE3405">
        <v>3404</v>
      </c>
      <c r="AF3405" s="1">
        <v>3.7673809145888804E-2</v>
      </c>
      <c r="AH3405">
        <v>3404</v>
      </c>
      <c r="AI3405">
        <v>31108.95289936012</v>
      </c>
      <c r="AK3405">
        <v>3404</v>
      </c>
      <c r="AL3405">
        <v>0.18873584629955514</v>
      </c>
      <c r="AN3405">
        <v>3404</v>
      </c>
      <c r="AO3405">
        <v>0.43462436318119124</v>
      </c>
    </row>
    <row r="3406" spans="31:41" x14ac:dyDescent="0.25">
      <c r="AE3406">
        <v>3405</v>
      </c>
      <c r="AF3406" s="1">
        <v>3.1190699736356242E-2</v>
      </c>
      <c r="AH3406">
        <v>3405</v>
      </c>
      <c r="AI3406">
        <v>8936.4024193673849</v>
      </c>
      <c r="AK3406">
        <v>3405</v>
      </c>
      <c r="AL3406">
        <v>0.15340103347189313</v>
      </c>
      <c r="AN3406">
        <v>3405</v>
      </c>
      <c r="AO3406">
        <v>0.33452522293603171</v>
      </c>
    </row>
    <row r="3407" spans="31:41" x14ac:dyDescent="0.25">
      <c r="AE3407">
        <v>3406</v>
      </c>
      <c r="AF3407" s="1">
        <v>2.6542102287019809E-2</v>
      </c>
      <c r="AH3407">
        <v>3406</v>
      </c>
      <c r="AI3407">
        <v>3517.4894091830029</v>
      </c>
      <c r="AK3407">
        <v>3406</v>
      </c>
      <c r="AL3407">
        <v>0.20720389588244401</v>
      </c>
      <c r="AN3407">
        <v>3406</v>
      </c>
      <c r="AO3407">
        <v>0.36597046238714392</v>
      </c>
    </row>
    <row r="3408" spans="31:41" x14ac:dyDescent="0.25">
      <c r="AE3408">
        <v>3407</v>
      </c>
      <c r="AF3408" s="1">
        <v>3.1165789412253897E-2</v>
      </c>
      <c r="AH3408">
        <v>3407</v>
      </c>
      <c r="AI3408">
        <v>3736.5029387747786</v>
      </c>
      <c r="AK3408">
        <v>3407</v>
      </c>
      <c r="AL3408">
        <v>0.2176606246287219</v>
      </c>
      <c r="AN3408">
        <v>3407</v>
      </c>
      <c r="AO3408">
        <v>0.42348561247271177</v>
      </c>
    </row>
    <row r="3409" spans="31:41" x14ac:dyDescent="0.25">
      <c r="AE3409">
        <v>3408</v>
      </c>
      <c r="AF3409" s="1">
        <v>3.0724636193725674E-2</v>
      </c>
      <c r="AH3409">
        <v>3408</v>
      </c>
      <c r="AI3409">
        <v>17513.060755739225</v>
      </c>
      <c r="AK3409">
        <v>3408</v>
      </c>
      <c r="AL3409">
        <v>0.26415940464249599</v>
      </c>
      <c r="AN3409">
        <v>3408</v>
      </c>
      <c r="AO3409">
        <v>0.39942001752786449</v>
      </c>
    </row>
    <row r="3410" spans="31:41" x14ac:dyDescent="0.25">
      <c r="AE3410">
        <v>3409</v>
      </c>
      <c r="AF3410" s="1">
        <v>2.4737513914881326E-2</v>
      </c>
      <c r="AH3410">
        <v>3409</v>
      </c>
      <c r="AI3410">
        <v>2111.7111682759337</v>
      </c>
      <c r="AK3410">
        <v>3409</v>
      </c>
      <c r="AL3410">
        <v>0.20514585484781803</v>
      </c>
      <c r="AN3410">
        <v>3409</v>
      </c>
      <c r="AO3410">
        <v>0.30901544723015273</v>
      </c>
    </row>
    <row r="3411" spans="31:41" x14ac:dyDescent="0.25">
      <c r="AE3411">
        <v>3410</v>
      </c>
      <c r="AF3411" s="1">
        <v>3.0012098746775351E-2</v>
      </c>
      <c r="AH3411">
        <v>3410</v>
      </c>
      <c r="AI3411">
        <v>3001.6990137211023</v>
      </c>
      <c r="AK3411">
        <v>3410</v>
      </c>
      <c r="AL3411">
        <v>0.20238078834658113</v>
      </c>
      <c r="AN3411">
        <v>3410</v>
      </c>
      <c r="AO3411">
        <v>0.32604104539740297</v>
      </c>
    </row>
    <row r="3412" spans="31:41" x14ac:dyDescent="0.25">
      <c r="AE3412">
        <v>3411</v>
      </c>
      <c r="AF3412" s="1">
        <v>3.459798814205306E-2</v>
      </c>
      <c r="AH3412">
        <v>3411</v>
      </c>
      <c r="AI3412">
        <v>423.27179651566257</v>
      </c>
      <c r="AK3412">
        <v>3411</v>
      </c>
      <c r="AL3412">
        <v>0.15324248813299832</v>
      </c>
      <c r="AN3412">
        <v>3411</v>
      </c>
      <c r="AO3412">
        <v>0.32820689228580774</v>
      </c>
    </row>
    <row r="3413" spans="31:41" x14ac:dyDescent="0.25">
      <c r="AE3413">
        <v>3412</v>
      </c>
      <c r="AF3413" s="1">
        <v>2.9743319391656975E-2</v>
      </c>
      <c r="AH3413">
        <v>3412</v>
      </c>
      <c r="AI3413">
        <v>6592.943019515531</v>
      </c>
      <c r="AK3413">
        <v>3412</v>
      </c>
      <c r="AL3413">
        <v>0.15647360379988828</v>
      </c>
      <c r="AN3413">
        <v>3412</v>
      </c>
      <c r="AO3413">
        <v>0.39089911369034025</v>
      </c>
    </row>
    <row r="3414" spans="31:41" x14ac:dyDescent="0.25">
      <c r="AE3414">
        <v>3413</v>
      </c>
      <c r="AF3414" s="1">
        <v>3.2275128753654903E-2</v>
      </c>
      <c r="AH3414">
        <v>3413</v>
      </c>
      <c r="AI3414">
        <v>1271.4021441071086</v>
      </c>
      <c r="AK3414">
        <v>3413</v>
      </c>
      <c r="AL3414">
        <v>8.2184086412649099E-2</v>
      </c>
      <c r="AN3414">
        <v>3413</v>
      </c>
      <c r="AO3414">
        <v>0.42208818979690044</v>
      </c>
    </row>
    <row r="3415" spans="31:41" x14ac:dyDescent="0.25">
      <c r="AE3415">
        <v>3414</v>
      </c>
      <c r="AF3415" s="1">
        <v>2.4483805586353213E-2</v>
      </c>
      <c r="AH3415">
        <v>3414</v>
      </c>
      <c r="AI3415">
        <v>2819.9430378638276</v>
      </c>
      <c r="AK3415">
        <v>3414</v>
      </c>
      <c r="AL3415">
        <v>0.17986806213176917</v>
      </c>
      <c r="AN3415">
        <v>3414</v>
      </c>
      <c r="AO3415">
        <v>0.34833308505499511</v>
      </c>
    </row>
    <row r="3416" spans="31:41" x14ac:dyDescent="0.25">
      <c r="AE3416">
        <v>3415</v>
      </c>
      <c r="AF3416" s="1">
        <v>3.2380909844250239E-2</v>
      </c>
      <c r="AH3416">
        <v>3415</v>
      </c>
      <c r="AI3416">
        <v>166.08257550295417</v>
      </c>
      <c r="AK3416">
        <v>3415</v>
      </c>
      <c r="AL3416">
        <v>0.12175871725798226</v>
      </c>
      <c r="AN3416">
        <v>3415</v>
      </c>
      <c r="AO3416">
        <v>0.45132297892768836</v>
      </c>
    </row>
    <row r="3417" spans="31:41" x14ac:dyDescent="0.25">
      <c r="AE3417">
        <v>3416</v>
      </c>
      <c r="AF3417" s="1">
        <v>2.7710143944202681E-2</v>
      </c>
      <c r="AH3417">
        <v>3416</v>
      </c>
      <c r="AI3417">
        <v>5669.7771277979873</v>
      </c>
      <c r="AK3417">
        <v>3416</v>
      </c>
      <c r="AL3417">
        <v>0.26038194235226786</v>
      </c>
      <c r="AN3417">
        <v>3416</v>
      </c>
      <c r="AO3417">
        <v>0.41082674862169666</v>
      </c>
    </row>
    <row r="3418" spans="31:41" x14ac:dyDescent="0.25">
      <c r="AE3418">
        <v>3417</v>
      </c>
      <c r="AF3418" s="1">
        <v>2.8208137723676696E-2</v>
      </c>
      <c r="AH3418">
        <v>3417</v>
      </c>
      <c r="AI3418">
        <v>7778.5189571992669</v>
      </c>
      <c r="AK3418">
        <v>3417</v>
      </c>
      <c r="AL3418">
        <v>0.19465144054139427</v>
      </c>
      <c r="AN3418">
        <v>3417</v>
      </c>
      <c r="AO3418">
        <v>0.29211770666530995</v>
      </c>
    </row>
    <row r="3419" spans="31:41" x14ac:dyDescent="0.25">
      <c r="AE3419">
        <v>3418</v>
      </c>
      <c r="AF3419" s="1">
        <v>2.5650398867773205E-2</v>
      </c>
      <c r="AH3419">
        <v>3418</v>
      </c>
      <c r="AI3419">
        <v>6334.1619947659474</v>
      </c>
      <c r="AK3419">
        <v>3418</v>
      </c>
      <c r="AL3419">
        <v>0.25312743512122982</v>
      </c>
      <c r="AN3419">
        <v>3418</v>
      </c>
      <c r="AO3419">
        <v>0.28884318742513304</v>
      </c>
    </row>
    <row r="3420" spans="31:41" x14ac:dyDescent="0.25">
      <c r="AE3420">
        <v>3419</v>
      </c>
      <c r="AF3420" s="1">
        <v>3.1822345263272211E-2</v>
      </c>
      <c r="AH3420">
        <v>3419</v>
      </c>
      <c r="AI3420">
        <v>2320.6025132039676</v>
      </c>
      <c r="AK3420">
        <v>3419</v>
      </c>
      <c r="AL3420">
        <v>0.24657214986133652</v>
      </c>
      <c r="AN3420">
        <v>3419</v>
      </c>
      <c r="AO3420">
        <v>0.35941436036234548</v>
      </c>
    </row>
    <row r="3421" spans="31:41" x14ac:dyDescent="0.25">
      <c r="AE3421">
        <v>3420</v>
      </c>
      <c r="AF3421" s="1">
        <v>3.2219590821612076E-2</v>
      </c>
      <c r="AH3421">
        <v>3420</v>
      </c>
      <c r="AI3421">
        <v>1064.8913824615702</v>
      </c>
      <c r="AK3421">
        <v>3420</v>
      </c>
      <c r="AL3421">
        <v>0.20061810763082982</v>
      </c>
      <c r="AN3421">
        <v>3420</v>
      </c>
      <c r="AO3421">
        <v>0.51548416604674796</v>
      </c>
    </row>
    <row r="3422" spans="31:41" x14ac:dyDescent="0.25">
      <c r="AE3422">
        <v>3421</v>
      </c>
      <c r="AF3422" s="1">
        <v>2.8848301505872032E-2</v>
      </c>
      <c r="AH3422">
        <v>3421</v>
      </c>
      <c r="AI3422">
        <v>16037.795652381306</v>
      </c>
      <c r="AK3422">
        <v>3421</v>
      </c>
      <c r="AL3422">
        <v>0.27250330277608703</v>
      </c>
      <c r="AN3422">
        <v>3421</v>
      </c>
      <c r="AO3422">
        <v>0.43816465465577048</v>
      </c>
    </row>
    <row r="3423" spans="31:41" x14ac:dyDescent="0.25">
      <c r="AE3423">
        <v>3422</v>
      </c>
      <c r="AF3423" s="1">
        <v>3.6245993637633367E-2</v>
      </c>
      <c r="AH3423">
        <v>3422</v>
      </c>
      <c r="AI3423">
        <v>1708.5039467644224</v>
      </c>
      <c r="AK3423">
        <v>3422</v>
      </c>
      <c r="AL3423">
        <v>0.18445445710513159</v>
      </c>
      <c r="AN3423">
        <v>3422</v>
      </c>
      <c r="AO3423">
        <v>0.44815325889119539</v>
      </c>
    </row>
    <row r="3424" spans="31:41" x14ac:dyDescent="0.25">
      <c r="AE3424">
        <v>3423</v>
      </c>
      <c r="AF3424" s="1">
        <v>2.8176803718681143E-2</v>
      </c>
      <c r="AH3424">
        <v>3423</v>
      </c>
      <c r="AI3424">
        <v>1788.1720233248714</v>
      </c>
      <c r="AK3424">
        <v>3423</v>
      </c>
      <c r="AL3424">
        <v>0.26495086109724941</v>
      </c>
      <c r="AN3424">
        <v>3423</v>
      </c>
      <c r="AO3424">
        <v>0.38917545457259972</v>
      </c>
    </row>
    <row r="3425" spans="31:41" x14ac:dyDescent="0.25">
      <c r="AE3425">
        <v>3424</v>
      </c>
      <c r="AF3425" s="1">
        <v>3.2635481598708882E-2</v>
      </c>
      <c r="AH3425">
        <v>3424</v>
      </c>
      <c r="AI3425">
        <v>3841.2795197485489</v>
      </c>
      <c r="AK3425">
        <v>3424</v>
      </c>
      <c r="AL3425">
        <v>0.2291434668091317</v>
      </c>
      <c r="AN3425">
        <v>3424</v>
      </c>
      <c r="AO3425">
        <v>0.45143799212031932</v>
      </c>
    </row>
    <row r="3426" spans="31:41" x14ac:dyDescent="0.25">
      <c r="AE3426">
        <v>3425</v>
      </c>
      <c r="AF3426" s="1">
        <v>3.435697360169554E-2</v>
      </c>
      <c r="AH3426">
        <v>3425</v>
      </c>
      <c r="AI3426">
        <v>7326.2784047491159</v>
      </c>
      <c r="AK3426">
        <v>3425</v>
      </c>
      <c r="AL3426">
        <v>0.286000061023582</v>
      </c>
      <c r="AN3426">
        <v>3425</v>
      </c>
      <c r="AO3426">
        <v>0.46750794910378402</v>
      </c>
    </row>
    <row r="3427" spans="31:41" x14ac:dyDescent="0.25">
      <c r="AE3427">
        <v>3426</v>
      </c>
      <c r="AF3427" s="1">
        <v>2.7652813342023963E-2</v>
      </c>
      <c r="AH3427">
        <v>3426</v>
      </c>
      <c r="AI3427">
        <v>4305.1506135980708</v>
      </c>
      <c r="AK3427">
        <v>3426</v>
      </c>
      <c r="AL3427">
        <v>0.17147299597667784</v>
      </c>
      <c r="AN3427">
        <v>3426</v>
      </c>
      <c r="AO3427">
        <v>0.48821355681355239</v>
      </c>
    </row>
    <row r="3428" spans="31:41" x14ac:dyDescent="0.25">
      <c r="AE3428">
        <v>3427</v>
      </c>
      <c r="AF3428" s="1">
        <v>3.3257324841269531E-2</v>
      </c>
      <c r="AH3428">
        <v>3427</v>
      </c>
      <c r="AI3428">
        <v>541.84892047572328</v>
      </c>
      <c r="AK3428">
        <v>3427</v>
      </c>
      <c r="AL3428">
        <v>0.19304642408484887</v>
      </c>
      <c r="AN3428">
        <v>3427</v>
      </c>
      <c r="AO3428">
        <v>0.38241190984419771</v>
      </c>
    </row>
    <row r="3429" spans="31:41" x14ac:dyDescent="0.25">
      <c r="AE3429">
        <v>3428</v>
      </c>
      <c r="AF3429" s="1">
        <v>3.1455315042534293E-2</v>
      </c>
      <c r="AH3429">
        <v>3428</v>
      </c>
      <c r="AI3429">
        <v>976.635381118071</v>
      </c>
      <c r="AK3429">
        <v>3428</v>
      </c>
      <c r="AL3429">
        <v>0.15406854876482604</v>
      </c>
      <c r="AN3429">
        <v>3428</v>
      </c>
      <c r="AO3429">
        <v>0.50785874412514198</v>
      </c>
    </row>
    <row r="3430" spans="31:41" x14ac:dyDescent="0.25">
      <c r="AE3430">
        <v>3429</v>
      </c>
      <c r="AF3430" s="1">
        <v>3.608455185562498E-2</v>
      </c>
      <c r="AH3430">
        <v>3429</v>
      </c>
      <c r="AI3430">
        <v>10316.745003251201</v>
      </c>
      <c r="AK3430">
        <v>3429</v>
      </c>
      <c r="AL3430">
        <v>0.27003928392499588</v>
      </c>
      <c r="AN3430">
        <v>3429</v>
      </c>
      <c r="AO3430">
        <v>0.45506741496199554</v>
      </c>
    </row>
    <row r="3431" spans="31:41" x14ac:dyDescent="0.25">
      <c r="AE3431">
        <v>3430</v>
      </c>
      <c r="AF3431" s="1">
        <v>3.5270547911242511E-2</v>
      </c>
      <c r="AH3431">
        <v>3430</v>
      </c>
      <c r="AI3431">
        <v>8768.586362988397</v>
      </c>
      <c r="AK3431">
        <v>3430</v>
      </c>
      <c r="AL3431">
        <v>0.23348518962973416</v>
      </c>
      <c r="AN3431">
        <v>3430</v>
      </c>
      <c r="AO3431">
        <v>0.43348909857681978</v>
      </c>
    </row>
    <row r="3432" spans="31:41" x14ac:dyDescent="0.25">
      <c r="AE3432">
        <v>3431</v>
      </c>
      <c r="AF3432" s="1">
        <v>3.3297413746184112E-2</v>
      </c>
      <c r="AH3432">
        <v>3431</v>
      </c>
      <c r="AI3432">
        <v>2502.4971115539252</v>
      </c>
      <c r="AK3432">
        <v>3431</v>
      </c>
      <c r="AL3432">
        <v>0.14438524653512635</v>
      </c>
      <c r="AN3432">
        <v>3431</v>
      </c>
      <c r="AO3432">
        <v>0.37084094651781863</v>
      </c>
    </row>
    <row r="3433" spans="31:41" x14ac:dyDescent="0.25">
      <c r="AE3433">
        <v>3432</v>
      </c>
      <c r="AF3433" s="1">
        <v>3.0752056386128102E-2</v>
      </c>
      <c r="AH3433">
        <v>3432</v>
      </c>
      <c r="AI3433">
        <v>496.18766390134817</v>
      </c>
      <c r="AK3433">
        <v>3432</v>
      </c>
      <c r="AL3433">
        <v>0.24835613941920148</v>
      </c>
      <c r="AN3433">
        <v>3432</v>
      </c>
      <c r="AO3433">
        <v>0.33652310620045794</v>
      </c>
    </row>
    <row r="3434" spans="31:41" x14ac:dyDescent="0.25">
      <c r="AE3434">
        <v>3433</v>
      </c>
      <c r="AF3434" s="1">
        <v>3.515065924066163E-2</v>
      </c>
      <c r="AH3434">
        <v>3433</v>
      </c>
      <c r="AI3434">
        <v>140.50254181105467</v>
      </c>
      <c r="AK3434">
        <v>3433</v>
      </c>
      <c r="AL3434">
        <v>0.1425212600600681</v>
      </c>
      <c r="AN3434">
        <v>3433</v>
      </c>
      <c r="AO3434">
        <v>0.39860667758544172</v>
      </c>
    </row>
    <row r="3435" spans="31:41" x14ac:dyDescent="0.25">
      <c r="AE3435">
        <v>3434</v>
      </c>
      <c r="AF3435" s="1">
        <v>3.1285849853447845E-2</v>
      </c>
      <c r="AH3435">
        <v>3434</v>
      </c>
      <c r="AI3435">
        <v>19085.849211384681</v>
      </c>
      <c r="AK3435">
        <v>3434</v>
      </c>
      <c r="AL3435">
        <v>0.10930800475244248</v>
      </c>
      <c r="AN3435">
        <v>3434</v>
      </c>
      <c r="AO3435">
        <v>0.46187040520145384</v>
      </c>
    </row>
    <row r="3436" spans="31:41" x14ac:dyDescent="0.25">
      <c r="AE3436">
        <v>3435</v>
      </c>
      <c r="AF3436" s="1">
        <v>3.2251386389779979E-2</v>
      </c>
      <c r="AH3436">
        <v>3435</v>
      </c>
      <c r="AI3436">
        <v>4164.5956453916806</v>
      </c>
      <c r="AK3436">
        <v>3435</v>
      </c>
      <c r="AL3436">
        <v>0.16478360615108334</v>
      </c>
      <c r="AN3436">
        <v>3435</v>
      </c>
      <c r="AO3436">
        <v>0.36977554818662617</v>
      </c>
    </row>
    <row r="3437" spans="31:41" x14ac:dyDescent="0.25">
      <c r="AE3437">
        <v>3436</v>
      </c>
      <c r="AF3437" s="1">
        <v>3.1602432222618937E-2</v>
      </c>
      <c r="AH3437">
        <v>3436</v>
      </c>
      <c r="AI3437">
        <v>2762.9427277619216</v>
      </c>
      <c r="AK3437">
        <v>3436</v>
      </c>
      <c r="AL3437">
        <v>0.22068577747327514</v>
      </c>
      <c r="AN3437">
        <v>3436</v>
      </c>
      <c r="AO3437">
        <v>0.34341861239398835</v>
      </c>
    </row>
    <row r="3438" spans="31:41" x14ac:dyDescent="0.25">
      <c r="AE3438">
        <v>3437</v>
      </c>
      <c r="AF3438" s="1">
        <v>2.7063456897584715E-2</v>
      </c>
      <c r="AH3438">
        <v>3437</v>
      </c>
      <c r="AI3438">
        <v>3009.0395270414429</v>
      </c>
      <c r="AK3438">
        <v>3437</v>
      </c>
      <c r="AL3438">
        <v>0.16406715854233861</v>
      </c>
      <c r="AN3438">
        <v>3437</v>
      </c>
      <c r="AO3438">
        <v>0.42741861862616776</v>
      </c>
    </row>
    <row r="3439" spans="31:41" x14ac:dyDescent="0.25">
      <c r="AE3439">
        <v>3438</v>
      </c>
      <c r="AF3439" s="1">
        <v>2.7998348061824663E-2</v>
      </c>
      <c r="AH3439">
        <v>3438</v>
      </c>
      <c r="AI3439">
        <v>5468.8994974943034</v>
      </c>
      <c r="AK3439">
        <v>3438</v>
      </c>
      <c r="AL3439">
        <v>0.22799812547776352</v>
      </c>
      <c r="AN3439">
        <v>3438</v>
      </c>
      <c r="AO3439">
        <v>0.39546256718880174</v>
      </c>
    </row>
    <row r="3440" spans="31:41" x14ac:dyDescent="0.25">
      <c r="AE3440">
        <v>3439</v>
      </c>
      <c r="AF3440" s="1">
        <v>3.0380380111554528E-2</v>
      </c>
      <c r="AH3440">
        <v>3439</v>
      </c>
      <c r="AI3440">
        <v>25311.366622291695</v>
      </c>
      <c r="AK3440">
        <v>3439</v>
      </c>
      <c r="AL3440">
        <v>0.23169558289589637</v>
      </c>
      <c r="AN3440">
        <v>3439</v>
      </c>
      <c r="AO3440">
        <v>0.35809983649052324</v>
      </c>
    </row>
    <row r="3441" spans="31:41" x14ac:dyDescent="0.25">
      <c r="AE3441">
        <v>3440</v>
      </c>
      <c r="AF3441" s="1">
        <v>3.0671832569589386E-2</v>
      </c>
      <c r="AH3441">
        <v>3440</v>
      </c>
      <c r="AI3441">
        <v>2501.3065186553208</v>
      </c>
      <c r="AK3441">
        <v>3440</v>
      </c>
      <c r="AL3441">
        <v>0.15325271338283017</v>
      </c>
      <c r="AN3441">
        <v>3440</v>
      </c>
      <c r="AO3441">
        <v>0.4743527200273715</v>
      </c>
    </row>
    <row r="3442" spans="31:41" x14ac:dyDescent="0.25">
      <c r="AE3442">
        <v>3441</v>
      </c>
      <c r="AF3442" s="1">
        <v>2.4615777756821888E-2</v>
      </c>
      <c r="AH3442">
        <v>3441</v>
      </c>
      <c r="AI3442">
        <v>2206.0937404486654</v>
      </c>
      <c r="AK3442">
        <v>3441</v>
      </c>
      <c r="AL3442">
        <v>0.2343386424072979</v>
      </c>
      <c r="AN3442">
        <v>3441</v>
      </c>
      <c r="AO3442">
        <v>0.40501277322550044</v>
      </c>
    </row>
    <row r="3443" spans="31:41" x14ac:dyDescent="0.25">
      <c r="AE3443">
        <v>3442</v>
      </c>
      <c r="AF3443" s="1">
        <v>3.2819629657715454E-2</v>
      </c>
      <c r="AH3443">
        <v>3442</v>
      </c>
      <c r="AI3443">
        <v>1259.604257925409</v>
      </c>
      <c r="AK3443">
        <v>3442</v>
      </c>
      <c r="AL3443">
        <v>0.19426403706003256</v>
      </c>
      <c r="AN3443">
        <v>3442</v>
      </c>
      <c r="AO3443">
        <v>0.40831553405274568</v>
      </c>
    </row>
    <row r="3444" spans="31:41" x14ac:dyDescent="0.25">
      <c r="AE3444">
        <v>3443</v>
      </c>
      <c r="AF3444" s="1">
        <v>3.9508181624789085E-2</v>
      </c>
      <c r="AH3444">
        <v>3443</v>
      </c>
      <c r="AI3444">
        <v>37615.676048143381</v>
      </c>
      <c r="AK3444">
        <v>3443</v>
      </c>
      <c r="AL3444">
        <v>0.1124091017102779</v>
      </c>
      <c r="AN3444">
        <v>3443</v>
      </c>
      <c r="AO3444">
        <v>0.43820101347279239</v>
      </c>
    </row>
    <row r="3445" spans="31:41" x14ac:dyDescent="0.25">
      <c r="AE3445">
        <v>3444</v>
      </c>
      <c r="AF3445" s="1">
        <v>3.3881942420313393E-2</v>
      </c>
      <c r="AH3445">
        <v>3444</v>
      </c>
      <c r="AI3445">
        <v>26371.02756122408</v>
      </c>
      <c r="AK3445">
        <v>3444</v>
      </c>
      <c r="AL3445">
        <v>0.18080530948272011</v>
      </c>
      <c r="AN3445">
        <v>3444</v>
      </c>
      <c r="AO3445">
        <v>0.44141637657601968</v>
      </c>
    </row>
    <row r="3446" spans="31:41" x14ac:dyDescent="0.25">
      <c r="AE3446">
        <v>3445</v>
      </c>
      <c r="AF3446" s="1">
        <v>2.7789716611106297E-2</v>
      </c>
      <c r="AH3446">
        <v>3445</v>
      </c>
      <c r="AI3446">
        <v>7897.059058961092</v>
      </c>
      <c r="AK3446">
        <v>3445</v>
      </c>
      <c r="AL3446">
        <v>0.30164763958528984</v>
      </c>
      <c r="AN3446">
        <v>3445</v>
      </c>
      <c r="AO3446">
        <v>0.42688151682682862</v>
      </c>
    </row>
    <row r="3447" spans="31:41" x14ac:dyDescent="0.25">
      <c r="AE3447">
        <v>3446</v>
      </c>
      <c r="AF3447" s="1">
        <v>2.8322055566831095E-2</v>
      </c>
      <c r="AH3447">
        <v>3446</v>
      </c>
      <c r="AI3447">
        <v>8961.7392921256323</v>
      </c>
      <c r="AK3447">
        <v>3446</v>
      </c>
      <c r="AL3447">
        <v>0.13205083499947887</v>
      </c>
      <c r="AN3447">
        <v>3446</v>
      </c>
      <c r="AO3447">
        <v>0.42937639782310405</v>
      </c>
    </row>
    <row r="3448" spans="31:41" x14ac:dyDescent="0.25">
      <c r="AE3448">
        <v>3447</v>
      </c>
      <c r="AF3448" s="1">
        <v>3.1630317226406968E-2</v>
      </c>
      <c r="AH3448">
        <v>3447</v>
      </c>
      <c r="AI3448">
        <v>912.5078131159629</v>
      </c>
      <c r="AK3448">
        <v>3447</v>
      </c>
      <c r="AL3448">
        <v>0.26860018873277425</v>
      </c>
      <c r="AN3448">
        <v>3447</v>
      </c>
      <c r="AO3448">
        <v>0.37249386168568266</v>
      </c>
    </row>
    <row r="3449" spans="31:41" x14ac:dyDescent="0.25">
      <c r="AE3449">
        <v>3448</v>
      </c>
      <c r="AF3449" s="1">
        <v>3.2874852094577189E-2</v>
      </c>
      <c r="AH3449">
        <v>3448</v>
      </c>
      <c r="AI3449">
        <v>2218.4480216210773</v>
      </c>
      <c r="AK3449">
        <v>3448</v>
      </c>
      <c r="AL3449">
        <v>0.17265855541769543</v>
      </c>
      <c r="AN3449">
        <v>3448</v>
      </c>
      <c r="AO3449">
        <v>0.41607479469068248</v>
      </c>
    </row>
    <row r="3450" spans="31:41" x14ac:dyDescent="0.25">
      <c r="AE3450">
        <v>3449</v>
      </c>
      <c r="AF3450" s="1">
        <v>3.0442045137457852E-2</v>
      </c>
      <c r="AH3450">
        <v>3449</v>
      </c>
      <c r="AI3450">
        <v>8059.2581887432571</v>
      </c>
      <c r="AK3450">
        <v>3449</v>
      </c>
      <c r="AL3450">
        <v>0.23799176120574847</v>
      </c>
      <c r="AN3450">
        <v>3449</v>
      </c>
      <c r="AO3450">
        <v>0.39554091057028057</v>
      </c>
    </row>
    <row r="3451" spans="31:41" x14ac:dyDescent="0.25">
      <c r="AE3451">
        <v>3450</v>
      </c>
      <c r="AF3451" s="1">
        <v>2.9216635476261077E-2</v>
      </c>
      <c r="AH3451">
        <v>3450</v>
      </c>
      <c r="AI3451">
        <v>7093.6235231061064</v>
      </c>
      <c r="AK3451">
        <v>3450</v>
      </c>
      <c r="AL3451">
        <v>0.18573847377263664</v>
      </c>
      <c r="AN3451">
        <v>3450</v>
      </c>
      <c r="AO3451">
        <v>0.31739175935577962</v>
      </c>
    </row>
    <row r="3452" spans="31:41" x14ac:dyDescent="0.25">
      <c r="AE3452">
        <v>3451</v>
      </c>
      <c r="AF3452" s="1">
        <v>3.5536166433070004E-2</v>
      </c>
      <c r="AH3452">
        <v>3451</v>
      </c>
      <c r="AI3452">
        <v>10921.595925388297</v>
      </c>
      <c r="AK3452">
        <v>3451</v>
      </c>
      <c r="AL3452">
        <v>0.22743673522943689</v>
      </c>
      <c r="AN3452">
        <v>3451</v>
      </c>
      <c r="AO3452">
        <v>0.36349271241098702</v>
      </c>
    </row>
    <row r="3453" spans="31:41" x14ac:dyDescent="0.25">
      <c r="AE3453">
        <v>3452</v>
      </c>
      <c r="AF3453" s="1">
        <v>2.9263294144539875E-2</v>
      </c>
      <c r="AH3453">
        <v>3452</v>
      </c>
      <c r="AI3453">
        <v>2366.7185566024768</v>
      </c>
      <c r="AK3453">
        <v>3452</v>
      </c>
      <c r="AL3453">
        <v>0.15523774356784636</v>
      </c>
      <c r="AN3453">
        <v>3452</v>
      </c>
      <c r="AO3453">
        <v>0.39230308347875559</v>
      </c>
    </row>
    <row r="3454" spans="31:41" x14ac:dyDescent="0.25">
      <c r="AE3454">
        <v>3453</v>
      </c>
      <c r="AF3454" s="1">
        <v>3.2062795755275042E-2</v>
      </c>
      <c r="AH3454">
        <v>3453</v>
      </c>
      <c r="AI3454">
        <v>6712.3898638738519</v>
      </c>
      <c r="AK3454">
        <v>3453</v>
      </c>
      <c r="AL3454">
        <v>0.15150047530905753</v>
      </c>
      <c r="AN3454">
        <v>3453</v>
      </c>
      <c r="AO3454">
        <v>0.38773607850244513</v>
      </c>
    </row>
    <row r="3455" spans="31:41" x14ac:dyDescent="0.25">
      <c r="AE3455">
        <v>3454</v>
      </c>
      <c r="AF3455" s="1">
        <v>2.9186733369321871E-2</v>
      </c>
      <c r="AH3455">
        <v>3454</v>
      </c>
      <c r="AI3455">
        <v>17003.514517004383</v>
      </c>
      <c r="AK3455">
        <v>3454</v>
      </c>
      <c r="AL3455">
        <v>0.25965312393291601</v>
      </c>
      <c r="AN3455">
        <v>3454</v>
      </c>
      <c r="AO3455">
        <v>0.38473966788360142</v>
      </c>
    </row>
    <row r="3456" spans="31:41" x14ac:dyDescent="0.25">
      <c r="AE3456">
        <v>3455</v>
      </c>
      <c r="AF3456" s="1">
        <v>2.9471103404383303E-2</v>
      </c>
      <c r="AH3456">
        <v>3455</v>
      </c>
      <c r="AI3456">
        <v>3133.4208136568391</v>
      </c>
      <c r="AK3456">
        <v>3455</v>
      </c>
      <c r="AL3456">
        <v>0.23407035830705408</v>
      </c>
      <c r="AN3456">
        <v>3455</v>
      </c>
      <c r="AO3456">
        <v>0.44144780719909604</v>
      </c>
    </row>
    <row r="3457" spans="31:41" x14ac:dyDescent="0.25">
      <c r="AE3457">
        <v>3456</v>
      </c>
      <c r="AF3457" s="1">
        <v>2.8138123570544682E-2</v>
      </c>
      <c r="AH3457">
        <v>3456</v>
      </c>
      <c r="AI3457">
        <v>33150.614266337943</v>
      </c>
      <c r="AK3457">
        <v>3456</v>
      </c>
      <c r="AL3457">
        <v>0.16542378181452869</v>
      </c>
      <c r="AN3457">
        <v>3456</v>
      </c>
      <c r="AO3457">
        <v>0.37126374697931247</v>
      </c>
    </row>
    <row r="3458" spans="31:41" x14ac:dyDescent="0.25">
      <c r="AE3458">
        <v>3457</v>
      </c>
      <c r="AF3458" s="1">
        <v>2.8852962094394474E-2</v>
      </c>
      <c r="AH3458">
        <v>3457</v>
      </c>
      <c r="AI3458">
        <v>5460.4036407267495</v>
      </c>
      <c r="AK3458">
        <v>3457</v>
      </c>
      <c r="AL3458">
        <v>0.1852145318206353</v>
      </c>
      <c r="AN3458">
        <v>3457</v>
      </c>
      <c r="AO3458">
        <v>0.34362523692642</v>
      </c>
    </row>
    <row r="3459" spans="31:41" x14ac:dyDescent="0.25">
      <c r="AE3459">
        <v>3458</v>
      </c>
      <c r="AF3459" s="1">
        <v>3.3835299542445796E-2</v>
      </c>
      <c r="AH3459">
        <v>3458</v>
      </c>
      <c r="AI3459">
        <v>3750.1780557070256</v>
      </c>
      <c r="AK3459">
        <v>3458</v>
      </c>
      <c r="AL3459">
        <v>0.25793555733696016</v>
      </c>
      <c r="AN3459">
        <v>3458</v>
      </c>
      <c r="AO3459">
        <v>0.35561652901646812</v>
      </c>
    </row>
    <row r="3460" spans="31:41" x14ac:dyDescent="0.25">
      <c r="AE3460">
        <v>3459</v>
      </c>
      <c r="AF3460" s="1">
        <v>2.1132624370781672E-2</v>
      </c>
      <c r="AH3460">
        <v>3459</v>
      </c>
      <c r="AI3460">
        <v>1505.3713752323333</v>
      </c>
      <c r="AK3460">
        <v>3459</v>
      </c>
      <c r="AL3460">
        <v>0.21836234200011773</v>
      </c>
      <c r="AN3460">
        <v>3459</v>
      </c>
      <c r="AO3460">
        <v>0.3459092092763309</v>
      </c>
    </row>
    <row r="3461" spans="31:41" x14ac:dyDescent="0.25">
      <c r="AE3461">
        <v>3460</v>
      </c>
      <c r="AF3461" s="1">
        <v>3.0506589944812923E-2</v>
      </c>
      <c r="AH3461">
        <v>3460</v>
      </c>
      <c r="AI3461">
        <v>7965.6171447151819</v>
      </c>
      <c r="AK3461">
        <v>3460</v>
      </c>
      <c r="AL3461">
        <v>0.26467384230321173</v>
      </c>
      <c r="AN3461">
        <v>3460</v>
      </c>
      <c r="AO3461">
        <v>0.40642692605443298</v>
      </c>
    </row>
    <row r="3462" spans="31:41" x14ac:dyDescent="0.25">
      <c r="AE3462">
        <v>3461</v>
      </c>
      <c r="AF3462" s="1">
        <v>2.9083714341915812E-2</v>
      </c>
      <c r="AH3462">
        <v>3461</v>
      </c>
      <c r="AI3462">
        <v>728.84832212288927</v>
      </c>
      <c r="AK3462">
        <v>3461</v>
      </c>
      <c r="AL3462">
        <v>0.23401174124352828</v>
      </c>
      <c r="AN3462">
        <v>3461</v>
      </c>
      <c r="AO3462">
        <v>0.37851495245630301</v>
      </c>
    </row>
    <row r="3463" spans="31:41" x14ac:dyDescent="0.25">
      <c r="AE3463">
        <v>3462</v>
      </c>
      <c r="AF3463" s="1">
        <v>2.8552352962647021E-2</v>
      </c>
      <c r="AH3463">
        <v>3462</v>
      </c>
      <c r="AI3463">
        <v>4675.583666151907</v>
      </c>
      <c r="AK3463">
        <v>3462</v>
      </c>
      <c r="AL3463">
        <v>0.16186143910085488</v>
      </c>
      <c r="AN3463">
        <v>3462</v>
      </c>
      <c r="AO3463">
        <v>0.44393122036002008</v>
      </c>
    </row>
    <row r="3464" spans="31:41" x14ac:dyDescent="0.25">
      <c r="AE3464">
        <v>3463</v>
      </c>
      <c r="AF3464" s="1">
        <v>3.0181562365536596E-2</v>
      </c>
      <c r="AH3464">
        <v>3463</v>
      </c>
      <c r="AI3464">
        <v>10084.393411518933</v>
      </c>
      <c r="AK3464">
        <v>3463</v>
      </c>
      <c r="AL3464">
        <v>0.22086429300156693</v>
      </c>
      <c r="AN3464">
        <v>3463</v>
      </c>
      <c r="AO3464">
        <v>0.44095640419305421</v>
      </c>
    </row>
    <row r="3465" spans="31:41" x14ac:dyDescent="0.25">
      <c r="AE3465">
        <v>3464</v>
      </c>
      <c r="AF3465" s="1">
        <v>3.2769571116908702E-2</v>
      </c>
      <c r="AH3465">
        <v>3464</v>
      </c>
      <c r="AI3465">
        <v>6302.905546944824</v>
      </c>
      <c r="AK3465">
        <v>3464</v>
      </c>
      <c r="AL3465">
        <v>0.2294142053012995</v>
      </c>
      <c r="AN3465">
        <v>3464</v>
      </c>
      <c r="AO3465">
        <v>0.43821992554695754</v>
      </c>
    </row>
    <row r="3466" spans="31:41" x14ac:dyDescent="0.25">
      <c r="AE3466">
        <v>3465</v>
      </c>
      <c r="AF3466" s="1">
        <v>3.1683957434286425E-2</v>
      </c>
      <c r="AH3466">
        <v>3465</v>
      </c>
      <c r="AI3466">
        <v>12481.760343553968</v>
      </c>
      <c r="AK3466">
        <v>3465</v>
      </c>
      <c r="AL3466">
        <v>0.21045675874147621</v>
      </c>
      <c r="AN3466">
        <v>3465</v>
      </c>
      <c r="AO3466">
        <v>0.47658677945453787</v>
      </c>
    </row>
    <row r="3467" spans="31:41" x14ac:dyDescent="0.25">
      <c r="AE3467">
        <v>3466</v>
      </c>
      <c r="AF3467" s="1">
        <v>3.3372700420921886E-2</v>
      </c>
      <c r="AH3467">
        <v>3466</v>
      </c>
      <c r="AI3467">
        <v>11236.698707241851</v>
      </c>
      <c r="AK3467">
        <v>3466</v>
      </c>
      <c r="AL3467">
        <v>0.13957827374649701</v>
      </c>
      <c r="AN3467">
        <v>3466</v>
      </c>
      <c r="AO3467">
        <v>0.44467406209583038</v>
      </c>
    </row>
    <row r="3468" spans="31:41" x14ac:dyDescent="0.25">
      <c r="AE3468">
        <v>3467</v>
      </c>
      <c r="AF3468" s="1">
        <v>3.5284690529784779E-2</v>
      </c>
      <c r="AH3468">
        <v>3467</v>
      </c>
      <c r="AI3468">
        <v>1379.2551484024552</v>
      </c>
      <c r="AK3468">
        <v>3467</v>
      </c>
      <c r="AL3468">
        <v>0.18601307194426708</v>
      </c>
      <c r="AN3468">
        <v>3467</v>
      </c>
      <c r="AO3468">
        <v>0.50176537393959353</v>
      </c>
    </row>
    <row r="3469" spans="31:41" x14ac:dyDescent="0.25">
      <c r="AE3469">
        <v>3468</v>
      </c>
      <c r="AF3469" s="1">
        <v>3.1350187336844693E-2</v>
      </c>
      <c r="AH3469">
        <v>3468</v>
      </c>
      <c r="AI3469">
        <v>2981.4701852334306</v>
      </c>
      <c r="AK3469">
        <v>3468</v>
      </c>
      <c r="AL3469">
        <v>0.15709684227563814</v>
      </c>
      <c r="AN3469">
        <v>3468</v>
      </c>
      <c r="AO3469">
        <v>0.36268933937967701</v>
      </c>
    </row>
    <row r="3470" spans="31:41" x14ac:dyDescent="0.25">
      <c r="AE3470">
        <v>3469</v>
      </c>
      <c r="AF3470" s="1">
        <v>3.3674875755074885E-2</v>
      </c>
      <c r="AH3470">
        <v>3469</v>
      </c>
      <c r="AI3470">
        <v>2099.2502237416161</v>
      </c>
      <c r="AK3470">
        <v>3469</v>
      </c>
      <c r="AL3470">
        <v>0.19320645397326131</v>
      </c>
      <c r="AN3470">
        <v>3469</v>
      </c>
      <c r="AO3470">
        <v>0.39158288261796848</v>
      </c>
    </row>
    <row r="3471" spans="31:41" x14ac:dyDescent="0.25">
      <c r="AE3471">
        <v>3470</v>
      </c>
      <c r="AF3471" s="1">
        <v>2.8505469535155425E-2</v>
      </c>
      <c r="AH3471">
        <v>3470</v>
      </c>
      <c r="AI3471">
        <v>5426.5805805071295</v>
      </c>
      <c r="AK3471">
        <v>3470</v>
      </c>
      <c r="AL3471">
        <v>0.14979469513683347</v>
      </c>
      <c r="AN3471">
        <v>3470</v>
      </c>
      <c r="AO3471">
        <v>0.39937595164363343</v>
      </c>
    </row>
    <row r="3472" spans="31:41" x14ac:dyDescent="0.25">
      <c r="AE3472">
        <v>3471</v>
      </c>
      <c r="AF3472" s="1">
        <v>3.0052843340786506E-2</v>
      </c>
      <c r="AH3472">
        <v>3471</v>
      </c>
      <c r="AI3472">
        <v>2091.5147073308372</v>
      </c>
      <c r="AK3472">
        <v>3471</v>
      </c>
      <c r="AL3472">
        <v>0.13055706932419348</v>
      </c>
      <c r="AN3472">
        <v>3471</v>
      </c>
      <c r="AO3472">
        <v>0.42881008320284281</v>
      </c>
    </row>
    <row r="3473" spans="31:41" x14ac:dyDescent="0.25">
      <c r="AE3473">
        <v>3472</v>
      </c>
      <c r="AF3473" s="1">
        <v>3.3806216537544342E-2</v>
      </c>
      <c r="AH3473">
        <v>3472</v>
      </c>
      <c r="AI3473">
        <v>37.467768522700666</v>
      </c>
      <c r="AK3473">
        <v>3472</v>
      </c>
      <c r="AL3473">
        <v>0.15725008519176545</v>
      </c>
      <c r="AN3473">
        <v>3472</v>
      </c>
      <c r="AO3473">
        <v>0.3952623978028682</v>
      </c>
    </row>
    <row r="3474" spans="31:41" x14ac:dyDescent="0.25">
      <c r="AE3474">
        <v>3473</v>
      </c>
      <c r="AF3474" s="1">
        <v>2.7420890261669495E-2</v>
      </c>
      <c r="AH3474">
        <v>3473</v>
      </c>
      <c r="AI3474">
        <v>2446.2461345581441</v>
      </c>
      <c r="AK3474">
        <v>3473</v>
      </c>
      <c r="AL3474">
        <v>0.26621316874509104</v>
      </c>
      <c r="AN3474">
        <v>3473</v>
      </c>
      <c r="AO3474">
        <v>0.38601438156611639</v>
      </c>
    </row>
    <row r="3475" spans="31:41" x14ac:dyDescent="0.25">
      <c r="AE3475">
        <v>3474</v>
      </c>
      <c r="AF3475" s="1">
        <v>3.3554424845436026E-2</v>
      </c>
      <c r="AH3475">
        <v>3474</v>
      </c>
      <c r="AI3475">
        <v>1978.8524859502459</v>
      </c>
      <c r="AK3475">
        <v>3474</v>
      </c>
      <c r="AL3475">
        <v>0.20666220110309519</v>
      </c>
      <c r="AN3475">
        <v>3474</v>
      </c>
      <c r="AO3475">
        <v>0.34043014694394608</v>
      </c>
    </row>
    <row r="3476" spans="31:41" x14ac:dyDescent="0.25">
      <c r="AE3476">
        <v>3475</v>
      </c>
      <c r="AF3476" s="1">
        <v>3.1306743477164556E-2</v>
      </c>
      <c r="AH3476">
        <v>3475</v>
      </c>
      <c r="AI3476">
        <v>7325.3252681869344</v>
      </c>
      <c r="AK3476">
        <v>3475</v>
      </c>
      <c r="AL3476">
        <v>0.20818470839088499</v>
      </c>
      <c r="AN3476">
        <v>3475</v>
      </c>
      <c r="AO3476">
        <v>0.37962671373230239</v>
      </c>
    </row>
    <row r="3477" spans="31:41" x14ac:dyDescent="0.25">
      <c r="AE3477">
        <v>3476</v>
      </c>
      <c r="AF3477" s="1">
        <v>3.0726942679201175E-2</v>
      </c>
      <c r="AH3477">
        <v>3476</v>
      </c>
      <c r="AI3477">
        <v>1815.9386494183834</v>
      </c>
      <c r="AK3477">
        <v>3476</v>
      </c>
      <c r="AL3477">
        <v>0.17264087805179185</v>
      </c>
      <c r="AN3477">
        <v>3476</v>
      </c>
      <c r="AO3477">
        <v>0.43465009719210945</v>
      </c>
    </row>
    <row r="3478" spans="31:41" x14ac:dyDescent="0.25">
      <c r="AE3478">
        <v>3477</v>
      </c>
      <c r="AF3478" s="1">
        <v>3.3837370202105754E-2</v>
      </c>
      <c r="AH3478">
        <v>3477</v>
      </c>
      <c r="AI3478">
        <v>23674.009344728005</v>
      </c>
      <c r="AK3478">
        <v>3477</v>
      </c>
      <c r="AL3478">
        <v>0.20330693398793939</v>
      </c>
      <c r="AN3478">
        <v>3477</v>
      </c>
      <c r="AO3478">
        <v>0.37777981250589454</v>
      </c>
    </row>
    <row r="3479" spans="31:41" x14ac:dyDescent="0.25">
      <c r="AE3479">
        <v>3478</v>
      </c>
      <c r="AF3479" s="1">
        <v>3.2176505779606401E-2</v>
      </c>
      <c r="AH3479">
        <v>3478</v>
      </c>
      <c r="AI3479">
        <v>10563.599803407478</v>
      </c>
      <c r="AK3479">
        <v>3478</v>
      </c>
      <c r="AL3479">
        <v>0.29318260761793907</v>
      </c>
      <c r="AN3479">
        <v>3478</v>
      </c>
      <c r="AO3479">
        <v>0.42381941547697777</v>
      </c>
    </row>
    <row r="3480" spans="31:41" x14ac:dyDescent="0.25">
      <c r="AE3480">
        <v>3479</v>
      </c>
      <c r="AF3480" s="1">
        <v>3.4406456723734102E-2</v>
      </c>
      <c r="AH3480">
        <v>3479</v>
      </c>
      <c r="AI3480">
        <v>2185.6421619189882</v>
      </c>
      <c r="AK3480">
        <v>3479</v>
      </c>
      <c r="AL3480">
        <v>0.18602113613029903</v>
      </c>
      <c r="AN3480">
        <v>3479</v>
      </c>
      <c r="AO3480">
        <v>0.41742282879157555</v>
      </c>
    </row>
    <row r="3481" spans="31:41" x14ac:dyDescent="0.25">
      <c r="AE3481">
        <v>3480</v>
      </c>
      <c r="AF3481" s="1">
        <v>3.0177184506011479E-2</v>
      </c>
      <c r="AH3481">
        <v>3480</v>
      </c>
      <c r="AI3481">
        <v>7589.5326825269367</v>
      </c>
      <c r="AK3481">
        <v>3480</v>
      </c>
      <c r="AL3481">
        <v>0.15762101948740243</v>
      </c>
      <c r="AN3481">
        <v>3480</v>
      </c>
      <c r="AO3481">
        <v>0.47059127305240511</v>
      </c>
    </row>
    <row r="3482" spans="31:41" x14ac:dyDescent="0.25">
      <c r="AE3482">
        <v>3481</v>
      </c>
      <c r="AF3482" s="1">
        <v>3.1400789824239439E-2</v>
      </c>
      <c r="AH3482">
        <v>3481</v>
      </c>
      <c r="AI3482">
        <v>3457.9167989576722</v>
      </c>
      <c r="AK3482">
        <v>3481</v>
      </c>
      <c r="AL3482">
        <v>0.24382026313902591</v>
      </c>
      <c r="AN3482">
        <v>3481</v>
      </c>
      <c r="AO3482">
        <v>0.37633087655463282</v>
      </c>
    </row>
    <row r="3483" spans="31:41" x14ac:dyDescent="0.25">
      <c r="AE3483">
        <v>3482</v>
      </c>
      <c r="AF3483" s="1">
        <v>2.5993213652202973E-2</v>
      </c>
      <c r="AH3483">
        <v>3482</v>
      </c>
      <c r="AI3483">
        <v>1866.3473164600125</v>
      </c>
      <c r="AK3483">
        <v>3482</v>
      </c>
      <c r="AL3483">
        <v>0.27760124666946667</v>
      </c>
      <c r="AN3483">
        <v>3482</v>
      </c>
      <c r="AO3483">
        <v>0.39975060299656051</v>
      </c>
    </row>
    <row r="3484" spans="31:41" x14ac:dyDescent="0.25">
      <c r="AE3484">
        <v>3483</v>
      </c>
      <c r="AF3484" s="1">
        <v>2.6037788861826616E-2</v>
      </c>
      <c r="AH3484">
        <v>3483</v>
      </c>
      <c r="AI3484">
        <v>1368.8062826708206</v>
      </c>
      <c r="AK3484">
        <v>3483</v>
      </c>
      <c r="AL3484">
        <v>0.14391515058662047</v>
      </c>
      <c r="AN3484">
        <v>3483</v>
      </c>
      <c r="AO3484">
        <v>0.38716277226421175</v>
      </c>
    </row>
    <row r="3485" spans="31:41" x14ac:dyDescent="0.25">
      <c r="AE3485">
        <v>3484</v>
      </c>
      <c r="AF3485" s="1">
        <v>3.1827616583394391E-2</v>
      </c>
      <c r="AH3485">
        <v>3484</v>
      </c>
      <c r="AI3485">
        <v>7440.7939552652724</v>
      </c>
      <c r="AK3485">
        <v>3484</v>
      </c>
      <c r="AL3485">
        <v>0.23181620208015619</v>
      </c>
      <c r="AN3485">
        <v>3484</v>
      </c>
      <c r="AO3485">
        <v>0.40603783298818691</v>
      </c>
    </row>
    <row r="3486" spans="31:41" x14ac:dyDescent="0.25">
      <c r="AE3486">
        <v>3485</v>
      </c>
      <c r="AF3486" s="1">
        <v>3.4672184656531213E-2</v>
      </c>
      <c r="AH3486">
        <v>3485</v>
      </c>
      <c r="AI3486">
        <v>2284.1030934499145</v>
      </c>
      <c r="AK3486">
        <v>3485</v>
      </c>
      <c r="AL3486">
        <v>0.1798861785401675</v>
      </c>
      <c r="AN3486">
        <v>3485</v>
      </c>
      <c r="AO3486">
        <v>0.39143495462131717</v>
      </c>
    </row>
    <row r="3487" spans="31:41" x14ac:dyDescent="0.25">
      <c r="AE3487">
        <v>3486</v>
      </c>
      <c r="AF3487" s="1">
        <v>2.8354706019086295E-2</v>
      </c>
      <c r="AH3487">
        <v>3486</v>
      </c>
      <c r="AI3487">
        <v>9984.411799465317</v>
      </c>
      <c r="AK3487">
        <v>3486</v>
      </c>
      <c r="AL3487">
        <v>0.20680510120175308</v>
      </c>
      <c r="AN3487">
        <v>3486</v>
      </c>
      <c r="AO3487">
        <v>0.35302112243108014</v>
      </c>
    </row>
    <row r="3488" spans="31:41" x14ac:dyDescent="0.25">
      <c r="AE3488">
        <v>3487</v>
      </c>
      <c r="AF3488" s="1">
        <v>2.7286618485879766E-2</v>
      </c>
      <c r="AH3488">
        <v>3487</v>
      </c>
      <c r="AI3488">
        <v>10612.744083707958</v>
      </c>
      <c r="AK3488">
        <v>3487</v>
      </c>
      <c r="AL3488">
        <v>0.10699151140818276</v>
      </c>
      <c r="AN3488">
        <v>3487</v>
      </c>
      <c r="AO3488">
        <v>0.39620757082844299</v>
      </c>
    </row>
    <row r="3489" spans="31:41" x14ac:dyDescent="0.25">
      <c r="AE3489">
        <v>3488</v>
      </c>
      <c r="AF3489" s="1">
        <v>3.1239597355235071E-2</v>
      </c>
      <c r="AH3489">
        <v>3488</v>
      </c>
      <c r="AI3489">
        <v>5154.6453370904919</v>
      </c>
      <c r="AK3489">
        <v>3488</v>
      </c>
      <c r="AL3489">
        <v>0.23907777612220135</v>
      </c>
      <c r="AN3489">
        <v>3488</v>
      </c>
      <c r="AO3489">
        <v>0.4686600657868874</v>
      </c>
    </row>
    <row r="3490" spans="31:41" x14ac:dyDescent="0.25">
      <c r="AE3490">
        <v>3489</v>
      </c>
      <c r="AF3490" s="1">
        <v>2.4395647333569803E-2</v>
      </c>
      <c r="AH3490">
        <v>3489</v>
      </c>
      <c r="AI3490">
        <v>25977.006228854683</v>
      </c>
      <c r="AK3490">
        <v>3489</v>
      </c>
      <c r="AL3490">
        <v>0.2146747511403263</v>
      </c>
      <c r="AN3490">
        <v>3489</v>
      </c>
      <c r="AO3490">
        <v>0.38224592132933144</v>
      </c>
    </row>
    <row r="3491" spans="31:41" x14ac:dyDescent="0.25">
      <c r="AE3491">
        <v>3490</v>
      </c>
      <c r="AF3491" s="1">
        <v>2.9566138749858473E-2</v>
      </c>
      <c r="AH3491">
        <v>3490</v>
      </c>
      <c r="AI3491">
        <v>915.89455768951666</v>
      </c>
      <c r="AK3491">
        <v>3490</v>
      </c>
      <c r="AL3491">
        <v>0.13531732632882526</v>
      </c>
      <c r="AN3491">
        <v>3490</v>
      </c>
      <c r="AO3491">
        <v>0.3835400038656952</v>
      </c>
    </row>
    <row r="3492" spans="31:41" x14ac:dyDescent="0.25">
      <c r="AE3492">
        <v>3491</v>
      </c>
      <c r="AF3492" s="1">
        <v>3.2459018751424207E-2</v>
      </c>
      <c r="AH3492">
        <v>3491</v>
      </c>
      <c r="AI3492">
        <v>6708.6281807592886</v>
      </c>
      <c r="AK3492">
        <v>3491</v>
      </c>
      <c r="AL3492">
        <v>0.23868120169412202</v>
      </c>
      <c r="AN3492">
        <v>3491</v>
      </c>
      <c r="AO3492">
        <v>0.34518647202903163</v>
      </c>
    </row>
    <row r="3493" spans="31:41" x14ac:dyDescent="0.25">
      <c r="AE3493">
        <v>3492</v>
      </c>
      <c r="AF3493" s="1">
        <v>3.5838900519640449E-2</v>
      </c>
      <c r="AH3493">
        <v>3492</v>
      </c>
      <c r="AI3493">
        <v>5395.4390679325406</v>
      </c>
      <c r="AK3493">
        <v>3492</v>
      </c>
      <c r="AL3493">
        <v>0.12712223672527212</v>
      </c>
      <c r="AN3493">
        <v>3492</v>
      </c>
      <c r="AO3493">
        <v>0.37462804555668983</v>
      </c>
    </row>
    <row r="3494" spans="31:41" x14ac:dyDescent="0.25">
      <c r="AE3494">
        <v>3493</v>
      </c>
      <c r="AF3494" s="1">
        <v>2.7528509421363312E-2</v>
      </c>
      <c r="AH3494">
        <v>3493</v>
      </c>
      <c r="AI3494">
        <v>12032.098886993297</v>
      </c>
      <c r="AK3494">
        <v>3493</v>
      </c>
      <c r="AL3494">
        <v>0.22827537215045191</v>
      </c>
      <c r="AN3494">
        <v>3493</v>
      </c>
      <c r="AO3494">
        <v>0.36105723767981696</v>
      </c>
    </row>
    <row r="3495" spans="31:41" x14ac:dyDescent="0.25">
      <c r="AE3495">
        <v>3494</v>
      </c>
      <c r="AF3495" s="1">
        <v>3.2388223102689517E-2</v>
      </c>
      <c r="AH3495">
        <v>3494</v>
      </c>
      <c r="AI3495">
        <v>11175.896238148138</v>
      </c>
      <c r="AK3495">
        <v>3494</v>
      </c>
      <c r="AL3495">
        <v>0.11290093456659013</v>
      </c>
      <c r="AN3495">
        <v>3494</v>
      </c>
      <c r="AO3495">
        <v>0.38702653432927675</v>
      </c>
    </row>
    <row r="3496" spans="31:41" x14ac:dyDescent="0.25">
      <c r="AE3496">
        <v>3495</v>
      </c>
      <c r="AF3496" s="1">
        <v>2.7695509043922595E-2</v>
      </c>
      <c r="AH3496">
        <v>3495</v>
      </c>
      <c r="AI3496">
        <v>1618.3656852729828</v>
      </c>
      <c r="AK3496">
        <v>3495</v>
      </c>
      <c r="AL3496">
        <v>0.17570745983438413</v>
      </c>
      <c r="AN3496">
        <v>3495</v>
      </c>
      <c r="AO3496">
        <v>0.36760373562973736</v>
      </c>
    </row>
    <row r="3497" spans="31:41" x14ac:dyDescent="0.25">
      <c r="AE3497">
        <v>3496</v>
      </c>
      <c r="AF3497" s="1">
        <v>3.6192684025266209E-2</v>
      </c>
      <c r="AH3497">
        <v>3496</v>
      </c>
      <c r="AI3497">
        <v>9862.0848938293893</v>
      </c>
      <c r="AK3497">
        <v>3496</v>
      </c>
      <c r="AL3497">
        <v>0.15582629221378971</v>
      </c>
      <c r="AN3497">
        <v>3496</v>
      </c>
      <c r="AO3497">
        <v>0.37881739541982262</v>
      </c>
    </row>
    <row r="3498" spans="31:41" x14ac:dyDescent="0.25">
      <c r="AE3498">
        <v>3497</v>
      </c>
      <c r="AF3498" s="1">
        <v>2.5985099658877964E-2</v>
      </c>
      <c r="AH3498">
        <v>3497</v>
      </c>
      <c r="AI3498">
        <v>9443.4456617628675</v>
      </c>
      <c r="AK3498">
        <v>3497</v>
      </c>
      <c r="AL3498">
        <v>0.20335551162270574</v>
      </c>
      <c r="AN3498">
        <v>3497</v>
      </c>
      <c r="AO3498">
        <v>0.37969482630339368</v>
      </c>
    </row>
    <row r="3499" spans="31:41" x14ac:dyDescent="0.25">
      <c r="AE3499">
        <v>3498</v>
      </c>
      <c r="AF3499" s="1">
        <v>2.9664782509415399E-2</v>
      </c>
      <c r="AH3499">
        <v>3498</v>
      </c>
      <c r="AI3499">
        <v>14340.963540497774</v>
      </c>
      <c r="AK3499">
        <v>3498</v>
      </c>
      <c r="AL3499">
        <v>0.12143517833903679</v>
      </c>
      <c r="AN3499">
        <v>3498</v>
      </c>
      <c r="AO3499">
        <v>0.4630634573193454</v>
      </c>
    </row>
    <row r="3500" spans="31:41" x14ac:dyDescent="0.25">
      <c r="AE3500">
        <v>3499</v>
      </c>
      <c r="AF3500" s="1">
        <v>2.6014668458207657E-2</v>
      </c>
      <c r="AH3500">
        <v>3499</v>
      </c>
      <c r="AI3500">
        <v>4690.4558880108216</v>
      </c>
      <c r="AK3500">
        <v>3499</v>
      </c>
      <c r="AL3500">
        <v>0.23795040615117374</v>
      </c>
      <c r="AN3500">
        <v>3499</v>
      </c>
      <c r="AO3500">
        <v>0.35600344117554156</v>
      </c>
    </row>
    <row r="3501" spans="31:41" x14ac:dyDescent="0.25">
      <c r="AE3501">
        <v>3500</v>
      </c>
      <c r="AF3501" s="1">
        <v>3.8396137687485954E-2</v>
      </c>
      <c r="AH3501">
        <v>3500</v>
      </c>
      <c r="AI3501">
        <v>1063.6743236335492</v>
      </c>
      <c r="AK3501">
        <v>3500</v>
      </c>
      <c r="AL3501">
        <v>0.14359710520646962</v>
      </c>
      <c r="AN3501">
        <v>3500</v>
      </c>
      <c r="AO3501">
        <v>0.38748080248088279</v>
      </c>
    </row>
    <row r="3502" spans="31:41" x14ac:dyDescent="0.25">
      <c r="AE3502">
        <v>3501</v>
      </c>
      <c r="AF3502" s="1">
        <v>2.863409005337969E-2</v>
      </c>
      <c r="AH3502">
        <v>3501</v>
      </c>
      <c r="AI3502">
        <v>1176.5843075459725</v>
      </c>
      <c r="AK3502">
        <v>3501</v>
      </c>
      <c r="AL3502">
        <v>0.17478335317884755</v>
      </c>
      <c r="AN3502">
        <v>3501</v>
      </c>
      <c r="AO3502">
        <v>0.42530026549022443</v>
      </c>
    </row>
    <row r="3503" spans="31:41" x14ac:dyDescent="0.25">
      <c r="AE3503">
        <v>3502</v>
      </c>
      <c r="AF3503" s="1">
        <v>2.9451144991565315E-2</v>
      </c>
      <c r="AH3503">
        <v>3502</v>
      </c>
      <c r="AI3503">
        <v>7289.2882263990377</v>
      </c>
      <c r="AK3503">
        <v>3502</v>
      </c>
      <c r="AL3503">
        <v>0.18774035087060603</v>
      </c>
      <c r="AN3503">
        <v>3502</v>
      </c>
      <c r="AO3503">
        <v>0.31114418632042595</v>
      </c>
    </row>
    <row r="3504" spans="31:41" x14ac:dyDescent="0.25">
      <c r="AE3504">
        <v>3503</v>
      </c>
      <c r="AF3504" s="1">
        <v>3.427365729281151E-2</v>
      </c>
      <c r="AH3504">
        <v>3503</v>
      </c>
      <c r="AI3504">
        <v>1444.4031679381344</v>
      </c>
      <c r="AK3504">
        <v>3503</v>
      </c>
      <c r="AL3504">
        <v>0.19492642731749613</v>
      </c>
      <c r="AN3504">
        <v>3503</v>
      </c>
      <c r="AO3504">
        <v>0.43773295785673366</v>
      </c>
    </row>
    <row r="3505" spans="31:41" x14ac:dyDescent="0.25">
      <c r="AE3505">
        <v>3504</v>
      </c>
      <c r="AF3505" s="1">
        <v>3.2989945780472985E-2</v>
      </c>
      <c r="AH3505">
        <v>3504</v>
      </c>
      <c r="AI3505">
        <v>7873.4378715931343</v>
      </c>
      <c r="AK3505">
        <v>3504</v>
      </c>
      <c r="AL3505">
        <v>0.17433272839924674</v>
      </c>
      <c r="AN3505">
        <v>3504</v>
      </c>
      <c r="AO3505">
        <v>0.4034667390155412</v>
      </c>
    </row>
    <row r="3506" spans="31:41" x14ac:dyDescent="0.25">
      <c r="AE3506">
        <v>3505</v>
      </c>
      <c r="AF3506" s="1">
        <v>2.7361765658338921E-2</v>
      </c>
      <c r="AH3506">
        <v>3505</v>
      </c>
      <c r="AI3506">
        <v>2588.4149999199312</v>
      </c>
      <c r="AK3506">
        <v>3505</v>
      </c>
      <c r="AL3506">
        <v>0.26370219366933717</v>
      </c>
      <c r="AN3506">
        <v>3505</v>
      </c>
      <c r="AO3506">
        <v>0.33965389676547064</v>
      </c>
    </row>
    <row r="3507" spans="31:41" x14ac:dyDescent="0.25">
      <c r="AE3507">
        <v>3506</v>
      </c>
      <c r="AF3507" s="1">
        <v>3.237334961569549E-2</v>
      </c>
      <c r="AH3507">
        <v>3506</v>
      </c>
      <c r="AI3507">
        <v>1005.0662117931142</v>
      </c>
      <c r="AK3507">
        <v>3506</v>
      </c>
      <c r="AL3507">
        <v>0.19413189374914366</v>
      </c>
      <c r="AN3507">
        <v>3506</v>
      </c>
      <c r="AO3507">
        <v>0.43501191379610571</v>
      </c>
    </row>
    <row r="3508" spans="31:41" x14ac:dyDescent="0.25">
      <c r="AE3508">
        <v>3507</v>
      </c>
      <c r="AF3508" s="1">
        <v>3.1032795932132817E-2</v>
      </c>
      <c r="AH3508">
        <v>3507</v>
      </c>
      <c r="AI3508">
        <v>2102.4272236892375</v>
      </c>
      <c r="AK3508">
        <v>3507</v>
      </c>
      <c r="AL3508">
        <v>0.25193989717281384</v>
      </c>
      <c r="AN3508">
        <v>3507</v>
      </c>
      <c r="AO3508">
        <v>0.38738844821381369</v>
      </c>
    </row>
    <row r="3509" spans="31:41" x14ac:dyDescent="0.25">
      <c r="AE3509">
        <v>3508</v>
      </c>
      <c r="AF3509" s="1">
        <v>3.8515231354917079E-2</v>
      </c>
      <c r="AH3509">
        <v>3508</v>
      </c>
      <c r="AI3509">
        <v>2635.1536609453528</v>
      </c>
      <c r="AK3509">
        <v>3508</v>
      </c>
      <c r="AL3509">
        <v>0.17843461581615028</v>
      </c>
      <c r="AN3509">
        <v>3508</v>
      </c>
      <c r="AO3509">
        <v>0.39268487402817093</v>
      </c>
    </row>
    <row r="3510" spans="31:41" x14ac:dyDescent="0.25">
      <c r="AE3510">
        <v>3509</v>
      </c>
      <c r="AF3510" s="1">
        <v>2.8884851670732292E-2</v>
      </c>
      <c r="AH3510">
        <v>3509</v>
      </c>
      <c r="AI3510">
        <v>6833.4023457840967</v>
      </c>
      <c r="AK3510">
        <v>3509</v>
      </c>
      <c r="AL3510">
        <v>0.25728133355929922</v>
      </c>
      <c r="AN3510">
        <v>3509</v>
      </c>
      <c r="AO3510">
        <v>0.38774122141050155</v>
      </c>
    </row>
    <row r="3511" spans="31:41" x14ac:dyDescent="0.25">
      <c r="AE3511">
        <v>3510</v>
      </c>
      <c r="AF3511" s="1">
        <v>3.1403573821981334E-2</v>
      </c>
      <c r="AH3511">
        <v>3510</v>
      </c>
      <c r="AI3511">
        <v>3033.1415753884839</v>
      </c>
      <c r="AK3511">
        <v>3510</v>
      </c>
      <c r="AL3511">
        <v>0.2014706784366368</v>
      </c>
      <c r="AN3511">
        <v>3510</v>
      </c>
      <c r="AO3511">
        <v>0.46079232066964088</v>
      </c>
    </row>
    <row r="3512" spans="31:41" x14ac:dyDescent="0.25">
      <c r="AE3512">
        <v>3511</v>
      </c>
      <c r="AF3512" s="1">
        <v>3.3443416105633172E-2</v>
      </c>
      <c r="AH3512">
        <v>3511</v>
      </c>
      <c r="AI3512">
        <v>4740.6779373646614</v>
      </c>
      <c r="AK3512">
        <v>3511</v>
      </c>
      <c r="AL3512">
        <v>0.27439540655430644</v>
      </c>
      <c r="AN3512">
        <v>3511</v>
      </c>
      <c r="AO3512">
        <v>0.37055523672971824</v>
      </c>
    </row>
    <row r="3513" spans="31:41" x14ac:dyDescent="0.25">
      <c r="AE3513">
        <v>3512</v>
      </c>
      <c r="AF3513" s="1">
        <v>3.0539832857561899E-2</v>
      </c>
      <c r="AH3513">
        <v>3512</v>
      </c>
      <c r="AI3513">
        <v>2902.6043046318064</v>
      </c>
      <c r="AK3513">
        <v>3512</v>
      </c>
      <c r="AL3513">
        <v>0.16993606914077722</v>
      </c>
      <c r="AN3513">
        <v>3512</v>
      </c>
      <c r="AO3513">
        <v>0.45880027455481748</v>
      </c>
    </row>
    <row r="3514" spans="31:41" x14ac:dyDescent="0.25">
      <c r="AE3514">
        <v>3513</v>
      </c>
      <c r="AF3514" s="1">
        <v>3.1644472086497677E-2</v>
      </c>
      <c r="AH3514">
        <v>3513</v>
      </c>
      <c r="AI3514">
        <v>1808.9072878608304</v>
      </c>
      <c r="AK3514">
        <v>3513</v>
      </c>
      <c r="AL3514">
        <v>0.22993805959137753</v>
      </c>
      <c r="AN3514">
        <v>3513</v>
      </c>
      <c r="AO3514">
        <v>0.4689942117933576</v>
      </c>
    </row>
    <row r="3515" spans="31:41" x14ac:dyDescent="0.25">
      <c r="AE3515">
        <v>3514</v>
      </c>
      <c r="AF3515" s="1">
        <v>3.0698477308934935E-2</v>
      </c>
      <c r="AH3515">
        <v>3514</v>
      </c>
      <c r="AI3515">
        <v>2425.4250331122093</v>
      </c>
      <c r="AK3515">
        <v>3514</v>
      </c>
      <c r="AL3515">
        <v>0.16208104470985746</v>
      </c>
      <c r="AN3515">
        <v>3514</v>
      </c>
      <c r="AO3515">
        <v>0.35660249513349451</v>
      </c>
    </row>
    <row r="3516" spans="31:41" x14ac:dyDescent="0.25">
      <c r="AE3516">
        <v>3515</v>
      </c>
      <c r="AF3516" s="1">
        <v>2.4339177563136971E-2</v>
      </c>
      <c r="AH3516">
        <v>3515</v>
      </c>
      <c r="AI3516">
        <v>7196.4800679615219</v>
      </c>
      <c r="AK3516">
        <v>3515</v>
      </c>
      <c r="AL3516">
        <v>0.20578835904864623</v>
      </c>
      <c r="AN3516">
        <v>3515</v>
      </c>
      <c r="AO3516">
        <v>0.4380078750875005</v>
      </c>
    </row>
    <row r="3517" spans="31:41" x14ac:dyDescent="0.25">
      <c r="AE3517">
        <v>3516</v>
      </c>
      <c r="AF3517" s="1">
        <v>2.4995846007914269E-2</v>
      </c>
      <c r="AH3517">
        <v>3516</v>
      </c>
      <c r="AI3517">
        <v>10372.860246594006</v>
      </c>
      <c r="AK3517">
        <v>3516</v>
      </c>
      <c r="AL3517">
        <v>0.23456093148191517</v>
      </c>
      <c r="AN3517">
        <v>3516</v>
      </c>
      <c r="AO3517">
        <v>0.44563771351514314</v>
      </c>
    </row>
    <row r="3518" spans="31:41" x14ac:dyDescent="0.25">
      <c r="AE3518">
        <v>3517</v>
      </c>
      <c r="AF3518" s="1">
        <v>3.4730170751304135E-2</v>
      </c>
      <c r="AH3518">
        <v>3517</v>
      </c>
      <c r="AI3518">
        <v>4373.1605351716371</v>
      </c>
      <c r="AK3518">
        <v>3517</v>
      </c>
      <c r="AL3518">
        <v>0.15213823002104751</v>
      </c>
      <c r="AN3518">
        <v>3517</v>
      </c>
      <c r="AO3518">
        <v>0.34301798535307204</v>
      </c>
    </row>
    <row r="3519" spans="31:41" x14ac:dyDescent="0.25">
      <c r="AE3519">
        <v>3518</v>
      </c>
      <c r="AF3519" s="1">
        <v>3.544534663958876E-2</v>
      </c>
      <c r="AH3519">
        <v>3518</v>
      </c>
      <c r="AI3519">
        <v>44433.740070921624</v>
      </c>
      <c r="AK3519">
        <v>3518</v>
      </c>
      <c r="AL3519">
        <v>0.20759267532318812</v>
      </c>
      <c r="AN3519">
        <v>3518</v>
      </c>
      <c r="AO3519">
        <v>0.46555430091925326</v>
      </c>
    </row>
    <row r="3520" spans="31:41" x14ac:dyDescent="0.25">
      <c r="AE3520">
        <v>3519</v>
      </c>
      <c r="AF3520" s="1">
        <v>3.3075624001931869E-2</v>
      </c>
      <c r="AH3520">
        <v>3519</v>
      </c>
      <c r="AI3520">
        <v>71279.62559337831</v>
      </c>
      <c r="AK3520">
        <v>3519</v>
      </c>
      <c r="AL3520">
        <v>0.21642747730361717</v>
      </c>
      <c r="AN3520">
        <v>3519</v>
      </c>
      <c r="AO3520">
        <v>0.36038638945987755</v>
      </c>
    </row>
    <row r="3521" spans="31:41" x14ac:dyDescent="0.25">
      <c r="AE3521">
        <v>3520</v>
      </c>
      <c r="AF3521" s="1">
        <v>2.9365071641329177E-2</v>
      </c>
      <c r="AH3521">
        <v>3520</v>
      </c>
      <c r="AI3521">
        <v>1904.1176003643848</v>
      </c>
      <c r="AK3521">
        <v>3520</v>
      </c>
      <c r="AL3521">
        <v>0.31921499718676755</v>
      </c>
      <c r="AN3521">
        <v>3520</v>
      </c>
      <c r="AO3521">
        <v>0.39884581694978727</v>
      </c>
    </row>
    <row r="3522" spans="31:41" x14ac:dyDescent="0.25">
      <c r="AE3522">
        <v>3521</v>
      </c>
      <c r="AF3522" s="1">
        <v>3.29776170938334E-2</v>
      </c>
      <c r="AH3522">
        <v>3521</v>
      </c>
      <c r="AI3522">
        <v>2218.3790129856388</v>
      </c>
      <c r="AK3522">
        <v>3521</v>
      </c>
      <c r="AL3522">
        <v>0.14453555713688193</v>
      </c>
      <c r="AN3522">
        <v>3521</v>
      </c>
      <c r="AO3522">
        <v>0.43708137845891648</v>
      </c>
    </row>
    <row r="3523" spans="31:41" x14ac:dyDescent="0.25">
      <c r="AE3523">
        <v>3522</v>
      </c>
      <c r="AF3523" s="1">
        <v>2.9104044185333855E-2</v>
      </c>
      <c r="AH3523">
        <v>3522</v>
      </c>
      <c r="AI3523">
        <v>6982.2418453246964</v>
      </c>
      <c r="AK3523">
        <v>3522</v>
      </c>
      <c r="AL3523">
        <v>0.23526980499114172</v>
      </c>
      <c r="AN3523">
        <v>3522</v>
      </c>
      <c r="AO3523">
        <v>0.36223633109286107</v>
      </c>
    </row>
    <row r="3524" spans="31:41" x14ac:dyDescent="0.25">
      <c r="AE3524">
        <v>3523</v>
      </c>
      <c r="AF3524" s="1">
        <v>2.5906352034223312E-2</v>
      </c>
      <c r="AH3524">
        <v>3523</v>
      </c>
      <c r="AI3524">
        <v>5816.8160021462363</v>
      </c>
      <c r="AK3524">
        <v>3523</v>
      </c>
      <c r="AL3524">
        <v>0.253576384539205</v>
      </c>
      <c r="AN3524">
        <v>3523</v>
      </c>
      <c r="AO3524">
        <v>0.39725839045346889</v>
      </c>
    </row>
    <row r="3525" spans="31:41" x14ac:dyDescent="0.25">
      <c r="AE3525">
        <v>3524</v>
      </c>
      <c r="AF3525" s="1">
        <v>3.0727551184116741E-2</v>
      </c>
      <c r="AH3525">
        <v>3524</v>
      </c>
      <c r="AI3525">
        <v>3969.6570938184527</v>
      </c>
      <c r="AK3525">
        <v>3524</v>
      </c>
      <c r="AL3525">
        <v>0.17140918190008897</v>
      </c>
      <c r="AN3525">
        <v>3524</v>
      </c>
      <c r="AO3525">
        <v>0.31857497082330577</v>
      </c>
    </row>
    <row r="3526" spans="31:41" x14ac:dyDescent="0.25">
      <c r="AE3526">
        <v>3525</v>
      </c>
      <c r="AF3526" s="1">
        <v>3.4123636085300557E-2</v>
      </c>
      <c r="AH3526">
        <v>3525</v>
      </c>
      <c r="AI3526">
        <v>14356.624053472693</v>
      </c>
      <c r="AK3526">
        <v>3525</v>
      </c>
      <c r="AL3526">
        <v>0.20168424831133963</v>
      </c>
      <c r="AN3526">
        <v>3525</v>
      </c>
      <c r="AO3526">
        <v>0.43903075591606394</v>
      </c>
    </row>
    <row r="3527" spans="31:41" x14ac:dyDescent="0.25">
      <c r="AE3527">
        <v>3526</v>
      </c>
      <c r="AF3527" s="1">
        <v>2.799658495432289E-2</v>
      </c>
      <c r="AH3527">
        <v>3526</v>
      </c>
      <c r="AI3527">
        <v>2576.7021384313516</v>
      </c>
      <c r="AK3527">
        <v>3526</v>
      </c>
      <c r="AL3527">
        <v>0.19469481976123043</v>
      </c>
      <c r="AN3527">
        <v>3526</v>
      </c>
      <c r="AO3527">
        <v>0.40629305022161505</v>
      </c>
    </row>
    <row r="3528" spans="31:41" x14ac:dyDescent="0.25">
      <c r="AE3528">
        <v>3527</v>
      </c>
      <c r="AF3528" s="1">
        <v>2.763978999888228E-2</v>
      </c>
      <c r="AH3528">
        <v>3527</v>
      </c>
      <c r="AI3528">
        <v>11472.586694375432</v>
      </c>
      <c r="AK3528">
        <v>3527</v>
      </c>
      <c r="AL3528">
        <v>0.14320110138929892</v>
      </c>
      <c r="AN3528">
        <v>3527</v>
      </c>
      <c r="AO3528">
        <v>0.41801776990214756</v>
      </c>
    </row>
    <row r="3529" spans="31:41" x14ac:dyDescent="0.25">
      <c r="AE3529">
        <v>3528</v>
      </c>
      <c r="AF3529" s="1">
        <v>3.01875010803625E-2</v>
      </c>
      <c r="AH3529">
        <v>3528</v>
      </c>
      <c r="AI3529">
        <v>1539.9569151098669</v>
      </c>
      <c r="AK3529">
        <v>3528</v>
      </c>
      <c r="AL3529">
        <v>7.497373943470706E-2</v>
      </c>
      <c r="AN3529">
        <v>3528</v>
      </c>
      <c r="AO3529">
        <v>0.41901966025186232</v>
      </c>
    </row>
    <row r="3530" spans="31:41" x14ac:dyDescent="0.25">
      <c r="AE3530">
        <v>3529</v>
      </c>
      <c r="AF3530" s="1">
        <v>3.0959314276623351E-2</v>
      </c>
      <c r="AH3530">
        <v>3529</v>
      </c>
      <c r="AI3530">
        <v>3625.0933778063109</v>
      </c>
      <c r="AK3530">
        <v>3529</v>
      </c>
      <c r="AL3530">
        <v>0.14576262968393799</v>
      </c>
      <c r="AN3530">
        <v>3529</v>
      </c>
      <c r="AO3530">
        <v>0.43776869488185738</v>
      </c>
    </row>
    <row r="3531" spans="31:41" x14ac:dyDescent="0.25">
      <c r="AE3531">
        <v>3530</v>
      </c>
      <c r="AF3531" s="1">
        <v>3.0476936140401367E-2</v>
      </c>
      <c r="AH3531">
        <v>3530</v>
      </c>
      <c r="AI3531">
        <v>739.05565551906284</v>
      </c>
      <c r="AK3531">
        <v>3530</v>
      </c>
      <c r="AL3531">
        <v>0.17359730517683164</v>
      </c>
      <c r="AN3531">
        <v>3530</v>
      </c>
      <c r="AO3531">
        <v>0.41226539450236205</v>
      </c>
    </row>
    <row r="3532" spans="31:41" x14ac:dyDescent="0.25">
      <c r="AE3532">
        <v>3531</v>
      </c>
      <c r="AF3532" s="1">
        <v>3.0624127506342358E-2</v>
      </c>
      <c r="AH3532">
        <v>3531</v>
      </c>
      <c r="AI3532">
        <v>15233.174388634136</v>
      </c>
      <c r="AK3532">
        <v>3531</v>
      </c>
      <c r="AL3532">
        <v>0.14730513437900658</v>
      </c>
      <c r="AN3532">
        <v>3531</v>
      </c>
      <c r="AO3532">
        <v>0.35969852625136012</v>
      </c>
    </row>
    <row r="3533" spans="31:41" x14ac:dyDescent="0.25">
      <c r="AE3533">
        <v>3532</v>
      </c>
      <c r="AF3533" s="1">
        <v>3.1168810170246086E-2</v>
      </c>
      <c r="AH3533">
        <v>3532</v>
      </c>
      <c r="AI3533">
        <v>1611.9725199442123</v>
      </c>
      <c r="AK3533">
        <v>3532</v>
      </c>
      <c r="AL3533">
        <v>0.12791205216419002</v>
      </c>
      <c r="AN3533">
        <v>3532</v>
      </c>
      <c r="AO3533">
        <v>0.37383079141020903</v>
      </c>
    </row>
    <row r="3534" spans="31:41" x14ac:dyDescent="0.25">
      <c r="AE3534">
        <v>3533</v>
      </c>
      <c r="AF3534" s="1">
        <v>3.1764440851552722E-2</v>
      </c>
      <c r="AH3534">
        <v>3533</v>
      </c>
      <c r="AI3534">
        <v>1153.3700847386572</v>
      </c>
      <c r="AK3534">
        <v>3533</v>
      </c>
      <c r="AL3534">
        <v>0.1985938575757675</v>
      </c>
      <c r="AN3534">
        <v>3533</v>
      </c>
      <c r="AO3534">
        <v>0.32500377857564455</v>
      </c>
    </row>
    <row r="3535" spans="31:41" x14ac:dyDescent="0.25">
      <c r="AE3535">
        <v>3534</v>
      </c>
      <c r="AF3535" s="1">
        <v>2.6533718574296872E-2</v>
      </c>
      <c r="AH3535">
        <v>3534</v>
      </c>
      <c r="AI3535">
        <v>4420.3697953288629</v>
      </c>
      <c r="AK3535">
        <v>3534</v>
      </c>
      <c r="AL3535">
        <v>0.25389823984005971</v>
      </c>
      <c r="AN3535">
        <v>3534</v>
      </c>
      <c r="AO3535">
        <v>0.30443553188382017</v>
      </c>
    </row>
    <row r="3536" spans="31:41" x14ac:dyDescent="0.25">
      <c r="AE3536">
        <v>3535</v>
      </c>
      <c r="AF3536" s="1">
        <v>3.2166252919196836E-2</v>
      </c>
      <c r="AH3536">
        <v>3535</v>
      </c>
      <c r="AI3536">
        <v>4744.5588712304743</v>
      </c>
      <c r="AK3536">
        <v>3535</v>
      </c>
      <c r="AL3536">
        <v>0.27703401273248673</v>
      </c>
      <c r="AN3536">
        <v>3535</v>
      </c>
      <c r="AO3536">
        <v>0.36567938392913646</v>
      </c>
    </row>
    <row r="3537" spans="31:41" x14ac:dyDescent="0.25">
      <c r="AE3537">
        <v>3536</v>
      </c>
      <c r="AF3537" s="1">
        <v>2.6669730870119146E-2</v>
      </c>
      <c r="AH3537">
        <v>3536</v>
      </c>
      <c r="AI3537">
        <v>2721.386719233652</v>
      </c>
      <c r="AK3537">
        <v>3536</v>
      </c>
      <c r="AL3537">
        <v>0.1434191195899813</v>
      </c>
      <c r="AN3537">
        <v>3536</v>
      </c>
      <c r="AO3537">
        <v>0.33940860139621859</v>
      </c>
    </row>
    <row r="3538" spans="31:41" x14ac:dyDescent="0.25">
      <c r="AE3538">
        <v>3537</v>
      </c>
      <c r="AF3538" s="1">
        <v>2.8309187353392939E-2</v>
      </c>
      <c r="AH3538">
        <v>3537</v>
      </c>
      <c r="AI3538">
        <v>964.02577058683573</v>
      </c>
      <c r="AK3538">
        <v>3537</v>
      </c>
      <c r="AL3538">
        <v>0.1987678316161067</v>
      </c>
      <c r="AN3538">
        <v>3537</v>
      </c>
      <c r="AO3538">
        <v>0.45130108842761363</v>
      </c>
    </row>
    <row r="3539" spans="31:41" x14ac:dyDescent="0.25">
      <c r="AE3539">
        <v>3538</v>
      </c>
      <c r="AF3539" s="1">
        <v>2.5591777316108288E-2</v>
      </c>
      <c r="AH3539">
        <v>3538</v>
      </c>
      <c r="AI3539">
        <v>1444.0984411403847</v>
      </c>
      <c r="AK3539">
        <v>3538</v>
      </c>
      <c r="AL3539">
        <v>0.13472537026401726</v>
      </c>
      <c r="AN3539">
        <v>3538</v>
      </c>
      <c r="AO3539">
        <v>0.36022338542465226</v>
      </c>
    </row>
    <row r="3540" spans="31:41" x14ac:dyDescent="0.25">
      <c r="AE3540">
        <v>3539</v>
      </c>
      <c r="AF3540" s="1">
        <v>3.1291797210318828E-2</v>
      </c>
      <c r="AH3540">
        <v>3539</v>
      </c>
      <c r="AI3540">
        <v>1914.7302694927996</v>
      </c>
      <c r="AK3540">
        <v>3539</v>
      </c>
      <c r="AL3540">
        <v>0.17366134818615733</v>
      </c>
      <c r="AN3540">
        <v>3539</v>
      </c>
      <c r="AO3540">
        <v>0.37921038343095576</v>
      </c>
    </row>
    <row r="3541" spans="31:41" x14ac:dyDescent="0.25">
      <c r="AE3541">
        <v>3540</v>
      </c>
      <c r="AF3541" s="1">
        <v>3.0263826015691553E-2</v>
      </c>
      <c r="AH3541">
        <v>3540</v>
      </c>
      <c r="AI3541">
        <v>697.28047715425191</v>
      </c>
      <c r="AK3541">
        <v>3540</v>
      </c>
      <c r="AL3541">
        <v>0.19639270992101027</v>
      </c>
      <c r="AN3541">
        <v>3540</v>
      </c>
      <c r="AO3541">
        <v>0.42741653019022174</v>
      </c>
    </row>
    <row r="3542" spans="31:41" x14ac:dyDescent="0.25">
      <c r="AE3542">
        <v>3541</v>
      </c>
      <c r="AF3542" s="1">
        <v>3.6777413412092841E-2</v>
      </c>
      <c r="AH3542">
        <v>3541</v>
      </c>
      <c r="AI3542">
        <v>3664.2799222978033</v>
      </c>
      <c r="AK3542">
        <v>3541</v>
      </c>
      <c r="AL3542">
        <v>0.20383221511042862</v>
      </c>
      <c r="AN3542">
        <v>3541</v>
      </c>
      <c r="AO3542">
        <v>0.40463786759720466</v>
      </c>
    </row>
    <row r="3543" spans="31:41" x14ac:dyDescent="0.25">
      <c r="AE3543">
        <v>3542</v>
      </c>
      <c r="AF3543" s="1">
        <v>3.1639236571515461E-2</v>
      </c>
      <c r="AH3543">
        <v>3542</v>
      </c>
      <c r="AI3543">
        <v>1054.7659243977866</v>
      </c>
      <c r="AK3543">
        <v>3542</v>
      </c>
      <c r="AL3543">
        <v>0.24927805133611447</v>
      </c>
      <c r="AN3543">
        <v>3542</v>
      </c>
      <c r="AO3543">
        <v>0.33971381042131138</v>
      </c>
    </row>
    <row r="3544" spans="31:41" x14ac:dyDescent="0.25">
      <c r="AE3544">
        <v>3543</v>
      </c>
      <c r="AF3544" s="1">
        <v>3.2814819272765083E-2</v>
      </c>
      <c r="AH3544">
        <v>3543</v>
      </c>
      <c r="AI3544">
        <v>4628.0877518115476</v>
      </c>
      <c r="AK3544">
        <v>3543</v>
      </c>
      <c r="AL3544">
        <v>0.17757840683373904</v>
      </c>
      <c r="AN3544">
        <v>3543</v>
      </c>
      <c r="AO3544">
        <v>0.40494794887595953</v>
      </c>
    </row>
    <row r="3545" spans="31:41" x14ac:dyDescent="0.25">
      <c r="AE3545">
        <v>3544</v>
      </c>
      <c r="AF3545" s="1">
        <v>2.813512398553919E-2</v>
      </c>
      <c r="AH3545">
        <v>3544</v>
      </c>
      <c r="AI3545">
        <v>9516.046973335775</v>
      </c>
      <c r="AK3545">
        <v>3544</v>
      </c>
      <c r="AL3545">
        <v>0.19084353011890948</v>
      </c>
      <c r="AN3545">
        <v>3544</v>
      </c>
      <c r="AO3545">
        <v>0.35023663734968996</v>
      </c>
    </row>
    <row r="3546" spans="31:41" x14ac:dyDescent="0.25">
      <c r="AE3546">
        <v>3545</v>
      </c>
      <c r="AF3546" s="1">
        <v>3.1237366019623236E-2</v>
      </c>
      <c r="AH3546">
        <v>3545</v>
      </c>
      <c r="AI3546">
        <v>18214.557580336761</v>
      </c>
      <c r="AK3546">
        <v>3545</v>
      </c>
      <c r="AL3546">
        <v>0.15213327594547763</v>
      </c>
      <c r="AN3546">
        <v>3545</v>
      </c>
      <c r="AO3546">
        <v>0.36835960113223265</v>
      </c>
    </row>
    <row r="3547" spans="31:41" x14ac:dyDescent="0.25">
      <c r="AE3547">
        <v>3546</v>
      </c>
      <c r="AF3547" s="1">
        <v>3.1415663713015185E-2</v>
      </c>
      <c r="AH3547">
        <v>3546</v>
      </c>
      <c r="AI3547">
        <v>2604.6433372973738</v>
      </c>
      <c r="AK3547">
        <v>3546</v>
      </c>
      <c r="AL3547">
        <v>0.2728417413020689</v>
      </c>
      <c r="AN3547">
        <v>3546</v>
      </c>
      <c r="AO3547">
        <v>0.43485108703600384</v>
      </c>
    </row>
    <row r="3548" spans="31:41" x14ac:dyDescent="0.25">
      <c r="AE3548">
        <v>3547</v>
      </c>
      <c r="AF3548" s="1">
        <v>3.1416747507660103E-2</v>
      </c>
      <c r="AH3548">
        <v>3547</v>
      </c>
      <c r="AI3548">
        <v>1932.0151049874214</v>
      </c>
      <c r="AK3548">
        <v>3547</v>
      </c>
      <c r="AL3548">
        <v>0.14358637518149903</v>
      </c>
      <c r="AN3548">
        <v>3547</v>
      </c>
      <c r="AO3548">
        <v>0.36777098464464836</v>
      </c>
    </row>
    <row r="3549" spans="31:41" x14ac:dyDescent="0.25">
      <c r="AE3549">
        <v>3548</v>
      </c>
      <c r="AF3549" s="1">
        <v>2.9848443698168525E-2</v>
      </c>
      <c r="AH3549">
        <v>3548</v>
      </c>
      <c r="AI3549">
        <v>13771.14814795352</v>
      </c>
      <c r="AK3549">
        <v>3548</v>
      </c>
      <c r="AL3549">
        <v>0.248545136151579</v>
      </c>
      <c r="AN3549">
        <v>3548</v>
      </c>
      <c r="AO3549">
        <v>0.41025266108920183</v>
      </c>
    </row>
    <row r="3550" spans="31:41" x14ac:dyDescent="0.25">
      <c r="AE3550">
        <v>3549</v>
      </c>
      <c r="AF3550" s="1">
        <v>3.0609321820833202E-2</v>
      </c>
      <c r="AH3550">
        <v>3549</v>
      </c>
      <c r="AI3550">
        <v>1368.6482929435233</v>
      </c>
      <c r="AK3550">
        <v>3549</v>
      </c>
      <c r="AL3550">
        <v>0.19076382790165206</v>
      </c>
      <c r="AN3550">
        <v>3549</v>
      </c>
      <c r="AO3550">
        <v>0.46233483895354283</v>
      </c>
    </row>
    <row r="3551" spans="31:41" x14ac:dyDescent="0.25">
      <c r="AE3551">
        <v>3550</v>
      </c>
      <c r="AF3551" s="1">
        <v>3.0313001253964078E-2</v>
      </c>
      <c r="AH3551">
        <v>3550</v>
      </c>
      <c r="AI3551">
        <v>52987.907692902758</v>
      </c>
      <c r="AK3551">
        <v>3550</v>
      </c>
      <c r="AL3551">
        <v>0.18049724924908389</v>
      </c>
      <c r="AN3551">
        <v>3550</v>
      </c>
      <c r="AO3551">
        <v>0.36455587925510996</v>
      </c>
    </row>
    <row r="3552" spans="31:41" x14ac:dyDescent="0.25">
      <c r="AE3552">
        <v>3551</v>
      </c>
      <c r="AF3552" s="1">
        <v>3.7802895165778283E-2</v>
      </c>
      <c r="AH3552">
        <v>3551</v>
      </c>
      <c r="AI3552">
        <v>18069.176089602523</v>
      </c>
      <c r="AK3552">
        <v>3551</v>
      </c>
      <c r="AL3552">
        <v>0.22564303754158221</v>
      </c>
      <c r="AN3552">
        <v>3551</v>
      </c>
      <c r="AO3552">
        <v>0.30809875621817906</v>
      </c>
    </row>
    <row r="3553" spans="31:41" x14ac:dyDescent="0.25">
      <c r="AE3553">
        <v>3552</v>
      </c>
      <c r="AF3553" s="1">
        <v>2.929153459845657E-2</v>
      </c>
      <c r="AH3553">
        <v>3552</v>
      </c>
      <c r="AI3553">
        <v>13638.866767311287</v>
      </c>
      <c r="AK3553">
        <v>3552</v>
      </c>
      <c r="AL3553">
        <v>0.19758859504053455</v>
      </c>
      <c r="AN3553">
        <v>3552</v>
      </c>
      <c r="AO3553">
        <v>0.51982260764452026</v>
      </c>
    </row>
    <row r="3554" spans="31:41" x14ac:dyDescent="0.25">
      <c r="AE3554">
        <v>3553</v>
      </c>
      <c r="AF3554" s="1">
        <v>2.8785725455322986E-2</v>
      </c>
      <c r="AH3554">
        <v>3553</v>
      </c>
      <c r="AI3554">
        <v>7850.1876994165541</v>
      </c>
      <c r="AK3554">
        <v>3553</v>
      </c>
      <c r="AL3554">
        <v>0.29583096941338632</v>
      </c>
      <c r="AN3554">
        <v>3553</v>
      </c>
      <c r="AO3554">
        <v>0.41250318219487192</v>
      </c>
    </row>
    <row r="3555" spans="31:41" x14ac:dyDescent="0.25">
      <c r="AE3555">
        <v>3554</v>
      </c>
      <c r="AF3555" s="1">
        <v>3.051893940198247E-2</v>
      </c>
      <c r="AH3555">
        <v>3554</v>
      </c>
      <c r="AI3555">
        <v>1440.2803948916153</v>
      </c>
      <c r="AK3555">
        <v>3554</v>
      </c>
      <c r="AL3555">
        <v>0.2071462004293915</v>
      </c>
      <c r="AN3555">
        <v>3554</v>
      </c>
      <c r="AO3555">
        <v>0.40495864557654176</v>
      </c>
    </row>
    <row r="3556" spans="31:41" x14ac:dyDescent="0.25">
      <c r="AE3556">
        <v>3555</v>
      </c>
      <c r="AF3556" s="1">
        <v>3.3735513948408569E-2</v>
      </c>
      <c r="AH3556">
        <v>3555</v>
      </c>
      <c r="AI3556">
        <v>6613.0805186429525</v>
      </c>
      <c r="AK3556">
        <v>3555</v>
      </c>
      <c r="AL3556">
        <v>0.25173876507760606</v>
      </c>
      <c r="AN3556">
        <v>3555</v>
      </c>
      <c r="AO3556">
        <v>0.39868300508334947</v>
      </c>
    </row>
    <row r="3557" spans="31:41" x14ac:dyDescent="0.25">
      <c r="AE3557">
        <v>3556</v>
      </c>
      <c r="AF3557" s="1">
        <v>2.7869330442627849E-2</v>
      </c>
      <c r="AH3557">
        <v>3556</v>
      </c>
      <c r="AI3557">
        <v>2701.1875496909183</v>
      </c>
      <c r="AK3557">
        <v>3556</v>
      </c>
      <c r="AL3557">
        <v>0.26143720091572942</v>
      </c>
      <c r="AN3557">
        <v>3556</v>
      </c>
      <c r="AO3557">
        <v>0.43275565902734137</v>
      </c>
    </row>
    <row r="3558" spans="31:41" x14ac:dyDescent="0.25">
      <c r="AE3558">
        <v>3557</v>
      </c>
      <c r="AF3558" s="1">
        <v>2.8106250665106636E-2</v>
      </c>
      <c r="AH3558">
        <v>3557</v>
      </c>
      <c r="AI3558">
        <v>7447.620036478409</v>
      </c>
      <c r="AK3558">
        <v>3557</v>
      </c>
      <c r="AL3558">
        <v>0.22902775356688543</v>
      </c>
      <c r="AN3558">
        <v>3557</v>
      </c>
      <c r="AO3558">
        <v>0.3474053650570933</v>
      </c>
    </row>
    <row r="3559" spans="31:41" x14ac:dyDescent="0.25">
      <c r="AE3559">
        <v>3558</v>
      </c>
      <c r="AF3559" s="1">
        <v>3.1658475994037483E-2</v>
      </c>
      <c r="AH3559">
        <v>3558</v>
      </c>
      <c r="AI3559">
        <v>22126.711753982134</v>
      </c>
      <c r="AK3559">
        <v>3558</v>
      </c>
      <c r="AL3559">
        <v>0.18563534018296968</v>
      </c>
      <c r="AN3559">
        <v>3558</v>
      </c>
      <c r="AO3559">
        <v>0.31586080968131003</v>
      </c>
    </row>
    <row r="3560" spans="31:41" x14ac:dyDescent="0.25">
      <c r="AE3560">
        <v>3559</v>
      </c>
      <c r="AF3560" s="1">
        <v>2.5898641143738521E-2</v>
      </c>
      <c r="AH3560">
        <v>3559</v>
      </c>
      <c r="AI3560">
        <v>3723.7488299984607</v>
      </c>
      <c r="AK3560">
        <v>3559</v>
      </c>
      <c r="AL3560">
        <v>0.19582810182931423</v>
      </c>
      <c r="AN3560">
        <v>3559</v>
      </c>
      <c r="AO3560">
        <v>0.43858840713410707</v>
      </c>
    </row>
    <row r="3561" spans="31:41" x14ac:dyDescent="0.25">
      <c r="AE3561">
        <v>3560</v>
      </c>
      <c r="AF3561" s="1">
        <v>3.1330908926114454E-2</v>
      </c>
      <c r="AH3561">
        <v>3560</v>
      </c>
      <c r="AI3561">
        <v>2730.75299451519</v>
      </c>
      <c r="AK3561">
        <v>3560</v>
      </c>
      <c r="AL3561">
        <v>0.2638243887936732</v>
      </c>
      <c r="AN3561">
        <v>3560</v>
      </c>
      <c r="AO3561">
        <v>0.42044394006411506</v>
      </c>
    </row>
    <row r="3562" spans="31:41" x14ac:dyDescent="0.25">
      <c r="AE3562">
        <v>3561</v>
      </c>
      <c r="AF3562" s="1">
        <v>3.2657259791855964E-2</v>
      </c>
      <c r="AH3562">
        <v>3561</v>
      </c>
      <c r="AI3562">
        <v>3526.0133884955394</v>
      </c>
      <c r="AK3562">
        <v>3561</v>
      </c>
      <c r="AL3562">
        <v>0.23958653555394199</v>
      </c>
      <c r="AN3562">
        <v>3561</v>
      </c>
      <c r="AO3562">
        <v>0.3650038683810487</v>
      </c>
    </row>
    <row r="3563" spans="31:41" x14ac:dyDescent="0.25">
      <c r="AE3563">
        <v>3562</v>
      </c>
      <c r="AF3563" s="1">
        <v>3.550761555515769E-2</v>
      </c>
      <c r="AH3563">
        <v>3562</v>
      </c>
      <c r="AI3563">
        <v>3168.4779179150783</v>
      </c>
      <c r="AK3563">
        <v>3562</v>
      </c>
      <c r="AL3563">
        <v>0.1753826410234792</v>
      </c>
      <c r="AN3563">
        <v>3562</v>
      </c>
      <c r="AO3563">
        <v>0.44906011756596098</v>
      </c>
    </row>
    <row r="3564" spans="31:41" x14ac:dyDescent="0.25">
      <c r="AE3564">
        <v>3563</v>
      </c>
      <c r="AF3564" s="1">
        <v>3.2692332923232481E-2</v>
      </c>
      <c r="AH3564">
        <v>3563</v>
      </c>
      <c r="AI3564">
        <v>7180.4811598192064</v>
      </c>
      <c r="AK3564">
        <v>3563</v>
      </c>
      <c r="AL3564">
        <v>0.22543787940527679</v>
      </c>
      <c r="AN3564">
        <v>3563</v>
      </c>
      <c r="AO3564">
        <v>0.40477764283364254</v>
      </c>
    </row>
    <row r="3565" spans="31:41" x14ac:dyDescent="0.25">
      <c r="AE3565">
        <v>3564</v>
      </c>
      <c r="AF3565" s="1">
        <v>3.2352937003444993E-2</v>
      </c>
      <c r="AH3565">
        <v>3564</v>
      </c>
      <c r="AI3565">
        <v>3446.4255301733592</v>
      </c>
      <c r="AK3565">
        <v>3564</v>
      </c>
      <c r="AL3565">
        <v>0.16535424598916068</v>
      </c>
      <c r="AN3565">
        <v>3564</v>
      </c>
      <c r="AO3565">
        <v>0.41275953463746684</v>
      </c>
    </row>
    <row r="3566" spans="31:41" x14ac:dyDescent="0.25">
      <c r="AE3566">
        <v>3565</v>
      </c>
      <c r="AF3566" s="1">
        <v>2.8422414465117285E-2</v>
      </c>
      <c r="AH3566">
        <v>3565</v>
      </c>
      <c r="AI3566">
        <v>2742.8840096603863</v>
      </c>
      <c r="AK3566">
        <v>3565</v>
      </c>
      <c r="AL3566">
        <v>0.17713790881512034</v>
      </c>
      <c r="AN3566">
        <v>3565</v>
      </c>
      <c r="AO3566">
        <v>0.38362907303308241</v>
      </c>
    </row>
    <row r="3567" spans="31:41" x14ac:dyDescent="0.25">
      <c r="AE3567">
        <v>3566</v>
      </c>
      <c r="AF3567" s="1">
        <v>3.3703617441019684E-2</v>
      </c>
      <c r="AH3567">
        <v>3566</v>
      </c>
      <c r="AI3567">
        <v>2141.4433140669307</v>
      </c>
      <c r="AK3567">
        <v>3566</v>
      </c>
      <c r="AL3567">
        <v>0.22775694845958239</v>
      </c>
      <c r="AN3567">
        <v>3566</v>
      </c>
      <c r="AO3567">
        <v>0.39461306587214434</v>
      </c>
    </row>
    <row r="3568" spans="31:41" x14ac:dyDescent="0.25">
      <c r="AE3568">
        <v>3567</v>
      </c>
      <c r="AF3568" s="1">
        <v>2.0671694225923742E-2</v>
      </c>
      <c r="AH3568">
        <v>3567</v>
      </c>
      <c r="AI3568">
        <v>328.72589652199338</v>
      </c>
      <c r="AK3568">
        <v>3567</v>
      </c>
      <c r="AL3568">
        <v>0.12807083752240295</v>
      </c>
      <c r="AN3568">
        <v>3567</v>
      </c>
      <c r="AO3568">
        <v>0.46133421055280111</v>
      </c>
    </row>
    <row r="3569" spans="31:41" x14ac:dyDescent="0.25">
      <c r="AE3569">
        <v>3568</v>
      </c>
      <c r="AF3569" s="1">
        <v>2.7408395390457585E-2</v>
      </c>
      <c r="AH3569">
        <v>3568</v>
      </c>
      <c r="AI3569">
        <v>7969.1989270454869</v>
      </c>
      <c r="AK3569">
        <v>3568</v>
      </c>
      <c r="AL3569">
        <v>0.17080786274240511</v>
      </c>
      <c r="AN3569">
        <v>3568</v>
      </c>
      <c r="AO3569">
        <v>0.38956191869823809</v>
      </c>
    </row>
    <row r="3570" spans="31:41" x14ac:dyDescent="0.25">
      <c r="AE3570">
        <v>3569</v>
      </c>
      <c r="AF3570" s="1">
        <v>2.8741756860642509E-2</v>
      </c>
      <c r="AH3570">
        <v>3569</v>
      </c>
      <c r="AI3570">
        <v>11011.976721588744</v>
      </c>
      <c r="AK3570">
        <v>3569</v>
      </c>
      <c r="AL3570">
        <v>0.24664881883195114</v>
      </c>
      <c r="AN3570">
        <v>3569</v>
      </c>
      <c r="AO3570">
        <v>0.39938844476097185</v>
      </c>
    </row>
    <row r="3571" spans="31:41" x14ac:dyDescent="0.25">
      <c r="AE3571">
        <v>3570</v>
      </c>
      <c r="AF3571" s="1">
        <v>2.9719297113720344E-2</v>
      </c>
      <c r="AH3571">
        <v>3570</v>
      </c>
      <c r="AI3571">
        <v>16124.875513057306</v>
      </c>
      <c r="AK3571">
        <v>3570</v>
      </c>
      <c r="AL3571">
        <v>0.22116682082687289</v>
      </c>
      <c r="AN3571">
        <v>3570</v>
      </c>
      <c r="AO3571">
        <v>0.32746445010982761</v>
      </c>
    </row>
    <row r="3572" spans="31:41" x14ac:dyDescent="0.25">
      <c r="AE3572">
        <v>3571</v>
      </c>
      <c r="AF3572" s="1">
        <v>3.4524948445171288E-2</v>
      </c>
      <c r="AH3572">
        <v>3571</v>
      </c>
      <c r="AI3572">
        <v>26718.273408483896</v>
      </c>
      <c r="AK3572">
        <v>3571</v>
      </c>
      <c r="AL3572">
        <v>0.20946638757284011</v>
      </c>
      <c r="AN3572">
        <v>3571</v>
      </c>
      <c r="AO3572">
        <v>0.36416592292512451</v>
      </c>
    </row>
    <row r="3573" spans="31:41" x14ac:dyDescent="0.25">
      <c r="AE3573">
        <v>3572</v>
      </c>
      <c r="AF3573" s="1">
        <v>2.6852086530222419E-2</v>
      </c>
      <c r="AH3573">
        <v>3572</v>
      </c>
      <c r="AI3573">
        <v>5487.082969621476</v>
      </c>
      <c r="AK3573">
        <v>3572</v>
      </c>
      <c r="AL3573">
        <v>0.22141287755063738</v>
      </c>
      <c r="AN3573">
        <v>3572</v>
      </c>
      <c r="AO3573">
        <v>0.30087109037100884</v>
      </c>
    </row>
    <row r="3574" spans="31:41" x14ac:dyDescent="0.25">
      <c r="AE3574">
        <v>3573</v>
      </c>
      <c r="AF3574" s="1">
        <v>3.2462724837292845E-2</v>
      </c>
      <c r="AH3574">
        <v>3573</v>
      </c>
      <c r="AI3574">
        <v>5475.875885213708</v>
      </c>
      <c r="AK3574">
        <v>3573</v>
      </c>
      <c r="AL3574">
        <v>0.19535633758214663</v>
      </c>
      <c r="AN3574">
        <v>3573</v>
      </c>
      <c r="AO3574">
        <v>0.38935167921906449</v>
      </c>
    </row>
    <row r="3575" spans="31:41" x14ac:dyDescent="0.25">
      <c r="AE3575">
        <v>3574</v>
      </c>
      <c r="AF3575" s="1">
        <v>3.4412292570008107E-2</v>
      </c>
      <c r="AH3575">
        <v>3574</v>
      </c>
      <c r="AI3575">
        <v>14558.097269788568</v>
      </c>
      <c r="AK3575">
        <v>3574</v>
      </c>
      <c r="AL3575">
        <v>0.267026933965819</v>
      </c>
      <c r="AN3575">
        <v>3574</v>
      </c>
      <c r="AO3575">
        <v>0.4130838449109786</v>
      </c>
    </row>
    <row r="3576" spans="31:41" x14ac:dyDescent="0.25">
      <c r="AE3576">
        <v>3575</v>
      </c>
      <c r="AF3576" s="1">
        <v>2.8826189571651062E-2</v>
      </c>
      <c r="AH3576">
        <v>3575</v>
      </c>
      <c r="AI3576">
        <v>5721.9390531439294</v>
      </c>
      <c r="AK3576">
        <v>3575</v>
      </c>
      <c r="AL3576">
        <v>0.11264692720873111</v>
      </c>
      <c r="AN3576">
        <v>3575</v>
      </c>
      <c r="AO3576">
        <v>0.41910402040060785</v>
      </c>
    </row>
    <row r="3577" spans="31:41" x14ac:dyDescent="0.25">
      <c r="AE3577">
        <v>3576</v>
      </c>
      <c r="AF3577" s="1">
        <v>3.2300691701379947E-2</v>
      </c>
      <c r="AH3577">
        <v>3576</v>
      </c>
      <c r="AI3577">
        <v>3909.1260107794869</v>
      </c>
      <c r="AK3577">
        <v>3576</v>
      </c>
      <c r="AL3577">
        <v>0.23318144182373476</v>
      </c>
      <c r="AN3577">
        <v>3576</v>
      </c>
      <c r="AO3577">
        <v>0.41247480037687578</v>
      </c>
    </row>
    <row r="3578" spans="31:41" x14ac:dyDescent="0.25">
      <c r="AE3578">
        <v>3577</v>
      </c>
      <c r="AF3578" s="1">
        <v>2.9864012983945365E-2</v>
      </c>
      <c r="AH3578">
        <v>3577</v>
      </c>
      <c r="AI3578">
        <v>2859.2650775683715</v>
      </c>
      <c r="AK3578">
        <v>3577</v>
      </c>
      <c r="AL3578">
        <v>0.11589677779960657</v>
      </c>
      <c r="AN3578">
        <v>3577</v>
      </c>
      <c r="AO3578">
        <v>0.5150579320692813</v>
      </c>
    </row>
    <row r="3579" spans="31:41" x14ac:dyDescent="0.25">
      <c r="AE3579">
        <v>3578</v>
      </c>
      <c r="AF3579" s="1">
        <v>2.8130553712118811E-2</v>
      </c>
      <c r="AH3579">
        <v>3578</v>
      </c>
      <c r="AI3579">
        <v>7954.5663849156035</v>
      </c>
      <c r="AK3579">
        <v>3578</v>
      </c>
      <c r="AL3579">
        <v>0.14023256651586521</v>
      </c>
      <c r="AN3579">
        <v>3578</v>
      </c>
      <c r="AO3579">
        <v>0.47119946845060978</v>
      </c>
    </row>
    <row r="3580" spans="31:41" x14ac:dyDescent="0.25">
      <c r="AE3580">
        <v>3579</v>
      </c>
      <c r="AF3580" s="1">
        <v>2.8953418382115848E-2</v>
      </c>
      <c r="AH3580">
        <v>3579</v>
      </c>
      <c r="AI3580">
        <v>2459.6063555185115</v>
      </c>
      <c r="AK3580">
        <v>3579</v>
      </c>
      <c r="AL3580">
        <v>0.22948844389590609</v>
      </c>
      <c r="AN3580">
        <v>3579</v>
      </c>
      <c r="AO3580">
        <v>0.41107559931417254</v>
      </c>
    </row>
    <row r="3581" spans="31:41" x14ac:dyDescent="0.25">
      <c r="AE3581">
        <v>3580</v>
      </c>
      <c r="AF3581" s="1">
        <v>3.1848064674077303E-2</v>
      </c>
      <c r="AH3581">
        <v>3580</v>
      </c>
      <c r="AI3581">
        <v>6153.330258464196</v>
      </c>
      <c r="AK3581">
        <v>3580</v>
      </c>
      <c r="AL3581">
        <v>0.2259825084108833</v>
      </c>
      <c r="AN3581">
        <v>3580</v>
      </c>
      <c r="AO3581">
        <v>0.39055026496655454</v>
      </c>
    </row>
    <row r="3582" spans="31:41" x14ac:dyDescent="0.25">
      <c r="AE3582">
        <v>3581</v>
      </c>
      <c r="AF3582" s="1">
        <v>2.5448291493379127E-2</v>
      </c>
      <c r="AH3582">
        <v>3581</v>
      </c>
      <c r="AI3582">
        <v>18421.569068795081</v>
      </c>
      <c r="AK3582">
        <v>3581</v>
      </c>
      <c r="AL3582">
        <v>0.22688791233062672</v>
      </c>
      <c r="AN3582">
        <v>3581</v>
      </c>
      <c r="AO3582">
        <v>0.39888304414836628</v>
      </c>
    </row>
    <row r="3583" spans="31:41" x14ac:dyDescent="0.25">
      <c r="AE3583">
        <v>3582</v>
      </c>
      <c r="AF3583" s="1">
        <v>3.1158993238318278E-2</v>
      </c>
      <c r="AH3583">
        <v>3582</v>
      </c>
      <c r="AI3583">
        <v>846.37888968346795</v>
      </c>
      <c r="AK3583">
        <v>3582</v>
      </c>
      <c r="AL3583">
        <v>0.18672399809865189</v>
      </c>
      <c r="AN3583">
        <v>3582</v>
      </c>
      <c r="AO3583">
        <v>0.40173533742661766</v>
      </c>
    </row>
    <row r="3584" spans="31:41" x14ac:dyDescent="0.25">
      <c r="AE3584">
        <v>3583</v>
      </c>
      <c r="AF3584" s="1">
        <v>3.4569662259706258E-2</v>
      </c>
      <c r="AH3584">
        <v>3583</v>
      </c>
      <c r="AI3584">
        <v>5937.6422952251296</v>
      </c>
      <c r="AK3584">
        <v>3583</v>
      </c>
      <c r="AL3584">
        <v>0.13292997944365509</v>
      </c>
      <c r="AN3584">
        <v>3583</v>
      </c>
      <c r="AO3584">
        <v>0.40693085197286027</v>
      </c>
    </row>
    <row r="3585" spans="31:41" x14ac:dyDescent="0.25">
      <c r="AE3585">
        <v>3584</v>
      </c>
      <c r="AF3585" s="1">
        <v>2.9470583010808404E-2</v>
      </c>
      <c r="AH3585">
        <v>3584</v>
      </c>
      <c r="AI3585">
        <v>3770.4263060118005</v>
      </c>
      <c r="AK3585">
        <v>3584</v>
      </c>
      <c r="AL3585">
        <v>0.25699416131843217</v>
      </c>
      <c r="AN3585">
        <v>3584</v>
      </c>
      <c r="AO3585">
        <v>0.35981433656126871</v>
      </c>
    </row>
    <row r="3586" spans="31:41" x14ac:dyDescent="0.25">
      <c r="AE3586">
        <v>3585</v>
      </c>
      <c r="AF3586" s="1">
        <v>3.4381966045684553E-2</v>
      </c>
      <c r="AH3586">
        <v>3585</v>
      </c>
      <c r="AI3586">
        <v>9225.9441795157582</v>
      </c>
      <c r="AK3586">
        <v>3585</v>
      </c>
      <c r="AL3586">
        <v>0.26918735681636419</v>
      </c>
      <c r="AN3586">
        <v>3585</v>
      </c>
      <c r="AO3586">
        <v>0.43878127147993584</v>
      </c>
    </row>
    <row r="3587" spans="31:41" x14ac:dyDescent="0.25">
      <c r="AE3587">
        <v>3586</v>
      </c>
      <c r="AF3587" s="1">
        <v>3.4347361921094777E-2</v>
      </c>
      <c r="AH3587">
        <v>3586</v>
      </c>
      <c r="AI3587">
        <v>876.1854515178585</v>
      </c>
      <c r="AK3587">
        <v>3586</v>
      </c>
      <c r="AL3587">
        <v>0.2544149767031757</v>
      </c>
      <c r="AN3587">
        <v>3586</v>
      </c>
      <c r="AO3587">
        <v>0.32468628561130319</v>
      </c>
    </row>
    <row r="3588" spans="31:41" x14ac:dyDescent="0.25">
      <c r="AE3588">
        <v>3587</v>
      </c>
      <c r="AF3588" s="1">
        <v>3.0488123251710908E-2</v>
      </c>
      <c r="AH3588">
        <v>3587</v>
      </c>
      <c r="AI3588">
        <v>7802.8829032625454</v>
      </c>
      <c r="AK3588">
        <v>3587</v>
      </c>
      <c r="AL3588">
        <v>0.19252989149713806</v>
      </c>
      <c r="AN3588">
        <v>3587</v>
      </c>
      <c r="AO3588">
        <v>0.43763361976143583</v>
      </c>
    </row>
    <row r="3589" spans="31:41" x14ac:dyDescent="0.25">
      <c r="AE3589">
        <v>3588</v>
      </c>
      <c r="AF3589" s="1">
        <v>3.5673129338652743E-2</v>
      </c>
      <c r="AH3589">
        <v>3588</v>
      </c>
      <c r="AI3589">
        <v>11047.035756263904</v>
      </c>
      <c r="AK3589">
        <v>3588</v>
      </c>
      <c r="AL3589">
        <v>0.2014210591951921</v>
      </c>
      <c r="AN3589">
        <v>3588</v>
      </c>
      <c r="AO3589">
        <v>0.44378388403200991</v>
      </c>
    </row>
    <row r="3590" spans="31:41" x14ac:dyDescent="0.25">
      <c r="AE3590">
        <v>3589</v>
      </c>
      <c r="AF3590" s="1">
        <v>2.9237041492015337E-2</v>
      </c>
      <c r="AH3590">
        <v>3589</v>
      </c>
      <c r="AI3590">
        <v>7986.4367250371606</v>
      </c>
      <c r="AK3590">
        <v>3589</v>
      </c>
      <c r="AL3590">
        <v>0.24789844752485413</v>
      </c>
      <c r="AN3590">
        <v>3589</v>
      </c>
      <c r="AO3590">
        <v>0.28932472566809081</v>
      </c>
    </row>
    <row r="3591" spans="31:41" x14ac:dyDescent="0.25">
      <c r="AE3591">
        <v>3590</v>
      </c>
      <c r="AF3591" s="1">
        <v>3.4180777915431948E-2</v>
      </c>
      <c r="AH3591">
        <v>3590</v>
      </c>
      <c r="AI3591">
        <v>1643.2619408528485</v>
      </c>
      <c r="AK3591">
        <v>3590</v>
      </c>
      <c r="AL3591">
        <v>0.22957486350385281</v>
      </c>
      <c r="AN3591">
        <v>3590</v>
      </c>
      <c r="AO3591">
        <v>0.37889495661054778</v>
      </c>
    </row>
    <row r="3592" spans="31:41" x14ac:dyDescent="0.25">
      <c r="AE3592">
        <v>3591</v>
      </c>
      <c r="AF3592" s="1">
        <v>3.3812664819567573E-2</v>
      </c>
      <c r="AH3592">
        <v>3591</v>
      </c>
      <c r="AI3592">
        <v>3452.0267962537614</v>
      </c>
      <c r="AK3592">
        <v>3591</v>
      </c>
      <c r="AL3592">
        <v>0.19684741009415435</v>
      </c>
      <c r="AN3592">
        <v>3591</v>
      </c>
      <c r="AO3592">
        <v>0.40000943985839515</v>
      </c>
    </row>
    <row r="3593" spans="31:41" x14ac:dyDescent="0.25">
      <c r="AE3593">
        <v>3592</v>
      </c>
      <c r="AF3593" s="1">
        <v>2.6816660999182229E-2</v>
      </c>
      <c r="AH3593">
        <v>3592</v>
      </c>
      <c r="AI3593">
        <v>2304.3769943026819</v>
      </c>
      <c r="AK3593">
        <v>3592</v>
      </c>
      <c r="AL3593">
        <v>0.216861799320828</v>
      </c>
      <c r="AN3593">
        <v>3592</v>
      </c>
      <c r="AO3593">
        <v>0.35048742299581426</v>
      </c>
    </row>
    <row r="3594" spans="31:41" x14ac:dyDescent="0.25">
      <c r="AE3594">
        <v>3593</v>
      </c>
      <c r="AF3594" s="1">
        <v>3.1498869757235815E-2</v>
      </c>
      <c r="AH3594">
        <v>3593</v>
      </c>
      <c r="AI3594">
        <v>2936.3870557425043</v>
      </c>
      <c r="AK3594">
        <v>3593</v>
      </c>
      <c r="AL3594">
        <v>0.18072550588484149</v>
      </c>
      <c r="AN3594">
        <v>3593</v>
      </c>
      <c r="AO3594">
        <v>0.46099178995236401</v>
      </c>
    </row>
    <row r="3595" spans="31:41" x14ac:dyDescent="0.25">
      <c r="AE3595">
        <v>3594</v>
      </c>
      <c r="AF3595" s="1">
        <v>3.0992775692050722E-2</v>
      </c>
      <c r="AH3595">
        <v>3594</v>
      </c>
      <c r="AI3595">
        <v>1252.5710011251736</v>
      </c>
      <c r="AK3595">
        <v>3594</v>
      </c>
      <c r="AL3595">
        <v>0.18699913347458127</v>
      </c>
      <c r="AN3595">
        <v>3594</v>
      </c>
      <c r="AO3595">
        <v>0.38260132603523106</v>
      </c>
    </row>
    <row r="3596" spans="31:41" x14ac:dyDescent="0.25">
      <c r="AE3596">
        <v>3595</v>
      </c>
      <c r="AF3596" s="1">
        <v>2.7274949326349329E-2</v>
      </c>
      <c r="AH3596">
        <v>3595</v>
      </c>
      <c r="AI3596">
        <v>6934.9849767405522</v>
      </c>
      <c r="AK3596">
        <v>3595</v>
      </c>
      <c r="AL3596">
        <v>0.28042603246116932</v>
      </c>
      <c r="AN3596">
        <v>3595</v>
      </c>
      <c r="AO3596">
        <v>0.44338128775777158</v>
      </c>
    </row>
    <row r="3597" spans="31:41" x14ac:dyDescent="0.25">
      <c r="AE3597">
        <v>3596</v>
      </c>
      <c r="AF3597" s="1">
        <v>3.0953969652129931E-2</v>
      </c>
      <c r="AH3597">
        <v>3596</v>
      </c>
      <c r="AI3597">
        <v>9909.1353956049188</v>
      </c>
      <c r="AK3597">
        <v>3596</v>
      </c>
      <c r="AL3597">
        <v>0.2323642860277767</v>
      </c>
      <c r="AN3597">
        <v>3596</v>
      </c>
      <c r="AO3597">
        <v>0.3576958307956899</v>
      </c>
    </row>
    <row r="3598" spans="31:41" x14ac:dyDescent="0.25">
      <c r="AE3598">
        <v>3597</v>
      </c>
      <c r="AF3598" s="1">
        <v>3.5091214220523081E-2</v>
      </c>
      <c r="AH3598">
        <v>3597</v>
      </c>
      <c r="AI3598">
        <v>6053.4938920713594</v>
      </c>
      <c r="AK3598">
        <v>3597</v>
      </c>
      <c r="AL3598">
        <v>0.23415738543891512</v>
      </c>
      <c r="AN3598">
        <v>3597</v>
      </c>
      <c r="AO3598">
        <v>0.42281617792627668</v>
      </c>
    </row>
    <row r="3599" spans="31:41" x14ac:dyDescent="0.25">
      <c r="AE3599">
        <v>3598</v>
      </c>
      <c r="AF3599" s="1">
        <v>2.8069231452504839E-2</v>
      </c>
      <c r="AH3599">
        <v>3598</v>
      </c>
      <c r="AI3599">
        <v>1432.535259451151</v>
      </c>
      <c r="AK3599">
        <v>3598</v>
      </c>
      <c r="AL3599">
        <v>0.13944670561174194</v>
      </c>
      <c r="AN3599">
        <v>3598</v>
      </c>
      <c r="AO3599">
        <v>0.45059827508224815</v>
      </c>
    </row>
    <row r="3600" spans="31:41" x14ac:dyDescent="0.25">
      <c r="AE3600">
        <v>3599</v>
      </c>
      <c r="AF3600" s="1">
        <v>2.7964992286815926E-2</v>
      </c>
      <c r="AH3600">
        <v>3599</v>
      </c>
      <c r="AI3600">
        <v>2059.1225100469878</v>
      </c>
      <c r="AK3600">
        <v>3599</v>
      </c>
      <c r="AL3600">
        <v>0.18560392632603773</v>
      </c>
      <c r="AN3600">
        <v>3599</v>
      </c>
      <c r="AO3600">
        <v>0.37244888208400345</v>
      </c>
    </row>
    <row r="3601" spans="31:41" x14ac:dyDescent="0.25">
      <c r="AE3601">
        <v>3600</v>
      </c>
      <c r="AF3601" s="1">
        <v>2.4864172769528903E-2</v>
      </c>
      <c r="AH3601">
        <v>3600</v>
      </c>
      <c r="AI3601">
        <v>642.2956799187474</v>
      </c>
      <c r="AK3601">
        <v>3600</v>
      </c>
      <c r="AL3601">
        <v>0.21156469675234482</v>
      </c>
      <c r="AN3601">
        <v>3600</v>
      </c>
      <c r="AO3601">
        <v>0.43360595638562566</v>
      </c>
    </row>
    <row r="3602" spans="31:41" x14ac:dyDescent="0.25">
      <c r="AE3602">
        <v>3601</v>
      </c>
      <c r="AF3602" s="1">
        <v>2.7531746944060798E-2</v>
      </c>
      <c r="AH3602">
        <v>3601</v>
      </c>
      <c r="AI3602">
        <v>4669.7000839114817</v>
      </c>
      <c r="AK3602">
        <v>3601</v>
      </c>
      <c r="AL3602">
        <v>0.22675794212190037</v>
      </c>
      <c r="AN3602">
        <v>3601</v>
      </c>
      <c r="AO3602">
        <v>0.30284908976154551</v>
      </c>
    </row>
    <row r="3603" spans="31:41" x14ac:dyDescent="0.25">
      <c r="AE3603">
        <v>3602</v>
      </c>
      <c r="AF3603" s="1">
        <v>3.1949469149158194E-2</v>
      </c>
      <c r="AH3603">
        <v>3602</v>
      </c>
      <c r="AI3603">
        <v>6857.335154687541</v>
      </c>
      <c r="AK3603">
        <v>3602</v>
      </c>
      <c r="AL3603">
        <v>0.17320341356184324</v>
      </c>
      <c r="AN3603">
        <v>3602</v>
      </c>
      <c r="AO3603">
        <v>0.41403742841261726</v>
      </c>
    </row>
    <row r="3604" spans="31:41" x14ac:dyDescent="0.25">
      <c r="AE3604">
        <v>3603</v>
      </c>
      <c r="AF3604" s="1">
        <v>2.5647919785147577E-2</v>
      </c>
      <c r="AH3604">
        <v>3603</v>
      </c>
      <c r="AI3604">
        <v>3187.5225742853527</v>
      </c>
      <c r="AK3604">
        <v>3603</v>
      </c>
      <c r="AL3604">
        <v>0.14771493446344389</v>
      </c>
      <c r="AN3604">
        <v>3603</v>
      </c>
      <c r="AO3604">
        <v>0.42308037628834849</v>
      </c>
    </row>
    <row r="3605" spans="31:41" x14ac:dyDescent="0.25">
      <c r="AE3605">
        <v>3604</v>
      </c>
      <c r="AF3605" s="1">
        <v>2.9480923694218397E-2</v>
      </c>
      <c r="AH3605">
        <v>3604</v>
      </c>
      <c r="AI3605">
        <v>7146.9052553367264</v>
      </c>
      <c r="AK3605">
        <v>3604</v>
      </c>
      <c r="AL3605">
        <v>0.22609218756129365</v>
      </c>
      <c r="AN3605">
        <v>3604</v>
      </c>
      <c r="AO3605">
        <v>0.46977352081116053</v>
      </c>
    </row>
    <row r="3606" spans="31:41" x14ac:dyDescent="0.25">
      <c r="AE3606">
        <v>3605</v>
      </c>
      <c r="AF3606" s="1">
        <v>2.3413788565897375E-2</v>
      </c>
      <c r="AH3606">
        <v>3605</v>
      </c>
      <c r="AI3606">
        <v>1511.8334796471497</v>
      </c>
      <c r="AK3606">
        <v>3605</v>
      </c>
      <c r="AL3606">
        <v>0.18711146812287663</v>
      </c>
      <c r="AN3606">
        <v>3605</v>
      </c>
      <c r="AO3606">
        <v>0.36713052217843389</v>
      </c>
    </row>
    <row r="3607" spans="31:41" x14ac:dyDescent="0.25">
      <c r="AE3607">
        <v>3606</v>
      </c>
      <c r="AF3607" s="1">
        <v>2.7890211006319943E-2</v>
      </c>
      <c r="AH3607">
        <v>3606</v>
      </c>
      <c r="AI3607">
        <v>964.35948486030702</v>
      </c>
      <c r="AK3607">
        <v>3606</v>
      </c>
      <c r="AL3607">
        <v>0.14063318051932319</v>
      </c>
      <c r="AN3607">
        <v>3606</v>
      </c>
      <c r="AO3607">
        <v>0.34371973113422288</v>
      </c>
    </row>
    <row r="3608" spans="31:41" x14ac:dyDescent="0.25">
      <c r="AE3608">
        <v>3607</v>
      </c>
      <c r="AF3608" s="1">
        <v>2.9487870783002634E-2</v>
      </c>
      <c r="AH3608">
        <v>3607</v>
      </c>
      <c r="AI3608">
        <v>6022.8357648751435</v>
      </c>
      <c r="AK3608">
        <v>3607</v>
      </c>
      <c r="AL3608">
        <v>0.23847745160198652</v>
      </c>
      <c r="AN3608">
        <v>3607</v>
      </c>
      <c r="AO3608">
        <v>0.357077871604843</v>
      </c>
    </row>
    <row r="3609" spans="31:41" x14ac:dyDescent="0.25">
      <c r="AE3609">
        <v>3608</v>
      </c>
      <c r="AF3609" s="1">
        <v>3.401927035158625E-2</v>
      </c>
      <c r="AH3609">
        <v>3608</v>
      </c>
      <c r="AI3609">
        <v>12230.427918329086</v>
      </c>
      <c r="AK3609">
        <v>3608</v>
      </c>
      <c r="AL3609">
        <v>0.10952394501175222</v>
      </c>
      <c r="AN3609">
        <v>3608</v>
      </c>
      <c r="AO3609">
        <v>0.43289322978710276</v>
      </c>
    </row>
    <row r="3610" spans="31:41" x14ac:dyDescent="0.25">
      <c r="AE3610">
        <v>3609</v>
      </c>
      <c r="AF3610" s="1">
        <v>3.0121324087163615E-2</v>
      </c>
      <c r="AH3610">
        <v>3609</v>
      </c>
      <c r="AI3610">
        <v>3950.5963366566525</v>
      </c>
      <c r="AK3610">
        <v>3609</v>
      </c>
      <c r="AL3610">
        <v>0.21736317924175097</v>
      </c>
      <c r="AN3610">
        <v>3609</v>
      </c>
      <c r="AO3610">
        <v>0.38290279303062091</v>
      </c>
    </row>
    <row r="3611" spans="31:41" x14ac:dyDescent="0.25">
      <c r="AE3611">
        <v>3610</v>
      </c>
      <c r="AF3611" s="1">
        <v>2.7049431844331284E-2</v>
      </c>
      <c r="AH3611">
        <v>3610</v>
      </c>
      <c r="AI3611">
        <v>4624.3173139306336</v>
      </c>
      <c r="AK3611">
        <v>3610</v>
      </c>
      <c r="AL3611">
        <v>0.11349495247462466</v>
      </c>
      <c r="AN3611">
        <v>3610</v>
      </c>
      <c r="AO3611">
        <v>0.43624416034169944</v>
      </c>
    </row>
    <row r="3612" spans="31:41" x14ac:dyDescent="0.25">
      <c r="AE3612">
        <v>3611</v>
      </c>
      <c r="AF3612" s="1">
        <v>2.747318205754179E-2</v>
      </c>
      <c r="AH3612">
        <v>3611</v>
      </c>
      <c r="AI3612">
        <v>2468.7393893361327</v>
      </c>
      <c r="AK3612">
        <v>3611</v>
      </c>
      <c r="AL3612">
        <v>0.20167970908897223</v>
      </c>
      <c r="AN3612">
        <v>3611</v>
      </c>
      <c r="AO3612">
        <v>0.44238954641838879</v>
      </c>
    </row>
    <row r="3613" spans="31:41" x14ac:dyDescent="0.25">
      <c r="AE3613">
        <v>3612</v>
      </c>
      <c r="AF3613" s="1">
        <v>2.7038485234877507E-2</v>
      </c>
      <c r="AH3613">
        <v>3612</v>
      </c>
      <c r="AI3613">
        <v>9062.7459175837103</v>
      </c>
      <c r="AK3613">
        <v>3612</v>
      </c>
      <c r="AL3613">
        <v>0.23283177165855429</v>
      </c>
      <c r="AN3613">
        <v>3612</v>
      </c>
      <c r="AO3613">
        <v>0.48637701730883887</v>
      </c>
    </row>
    <row r="3614" spans="31:41" x14ac:dyDescent="0.25">
      <c r="AE3614">
        <v>3613</v>
      </c>
      <c r="AF3614" s="1">
        <v>3.4021943438126145E-2</v>
      </c>
      <c r="AH3614">
        <v>3613</v>
      </c>
      <c r="AI3614">
        <v>2132.3447221713323</v>
      </c>
      <c r="AK3614">
        <v>3613</v>
      </c>
      <c r="AL3614">
        <v>0.19465747776174064</v>
      </c>
      <c r="AN3614">
        <v>3613</v>
      </c>
      <c r="AO3614">
        <v>0.43182823176379881</v>
      </c>
    </row>
    <row r="3615" spans="31:41" x14ac:dyDescent="0.25">
      <c r="AE3615">
        <v>3614</v>
      </c>
      <c r="AF3615" s="1">
        <v>2.2727890788945437E-2</v>
      </c>
      <c r="AH3615">
        <v>3614</v>
      </c>
      <c r="AI3615">
        <v>2740.1249324410164</v>
      </c>
      <c r="AK3615">
        <v>3614</v>
      </c>
      <c r="AL3615">
        <v>0.22820635488252233</v>
      </c>
      <c r="AN3615">
        <v>3614</v>
      </c>
      <c r="AO3615">
        <v>0.41296293452069693</v>
      </c>
    </row>
    <row r="3616" spans="31:41" x14ac:dyDescent="0.25">
      <c r="AE3616">
        <v>3615</v>
      </c>
      <c r="AF3616" s="1">
        <v>2.6364182504272859E-2</v>
      </c>
      <c r="AH3616">
        <v>3615</v>
      </c>
      <c r="AI3616">
        <v>12402.706410532777</v>
      </c>
      <c r="AK3616">
        <v>3615</v>
      </c>
      <c r="AL3616">
        <v>0.15819285980649034</v>
      </c>
      <c r="AN3616">
        <v>3615</v>
      </c>
      <c r="AO3616">
        <v>0.4120704632769831</v>
      </c>
    </row>
    <row r="3617" spans="31:41" x14ac:dyDescent="0.25">
      <c r="AE3617">
        <v>3616</v>
      </c>
      <c r="AF3617" s="1">
        <v>3.1163500654920018E-2</v>
      </c>
      <c r="AH3617">
        <v>3616</v>
      </c>
      <c r="AI3617">
        <v>17162.31437562473</v>
      </c>
      <c r="AK3617">
        <v>3616</v>
      </c>
      <c r="AL3617">
        <v>0.14098854578225678</v>
      </c>
      <c r="AN3617">
        <v>3616</v>
      </c>
      <c r="AO3617">
        <v>0.46810749997273926</v>
      </c>
    </row>
    <row r="3618" spans="31:41" x14ac:dyDescent="0.25">
      <c r="AE3618">
        <v>3617</v>
      </c>
      <c r="AF3618" s="1">
        <v>3.1696405574366038E-2</v>
      </c>
      <c r="AH3618">
        <v>3617</v>
      </c>
      <c r="AI3618">
        <v>11085.436873287352</v>
      </c>
      <c r="AK3618">
        <v>3617</v>
      </c>
      <c r="AL3618">
        <v>0.23769914418229426</v>
      </c>
      <c r="AN3618">
        <v>3617</v>
      </c>
      <c r="AO3618">
        <v>0.41676569590626511</v>
      </c>
    </row>
    <row r="3619" spans="31:41" x14ac:dyDescent="0.25">
      <c r="AE3619">
        <v>3618</v>
      </c>
      <c r="AF3619" s="1">
        <v>3.3205557961239363E-2</v>
      </c>
      <c r="AH3619">
        <v>3618</v>
      </c>
      <c r="AI3619">
        <v>1687.7103282782041</v>
      </c>
      <c r="AK3619">
        <v>3618</v>
      </c>
      <c r="AL3619">
        <v>0.18313518144155633</v>
      </c>
      <c r="AN3619">
        <v>3618</v>
      </c>
      <c r="AO3619">
        <v>0.47574582398517318</v>
      </c>
    </row>
    <row r="3620" spans="31:41" x14ac:dyDescent="0.25">
      <c r="AE3620">
        <v>3619</v>
      </c>
      <c r="AF3620" s="1">
        <v>2.9075725090689675E-2</v>
      </c>
      <c r="AH3620">
        <v>3619</v>
      </c>
      <c r="AI3620">
        <v>29638.327086048135</v>
      </c>
      <c r="AK3620">
        <v>3619</v>
      </c>
      <c r="AL3620">
        <v>0.15012127587505611</v>
      </c>
      <c r="AN3620">
        <v>3619</v>
      </c>
      <c r="AO3620">
        <v>0.38323000209731889</v>
      </c>
    </row>
    <row r="3621" spans="31:41" x14ac:dyDescent="0.25">
      <c r="AE3621">
        <v>3620</v>
      </c>
      <c r="AF3621" s="1">
        <v>2.5609128674158654E-2</v>
      </c>
      <c r="AH3621">
        <v>3620</v>
      </c>
      <c r="AI3621">
        <v>2250.2593476570473</v>
      </c>
      <c r="AK3621">
        <v>3620</v>
      </c>
      <c r="AL3621">
        <v>0.20359268925810758</v>
      </c>
      <c r="AN3621">
        <v>3620</v>
      </c>
      <c r="AO3621">
        <v>0.40392515235313897</v>
      </c>
    </row>
    <row r="3622" spans="31:41" x14ac:dyDescent="0.25">
      <c r="AE3622">
        <v>3621</v>
      </c>
      <c r="AF3622" s="1">
        <v>3.6082021284598031E-2</v>
      </c>
      <c r="AH3622">
        <v>3621</v>
      </c>
      <c r="AI3622">
        <v>7453.128205770352</v>
      </c>
      <c r="AK3622">
        <v>3621</v>
      </c>
      <c r="AL3622">
        <v>0.3195810314751294</v>
      </c>
      <c r="AN3622">
        <v>3621</v>
      </c>
      <c r="AO3622">
        <v>0.39753901798784153</v>
      </c>
    </row>
    <row r="3623" spans="31:41" x14ac:dyDescent="0.25">
      <c r="AE3623">
        <v>3622</v>
      </c>
      <c r="AF3623" s="1">
        <v>2.3547817030595164E-2</v>
      </c>
      <c r="AH3623">
        <v>3622</v>
      </c>
      <c r="AI3623">
        <v>818.0734241207125</v>
      </c>
      <c r="AK3623">
        <v>3622</v>
      </c>
      <c r="AL3623">
        <v>0.23825136982355996</v>
      </c>
      <c r="AN3623">
        <v>3622</v>
      </c>
      <c r="AO3623">
        <v>0.37159130396497581</v>
      </c>
    </row>
    <row r="3624" spans="31:41" x14ac:dyDescent="0.25">
      <c r="AE3624">
        <v>3623</v>
      </c>
      <c r="AF3624" s="1">
        <v>2.8263056245921181E-2</v>
      </c>
      <c r="AH3624">
        <v>3623</v>
      </c>
      <c r="AI3624">
        <v>10486.878232796651</v>
      </c>
      <c r="AK3624">
        <v>3623</v>
      </c>
      <c r="AL3624">
        <v>0.1260532984393859</v>
      </c>
      <c r="AN3624">
        <v>3623</v>
      </c>
      <c r="AO3624">
        <v>0.36355618858852445</v>
      </c>
    </row>
    <row r="3625" spans="31:41" x14ac:dyDescent="0.25">
      <c r="AE3625">
        <v>3624</v>
      </c>
      <c r="AF3625" s="1">
        <v>2.6928126983351675E-2</v>
      </c>
      <c r="AH3625">
        <v>3624</v>
      </c>
      <c r="AI3625">
        <v>5534.4513651582301</v>
      </c>
      <c r="AK3625">
        <v>3624</v>
      </c>
      <c r="AL3625">
        <v>0.19390036622224091</v>
      </c>
      <c r="AN3625">
        <v>3624</v>
      </c>
      <c r="AO3625">
        <v>0.38409393578060397</v>
      </c>
    </row>
    <row r="3626" spans="31:41" x14ac:dyDescent="0.25">
      <c r="AE3626">
        <v>3625</v>
      </c>
      <c r="AF3626" s="1">
        <v>3.1723697068166246E-2</v>
      </c>
      <c r="AH3626">
        <v>3625</v>
      </c>
      <c r="AI3626">
        <v>17576.877002728808</v>
      </c>
      <c r="AK3626">
        <v>3625</v>
      </c>
      <c r="AL3626">
        <v>0.25064614034107457</v>
      </c>
      <c r="AN3626">
        <v>3625</v>
      </c>
      <c r="AO3626">
        <v>0.4229541550689267</v>
      </c>
    </row>
    <row r="3627" spans="31:41" x14ac:dyDescent="0.25">
      <c r="AE3627">
        <v>3626</v>
      </c>
      <c r="AF3627" s="1">
        <v>2.8743393485963553E-2</v>
      </c>
      <c r="AH3627">
        <v>3626</v>
      </c>
      <c r="AI3627">
        <v>67499.88794019846</v>
      </c>
      <c r="AK3627">
        <v>3626</v>
      </c>
      <c r="AL3627">
        <v>0.1178231378120374</v>
      </c>
      <c r="AN3627">
        <v>3626</v>
      </c>
      <c r="AO3627">
        <v>0.40403573750364491</v>
      </c>
    </row>
    <row r="3628" spans="31:41" x14ac:dyDescent="0.25">
      <c r="AE3628">
        <v>3627</v>
      </c>
      <c r="AF3628" s="1">
        <v>3.1423692232002143E-2</v>
      </c>
      <c r="AH3628">
        <v>3627</v>
      </c>
      <c r="AI3628">
        <v>6593.4108422574473</v>
      </c>
      <c r="AK3628">
        <v>3627</v>
      </c>
      <c r="AL3628">
        <v>0.1970745882339994</v>
      </c>
      <c r="AN3628">
        <v>3627</v>
      </c>
      <c r="AO3628">
        <v>0.43040118170052738</v>
      </c>
    </row>
    <row r="3629" spans="31:41" x14ac:dyDescent="0.25">
      <c r="AE3629">
        <v>3628</v>
      </c>
      <c r="AF3629" s="1">
        <v>2.9389605356478166E-2</v>
      </c>
      <c r="AH3629">
        <v>3628</v>
      </c>
      <c r="AI3629">
        <v>9902.1550631770679</v>
      </c>
      <c r="AK3629">
        <v>3628</v>
      </c>
      <c r="AL3629">
        <v>0.14728395677164649</v>
      </c>
      <c r="AN3629">
        <v>3628</v>
      </c>
      <c r="AO3629">
        <v>0.40590378659718102</v>
      </c>
    </row>
    <row r="3630" spans="31:41" x14ac:dyDescent="0.25">
      <c r="AE3630">
        <v>3629</v>
      </c>
      <c r="AF3630" s="1">
        <v>2.6201084644122297E-2</v>
      </c>
      <c r="AH3630">
        <v>3629</v>
      </c>
      <c r="AI3630">
        <v>5367.0186769688962</v>
      </c>
      <c r="AK3630">
        <v>3629</v>
      </c>
      <c r="AL3630">
        <v>0.27328661673779842</v>
      </c>
      <c r="AN3630">
        <v>3629</v>
      </c>
      <c r="AO3630">
        <v>0.40086279162143446</v>
      </c>
    </row>
    <row r="3631" spans="31:41" x14ac:dyDescent="0.25">
      <c r="AE3631">
        <v>3630</v>
      </c>
      <c r="AF3631" s="1">
        <v>2.9595468083735144E-2</v>
      </c>
      <c r="AH3631">
        <v>3630</v>
      </c>
      <c r="AI3631">
        <v>5695.4142402036805</v>
      </c>
      <c r="AK3631">
        <v>3630</v>
      </c>
      <c r="AL3631">
        <v>0.16698932776362396</v>
      </c>
      <c r="AN3631">
        <v>3630</v>
      </c>
      <c r="AO3631">
        <v>0.38426892447048339</v>
      </c>
    </row>
    <row r="3632" spans="31:41" x14ac:dyDescent="0.25">
      <c r="AE3632">
        <v>3631</v>
      </c>
      <c r="AF3632" s="1">
        <v>2.2085832905103686E-2</v>
      </c>
      <c r="AH3632">
        <v>3631</v>
      </c>
      <c r="AI3632">
        <v>1002.7117067300933</v>
      </c>
      <c r="AK3632">
        <v>3631</v>
      </c>
      <c r="AL3632">
        <v>0.28964565908999418</v>
      </c>
      <c r="AN3632">
        <v>3631</v>
      </c>
      <c r="AO3632">
        <v>0.39439843944498443</v>
      </c>
    </row>
    <row r="3633" spans="31:41" x14ac:dyDescent="0.25">
      <c r="AE3633">
        <v>3632</v>
      </c>
      <c r="AF3633" s="1">
        <v>3.1781846610070108E-2</v>
      </c>
      <c r="AH3633">
        <v>3632</v>
      </c>
      <c r="AI3633">
        <v>10345.902630295725</v>
      </c>
      <c r="AK3633">
        <v>3632</v>
      </c>
      <c r="AL3633">
        <v>0.23538940566197247</v>
      </c>
      <c r="AN3633">
        <v>3632</v>
      </c>
      <c r="AO3633">
        <v>0.4213906699923905</v>
      </c>
    </row>
    <row r="3634" spans="31:41" x14ac:dyDescent="0.25">
      <c r="AE3634">
        <v>3633</v>
      </c>
      <c r="AF3634" s="1">
        <v>3.0049950456634722E-2</v>
      </c>
      <c r="AH3634">
        <v>3633</v>
      </c>
      <c r="AI3634">
        <v>3285.9185877173613</v>
      </c>
      <c r="AK3634">
        <v>3633</v>
      </c>
      <c r="AL3634">
        <v>0.18619164950115999</v>
      </c>
      <c r="AN3634">
        <v>3633</v>
      </c>
      <c r="AO3634">
        <v>0.49125671713872821</v>
      </c>
    </row>
    <row r="3635" spans="31:41" x14ac:dyDescent="0.25">
      <c r="AE3635">
        <v>3634</v>
      </c>
      <c r="AF3635" s="1">
        <v>2.9445139924571873E-2</v>
      </c>
      <c r="AH3635">
        <v>3634</v>
      </c>
      <c r="AI3635">
        <v>2889.5360611831638</v>
      </c>
      <c r="AK3635">
        <v>3634</v>
      </c>
      <c r="AL3635">
        <v>0.22592654111919447</v>
      </c>
      <c r="AN3635">
        <v>3634</v>
      </c>
      <c r="AO3635">
        <v>0.30129913085747634</v>
      </c>
    </row>
    <row r="3636" spans="31:41" x14ac:dyDescent="0.25">
      <c r="AE3636">
        <v>3635</v>
      </c>
      <c r="AF3636" s="1">
        <v>3.0804779397428872E-2</v>
      </c>
      <c r="AH3636">
        <v>3635</v>
      </c>
      <c r="AI3636">
        <v>1589.1001110358902</v>
      </c>
      <c r="AK3636">
        <v>3635</v>
      </c>
      <c r="AL3636">
        <v>0.27682758385827644</v>
      </c>
      <c r="AN3636">
        <v>3635</v>
      </c>
      <c r="AO3636">
        <v>0.34005157286421039</v>
      </c>
    </row>
    <row r="3637" spans="31:41" x14ac:dyDescent="0.25">
      <c r="AE3637">
        <v>3636</v>
      </c>
      <c r="AF3637" s="1">
        <v>2.3802202158440311E-2</v>
      </c>
      <c r="AH3637">
        <v>3636</v>
      </c>
      <c r="AI3637">
        <v>2133.8836234299388</v>
      </c>
      <c r="AK3637">
        <v>3636</v>
      </c>
      <c r="AL3637">
        <v>0.27803573278779836</v>
      </c>
      <c r="AN3637">
        <v>3636</v>
      </c>
      <c r="AO3637">
        <v>0.39189810909165079</v>
      </c>
    </row>
    <row r="3638" spans="31:41" x14ac:dyDescent="0.25">
      <c r="AE3638">
        <v>3637</v>
      </c>
      <c r="AF3638" s="1">
        <v>3.4066301670416799E-2</v>
      </c>
      <c r="AH3638">
        <v>3637</v>
      </c>
      <c r="AI3638">
        <v>4816.1504571186033</v>
      </c>
      <c r="AK3638">
        <v>3637</v>
      </c>
      <c r="AL3638">
        <v>0.1765035499207554</v>
      </c>
      <c r="AN3638">
        <v>3637</v>
      </c>
      <c r="AO3638">
        <v>0.42989209411513263</v>
      </c>
    </row>
    <row r="3639" spans="31:41" x14ac:dyDescent="0.25">
      <c r="AE3639">
        <v>3638</v>
      </c>
      <c r="AF3639" s="1">
        <v>3.0536319917058963E-2</v>
      </c>
      <c r="AH3639">
        <v>3638</v>
      </c>
      <c r="AI3639">
        <v>1553.0387112506664</v>
      </c>
      <c r="AK3639">
        <v>3638</v>
      </c>
      <c r="AL3639">
        <v>8.3736469243494052E-2</v>
      </c>
      <c r="AN3639">
        <v>3638</v>
      </c>
      <c r="AO3639">
        <v>0.3116156816419467</v>
      </c>
    </row>
    <row r="3640" spans="31:41" x14ac:dyDescent="0.25">
      <c r="AE3640">
        <v>3639</v>
      </c>
      <c r="AF3640" s="1">
        <v>2.5896695115423807E-2</v>
      </c>
      <c r="AH3640">
        <v>3639</v>
      </c>
      <c r="AI3640">
        <v>1763.2395221650293</v>
      </c>
      <c r="AK3640">
        <v>3639</v>
      </c>
      <c r="AL3640">
        <v>0.20151133062747489</v>
      </c>
      <c r="AN3640">
        <v>3639</v>
      </c>
      <c r="AO3640">
        <v>0.40177831956974647</v>
      </c>
    </row>
    <row r="3641" spans="31:41" x14ac:dyDescent="0.25">
      <c r="AE3641">
        <v>3640</v>
      </c>
      <c r="AF3641" s="1">
        <v>2.5437789018625478E-2</v>
      </c>
      <c r="AH3641">
        <v>3640</v>
      </c>
      <c r="AI3641">
        <v>3834.9008934801832</v>
      </c>
      <c r="AK3641">
        <v>3640</v>
      </c>
      <c r="AL3641">
        <v>0.2595003317700233</v>
      </c>
      <c r="AN3641">
        <v>3640</v>
      </c>
      <c r="AO3641">
        <v>0.41308006438388278</v>
      </c>
    </row>
    <row r="3642" spans="31:41" x14ac:dyDescent="0.25">
      <c r="AE3642">
        <v>3641</v>
      </c>
      <c r="AF3642" s="1">
        <v>3.6844217563360315E-2</v>
      </c>
      <c r="AH3642">
        <v>3641</v>
      </c>
      <c r="AI3642">
        <v>3027.3786729223784</v>
      </c>
      <c r="AK3642">
        <v>3641</v>
      </c>
      <c r="AL3642">
        <v>0.13643121476310544</v>
      </c>
      <c r="AN3642">
        <v>3641</v>
      </c>
      <c r="AO3642">
        <v>0.36169699239658426</v>
      </c>
    </row>
    <row r="3643" spans="31:41" x14ac:dyDescent="0.25">
      <c r="AE3643">
        <v>3642</v>
      </c>
      <c r="AF3643" s="1">
        <v>2.0224695522747194E-2</v>
      </c>
      <c r="AH3643">
        <v>3642</v>
      </c>
      <c r="AI3643">
        <v>979.1484761190685</v>
      </c>
      <c r="AK3643">
        <v>3642</v>
      </c>
      <c r="AL3643">
        <v>0.19285158563680138</v>
      </c>
      <c r="AN3643">
        <v>3642</v>
      </c>
      <c r="AO3643">
        <v>0.43931774433307119</v>
      </c>
    </row>
    <row r="3644" spans="31:41" x14ac:dyDescent="0.25">
      <c r="AE3644">
        <v>3643</v>
      </c>
      <c r="AF3644" s="1">
        <v>3.206665999536451E-2</v>
      </c>
      <c r="AH3644">
        <v>3643</v>
      </c>
      <c r="AI3644">
        <v>2367.6456120901289</v>
      </c>
      <c r="AK3644">
        <v>3643</v>
      </c>
      <c r="AL3644">
        <v>0.15065055296350172</v>
      </c>
      <c r="AN3644">
        <v>3643</v>
      </c>
      <c r="AO3644">
        <v>0.4251926433478545</v>
      </c>
    </row>
    <row r="3645" spans="31:41" x14ac:dyDescent="0.25">
      <c r="AE3645">
        <v>3644</v>
      </c>
      <c r="AF3645" s="1">
        <v>3.5514153290077122E-2</v>
      </c>
      <c r="AH3645">
        <v>3644</v>
      </c>
      <c r="AI3645">
        <v>638.23080610740567</v>
      </c>
      <c r="AK3645">
        <v>3644</v>
      </c>
      <c r="AL3645">
        <v>0.25632310129729569</v>
      </c>
      <c r="AN3645">
        <v>3644</v>
      </c>
      <c r="AO3645">
        <v>0.39249579358353909</v>
      </c>
    </row>
    <row r="3646" spans="31:41" x14ac:dyDescent="0.25">
      <c r="AE3646">
        <v>3645</v>
      </c>
      <c r="AF3646" s="1">
        <v>3.0757830708852518E-2</v>
      </c>
      <c r="AH3646">
        <v>3645</v>
      </c>
      <c r="AI3646">
        <v>2662.4307391409443</v>
      </c>
      <c r="AK3646">
        <v>3645</v>
      </c>
      <c r="AL3646">
        <v>0.14750521834797994</v>
      </c>
      <c r="AN3646">
        <v>3645</v>
      </c>
      <c r="AO3646">
        <v>0.34304651810130982</v>
      </c>
    </row>
    <row r="3647" spans="31:41" x14ac:dyDescent="0.25">
      <c r="AE3647">
        <v>3646</v>
      </c>
      <c r="AF3647" s="1">
        <v>3.7396630756359572E-2</v>
      </c>
      <c r="AH3647">
        <v>3646</v>
      </c>
      <c r="AI3647">
        <v>9990.6281888679659</v>
      </c>
      <c r="AK3647">
        <v>3646</v>
      </c>
      <c r="AL3647">
        <v>0.22587063691070788</v>
      </c>
      <c r="AN3647">
        <v>3646</v>
      </c>
      <c r="AO3647">
        <v>0.33115669872795139</v>
      </c>
    </row>
    <row r="3648" spans="31:41" x14ac:dyDescent="0.25">
      <c r="AE3648">
        <v>3647</v>
      </c>
      <c r="AF3648" s="1">
        <v>2.9043758161463984E-2</v>
      </c>
      <c r="AH3648">
        <v>3647</v>
      </c>
      <c r="AI3648">
        <v>10085.229408896292</v>
      </c>
      <c r="AK3648">
        <v>3647</v>
      </c>
      <c r="AL3648">
        <v>0.13990822705369726</v>
      </c>
      <c r="AN3648">
        <v>3647</v>
      </c>
      <c r="AO3648">
        <v>0.40268179743098759</v>
      </c>
    </row>
    <row r="3649" spans="31:41" x14ac:dyDescent="0.25">
      <c r="AE3649">
        <v>3648</v>
      </c>
      <c r="AF3649" s="1">
        <v>3.2063922386241339E-2</v>
      </c>
      <c r="AH3649">
        <v>3648</v>
      </c>
      <c r="AI3649">
        <v>1180.3399571999746</v>
      </c>
      <c r="AK3649">
        <v>3648</v>
      </c>
      <c r="AL3649">
        <v>0.18239340771283905</v>
      </c>
      <c r="AN3649">
        <v>3648</v>
      </c>
      <c r="AO3649">
        <v>0.35871779966702372</v>
      </c>
    </row>
    <row r="3650" spans="31:41" x14ac:dyDescent="0.25">
      <c r="AE3650">
        <v>3649</v>
      </c>
      <c r="AF3650" s="1">
        <v>3.154735749922688E-2</v>
      </c>
      <c r="AH3650">
        <v>3649</v>
      </c>
      <c r="AI3650">
        <v>3793.6613440891983</v>
      </c>
      <c r="AK3650">
        <v>3649</v>
      </c>
      <c r="AL3650">
        <v>0.19743964170127729</v>
      </c>
      <c r="AN3650">
        <v>3649</v>
      </c>
      <c r="AO3650">
        <v>0.3458152523314898</v>
      </c>
    </row>
    <row r="3651" spans="31:41" x14ac:dyDescent="0.25">
      <c r="AE3651">
        <v>3650</v>
      </c>
      <c r="AF3651" s="1">
        <v>2.5651787291053108E-2</v>
      </c>
      <c r="AH3651">
        <v>3650</v>
      </c>
      <c r="AI3651">
        <v>793.26526436108452</v>
      </c>
      <c r="AK3651">
        <v>3650</v>
      </c>
      <c r="AL3651">
        <v>0.12225256445840549</v>
      </c>
      <c r="AN3651">
        <v>3650</v>
      </c>
      <c r="AO3651">
        <v>0.41428151457236373</v>
      </c>
    </row>
    <row r="3652" spans="31:41" x14ac:dyDescent="0.25">
      <c r="AE3652">
        <v>3651</v>
      </c>
      <c r="AF3652" s="1">
        <v>3.1219865001148372E-2</v>
      </c>
      <c r="AH3652">
        <v>3651</v>
      </c>
      <c r="AI3652">
        <v>137.53259201213498</v>
      </c>
      <c r="AK3652">
        <v>3651</v>
      </c>
      <c r="AL3652">
        <v>0.19629324709781096</v>
      </c>
      <c r="AN3652">
        <v>3651</v>
      </c>
      <c r="AO3652">
        <v>0.46047692360731435</v>
      </c>
    </row>
    <row r="3653" spans="31:41" x14ac:dyDescent="0.25">
      <c r="AE3653">
        <v>3652</v>
      </c>
      <c r="AF3653" s="1">
        <v>2.4461359919405679E-2</v>
      </c>
      <c r="AH3653">
        <v>3652</v>
      </c>
      <c r="AI3653">
        <v>1578.166425431803</v>
      </c>
      <c r="AK3653">
        <v>3652</v>
      </c>
      <c r="AL3653">
        <v>0.18261228338883889</v>
      </c>
      <c r="AN3653">
        <v>3652</v>
      </c>
      <c r="AO3653">
        <v>0.46323651337697813</v>
      </c>
    </row>
    <row r="3654" spans="31:41" x14ac:dyDescent="0.25">
      <c r="AE3654">
        <v>3653</v>
      </c>
      <c r="AF3654" s="1">
        <v>3.1910800289522312E-2</v>
      </c>
      <c r="AH3654">
        <v>3653</v>
      </c>
      <c r="AI3654">
        <v>2499.7866172719155</v>
      </c>
      <c r="AK3654">
        <v>3653</v>
      </c>
      <c r="AL3654">
        <v>0.12189286980368923</v>
      </c>
      <c r="AN3654">
        <v>3653</v>
      </c>
      <c r="AO3654">
        <v>0.40397349832565793</v>
      </c>
    </row>
    <row r="3655" spans="31:41" x14ac:dyDescent="0.25">
      <c r="AE3655">
        <v>3654</v>
      </c>
      <c r="AF3655" s="1">
        <v>2.7198044330003723E-2</v>
      </c>
      <c r="AH3655">
        <v>3654</v>
      </c>
      <c r="AI3655">
        <v>1251.7630471287966</v>
      </c>
      <c r="AK3655">
        <v>3654</v>
      </c>
      <c r="AL3655">
        <v>0.26244143819869226</v>
      </c>
      <c r="AN3655">
        <v>3654</v>
      </c>
      <c r="AO3655">
        <v>0.33847922528463004</v>
      </c>
    </row>
    <row r="3656" spans="31:41" x14ac:dyDescent="0.25">
      <c r="AE3656">
        <v>3655</v>
      </c>
      <c r="AF3656" s="1">
        <v>3.2475724193796074E-2</v>
      </c>
      <c r="AH3656">
        <v>3655</v>
      </c>
      <c r="AI3656">
        <v>3589.0223019831556</v>
      </c>
      <c r="AK3656">
        <v>3655</v>
      </c>
      <c r="AL3656">
        <v>0.23934248414610124</v>
      </c>
      <c r="AN3656">
        <v>3655</v>
      </c>
      <c r="AO3656">
        <v>0.45510745131942509</v>
      </c>
    </row>
    <row r="3657" spans="31:41" x14ac:dyDescent="0.25">
      <c r="AE3657">
        <v>3656</v>
      </c>
      <c r="AF3657" s="1">
        <v>3.4410919029940645E-2</v>
      </c>
      <c r="AH3657">
        <v>3656</v>
      </c>
      <c r="AI3657">
        <v>3390.3210295094123</v>
      </c>
      <c r="AK3657">
        <v>3656</v>
      </c>
      <c r="AL3657">
        <v>0.28313154007413299</v>
      </c>
      <c r="AN3657">
        <v>3656</v>
      </c>
      <c r="AO3657">
        <v>0.32063776927311799</v>
      </c>
    </row>
    <row r="3658" spans="31:41" x14ac:dyDescent="0.25">
      <c r="AE3658">
        <v>3657</v>
      </c>
      <c r="AF3658" s="1">
        <v>3.2192603939755093E-2</v>
      </c>
      <c r="AH3658">
        <v>3657</v>
      </c>
      <c r="AI3658">
        <v>3425.1651280962928</v>
      </c>
      <c r="AK3658">
        <v>3657</v>
      </c>
      <c r="AL3658">
        <v>0.12021500038235179</v>
      </c>
      <c r="AN3658">
        <v>3657</v>
      </c>
      <c r="AO3658">
        <v>0.49244943359891036</v>
      </c>
    </row>
    <row r="3659" spans="31:41" x14ac:dyDescent="0.25">
      <c r="AE3659">
        <v>3658</v>
      </c>
      <c r="AF3659" s="1">
        <v>2.9937321713876086E-2</v>
      </c>
      <c r="AH3659">
        <v>3658</v>
      </c>
      <c r="AI3659">
        <v>16475.135950768563</v>
      </c>
      <c r="AK3659">
        <v>3658</v>
      </c>
      <c r="AL3659">
        <v>0.19472854182958896</v>
      </c>
      <c r="AN3659">
        <v>3658</v>
      </c>
      <c r="AO3659">
        <v>0.43866885298955394</v>
      </c>
    </row>
    <row r="3660" spans="31:41" x14ac:dyDescent="0.25">
      <c r="AE3660">
        <v>3659</v>
      </c>
      <c r="AF3660" s="1">
        <v>2.2732789184740421E-2</v>
      </c>
      <c r="AH3660">
        <v>3659</v>
      </c>
      <c r="AI3660">
        <v>20608.335966213788</v>
      </c>
      <c r="AK3660">
        <v>3659</v>
      </c>
      <c r="AL3660">
        <v>0.20661312605511617</v>
      </c>
      <c r="AN3660">
        <v>3659</v>
      </c>
      <c r="AO3660">
        <v>0.4203105764708468</v>
      </c>
    </row>
    <row r="3661" spans="31:41" x14ac:dyDescent="0.25">
      <c r="AE3661">
        <v>3660</v>
      </c>
      <c r="AF3661" s="1">
        <v>3.2579449688609596E-2</v>
      </c>
      <c r="AH3661">
        <v>3660</v>
      </c>
      <c r="AI3661">
        <v>6237.6633357603769</v>
      </c>
      <c r="AK3661">
        <v>3660</v>
      </c>
      <c r="AL3661">
        <v>0.17457096336943764</v>
      </c>
      <c r="AN3661">
        <v>3660</v>
      </c>
      <c r="AO3661">
        <v>0.3869891698946798</v>
      </c>
    </row>
    <row r="3662" spans="31:41" x14ac:dyDescent="0.25">
      <c r="AE3662">
        <v>3661</v>
      </c>
      <c r="AF3662" s="1">
        <v>3.3400050746154042E-2</v>
      </c>
      <c r="AH3662">
        <v>3661</v>
      </c>
      <c r="AI3662">
        <v>4487.2690314390811</v>
      </c>
      <c r="AK3662">
        <v>3661</v>
      </c>
      <c r="AL3662">
        <v>0.15622256933723802</v>
      </c>
      <c r="AN3662">
        <v>3661</v>
      </c>
      <c r="AO3662">
        <v>0.46176272229697857</v>
      </c>
    </row>
    <row r="3663" spans="31:41" x14ac:dyDescent="0.25">
      <c r="AE3663">
        <v>3662</v>
      </c>
      <c r="AF3663" s="1">
        <v>3.0253393038753851E-2</v>
      </c>
      <c r="AH3663">
        <v>3662</v>
      </c>
      <c r="AI3663">
        <v>15468.098475109831</v>
      </c>
      <c r="AK3663">
        <v>3662</v>
      </c>
      <c r="AL3663">
        <v>0.22627998023384233</v>
      </c>
      <c r="AN3663">
        <v>3662</v>
      </c>
      <c r="AO3663">
        <v>0.37969715401069815</v>
      </c>
    </row>
    <row r="3664" spans="31:41" x14ac:dyDescent="0.25">
      <c r="AE3664">
        <v>3663</v>
      </c>
      <c r="AF3664" s="1">
        <v>3.4924837851068924E-2</v>
      </c>
      <c r="AH3664">
        <v>3663</v>
      </c>
      <c r="AI3664">
        <v>8910.5947761979187</v>
      </c>
      <c r="AK3664">
        <v>3663</v>
      </c>
      <c r="AL3664">
        <v>0.23182855879854461</v>
      </c>
      <c r="AN3664">
        <v>3663</v>
      </c>
      <c r="AO3664">
        <v>0.44231020280753558</v>
      </c>
    </row>
    <row r="3665" spans="31:41" x14ac:dyDescent="0.25">
      <c r="AE3665">
        <v>3664</v>
      </c>
      <c r="AF3665" s="1">
        <v>3.3479460556712803E-2</v>
      </c>
      <c r="AH3665">
        <v>3664</v>
      </c>
      <c r="AI3665">
        <v>3458.3409078281725</v>
      </c>
      <c r="AK3665">
        <v>3664</v>
      </c>
      <c r="AL3665">
        <v>0.24537083495139658</v>
      </c>
      <c r="AN3665">
        <v>3664</v>
      </c>
      <c r="AO3665">
        <v>0.4641044956179603</v>
      </c>
    </row>
    <row r="3666" spans="31:41" x14ac:dyDescent="0.25">
      <c r="AE3666">
        <v>3665</v>
      </c>
      <c r="AF3666" s="1">
        <v>3.0358596925058379E-2</v>
      </c>
      <c r="AH3666">
        <v>3665</v>
      </c>
      <c r="AI3666">
        <v>2266.3044168563056</v>
      </c>
      <c r="AK3666">
        <v>3665</v>
      </c>
      <c r="AL3666">
        <v>0.19926365206132943</v>
      </c>
      <c r="AN3666">
        <v>3665</v>
      </c>
      <c r="AO3666">
        <v>0.34819493893625802</v>
      </c>
    </row>
    <row r="3667" spans="31:41" x14ac:dyDescent="0.25">
      <c r="AE3667">
        <v>3666</v>
      </c>
      <c r="AF3667" s="1">
        <v>2.9759537881756337E-2</v>
      </c>
      <c r="AH3667">
        <v>3666</v>
      </c>
      <c r="AI3667">
        <v>3409.211564761923</v>
      </c>
      <c r="AK3667">
        <v>3666</v>
      </c>
      <c r="AL3667">
        <v>0.17653228191463419</v>
      </c>
      <c r="AN3667">
        <v>3666</v>
      </c>
      <c r="AO3667">
        <v>0.54617562552640242</v>
      </c>
    </row>
    <row r="3668" spans="31:41" x14ac:dyDescent="0.25">
      <c r="AE3668">
        <v>3667</v>
      </c>
      <c r="AF3668" s="1">
        <v>2.9908429535005387E-2</v>
      </c>
      <c r="AH3668">
        <v>3667</v>
      </c>
      <c r="AI3668">
        <v>3254.6937080772591</v>
      </c>
      <c r="AK3668">
        <v>3667</v>
      </c>
      <c r="AL3668">
        <v>0.2081134934812785</v>
      </c>
      <c r="AN3668">
        <v>3667</v>
      </c>
      <c r="AO3668">
        <v>0.3479716243678857</v>
      </c>
    </row>
    <row r="3669" spans="31:41" x14ac:dyDescent="0.25">
      <c r="AE3669">
        <v>3668</v>
      </c>
      <c r="AF3669" s="1">
        <v>3.316714897106432E-2</v>
      </c>
      <c r="AH3669">
        <v>3668</v>
      </c>
      <c r="AI3669">
        <v>17868.139487299915</v>
      </c>
      <c r="AK3669">
        <v>3668</v>
      </c>
      <c r="AL3669">
        <v>0.17613749997518446</v>
      </c>
      <c r="AN3669">
        <v>3668</v>
      </c>
      <c r="AO3669">
        <v>0.43247126425044818</v>
      </c>
    </row>
    <row r="3670" spans="31:41" x14ac:dyDescent="0.25">
      <c r="AE3670">
        <v>3669</v>
      </c>
      <c r="AF3670" s="1">
        <v>3.3986853505145076E-2</v>
      </c>
      <c r="AH3670">
        <v>3669</v>
      </c>
      <c r="AI3670">
        <v>9598.903023578976</v>
      </c>
      <c r="AK3670">
        <v>3669</v>
      </c>
      <c r="AL3670">
        <v>0.24866776561395373</v>
      </c>
      <c r="AN3670">
        <v>3669</v>
      </c>
      <c r="AO3670">
        <v>0.37788684118838128</v>
      </c>
    </row>
    <row r="3671" spans="31:41" x14ac:dyDescent="0.25">
      <c r="AE3671">
        <v>3670</v>
      </c>
      <c r="AF3671" s="1">
        <v>3.043373719049236E-2</v>
      </c>
      <c r="AH3671">
        <v>3670</v>
      </c>
      <c r="AI3671">
        <v>37434.465837597352</v>
      </c>
      <c r="AK3671">
        <v>3670</v>
      </c>
      <c r="AL3671">
        <v>0.2740467648595048</v>
      </c>
      <c r="AN3671">
        <v>3670</v>
      </c>
      <c r="AO3671">
        <v>0.38752279308485904</v>
      </c>
    </row>
    <row r="3672" spans="31:41" x14ac:dyDescent="0.25">
      <c r="AE3672">
        <v>3671</v>
      </c>
      <c r="AF3672" s="1">
        <v>3.0638430425932173E-2</v>
      </c>
      <c r="AH3672">
        <v>3671</v>
      </c>
      <c r="AI3672">
        <v>7480.1277524034649</v>
      </c>
      <c r="AK3672">
        <v>3671</v>
      </c>
      <c r="AL3672">
        <v>0.23923575081400059</v>
      </c>
      <c r="AN3672">
        <v>3671</v>
      </c>
      <c r="AO3672">
        <v>0.33549123575401768</v>
      </c>
    </row>
    <row r="3673" spans="31:41" x14ac:dyDescent="0.25">
      <c r="AE3673">
        <v>3672</v>
      </c>
      <c r="AF3673" s="1">
        <v>2.5491713975307695E-2</v>
      </c>
      <c r="AH3673">
        <v>3672</v>
      </c>
      <c r="AI3673">
        <v>3136.6567365180899</v>
      </c>
      <c r="AK3673">
        <v>3672</v>
      </c>
      <c r="AL3673">
        <v>0.13084116435771304</v>
      </c>
      <c r="AN3673">
        <v>3672</v>
      </c>
      <c r="AO3673">
        <v>0.37866341419219351</v>
      </c>
    </row>
    <row r="3674" spans="31:41" x14ac:dyDescent="0.25">
      <c r="AE3674">
        <v>3673</v>
      </c>
      <c r="AF3674" s="1">
        <v>3.2457488713191651E-2</v>
      </c>
      <c r="AH3674">
        <v>3673</v>
      </c>
      <c r="AI3674">
        <v>26510.899590513411</v>
      </c>
      <c r="AK3674">
        <v>3673</v>
      </c>
      <c r="AL3674">
        <v>0.16508499046470981</v>
      </c>
      <c r="AN3674">
        <v>3673</v>
      </c>
      <c r="AO3674">
        <v>0.39029757773311535</v>
      </c>
    </row>
    <row r="3675" spans="31:41" x14ac:dyDescent="0.25">
      <c r="AE3675">
        <v>3674</v>
      </c>
      <c r="AF3675" s="1">
        <v>2.645949819346094E-2</v>
      </c>
      <c r="AH3675">
        <v>3674</v>
      </c>
      <c r="AI3675">
        <v>8314.896892218052</v>
      </c>
      <c r="AK3675">
        <v>3674</v>
      </c>
      <c r="AL3675">
        <v>0.16587787709598675</v>
      </c>
      <c r="AN3675">
        <v>3674</v>
      </c>
      <c r="AO3675">
        <v>0.45879061061673482</v>
      </c>
    </row>
    <row r="3676" spans="31:41" x14ac:dyDescent="0.25">
      <c r="AE3676">
        <v>3675</v>
      </c>
      <c r="AF3676" s="1">
        <v>2.9897056787507648E-2</v>
      </c>
      <c r="AH3676">
        <v>3675</v>
      </c>
      <c r="AI3676">
        <v>9277.2973046723</v>
      </c>
      <c r="AK3676">
        <v>3675</v>
      </c>
      <c r="AL3676">
        <v>0.13058754095434663</v>
      </c>
      <c r="AN3676">
        <v>3675</v>
      </c>
      <c r="AO3676">
        <v>0.44045739610174944</v>
      </c>
    </row>
    <row r="3677" spans="31:41" x14ac:dyDescent="0.25">
      <c r="AE3677">
        <v>3676</v>
      </c>
      <c r="AF3677" s="1">
        <v>2.9400508224175725E-2</v>
      </c>
      <c r="AH3677">
        <v>3676</v>
      </c>
      <c r="AI3677">
        <v>4211.1429155403857</v>
      </c>
      <c r="AK3677">
        <v>3676</v>
      </c>
      <c r="AL3677">
        <v>0.1805776276861592</v>
      </c>
      <c r="AN3677">
        <v>3676</v>
      </c>
      <c r="AO3677">
        <v>0.38209049382380073</v>
      </c>
    </row>
    <row r="3678" spans="31:41" x14ac:dyDescent="0.25">
      <c r="AE3678">
        <v>3677</v>
      </c>
      <c r="AF3678" s="1">
        <v>2.8428169553784022E-2</v>
      </c>
      <c r="AH3678">
        <v>3677</v>
      </c>
      <c r="AI3678">
        <v>10400.486195152542</v>
      </c>
      <c r="AK3678">
        <v>3677</v>
      </c>
      <c r="AL3678">
        <v>0.18193437959894002</v>
      </c>
      <c r="AN3678">
        <v>3677</v>
      </c>
      <c r="AO3678">
        <v>0.39333432333047202</v>
      </c>
    </row>
    <row r="3679" spans="31:41" x14ac:dyDescent="0.25">
      <c r="AE3679">
        <v>3678</v>
      </c>
      <c r="AF3679" s="1">
        <v>2.9464771918923827E-2</v>
      </c>
      <c r="AH3679">
        <v>3678</v>
      </c>
      <c r="AI3679">
        <v>8964.301334442298</v>
      </c>
      <c r="AK3679">
        <v>3678</v>
      </c>
      <c r="AL3679">
        <v>0.2278377367348286</v>
      </c>
      <c r="AN3679">
        <v>3678</v>
      </c>
      <c r="AO3679">
        <v>0.45038618653006773</v>
      </c>
    </row>
    <row r="3680" spans="31:41" x14ac:dyDescent="0.25">
      <c r="AE3680">
        <v>3679</v>
      </c>
      <c r="AF3680" s="1">
        <v>3.796345436370907E-2</v>
      </c>
      <c r="AH3680">
        <v>3679</v>
      </c>
      <c r="AI3680">
        <v>10057.966204777147</v>
      </c>
      <c r="AK3680">
        <v>3679</v>
      </c>
      <c r="AL3680">
        <v>0.19056199723953604</v>
      </c>
      <c r="AN3680">
        <v>3679</v>
      </c>
      <c r="AO3680">
        <v>0.42450896275393224</v>
      </c>
    </row>
    <row r="3681" spans="31:41" x14ac:dyDescent="0.25">
      <c r="AE3681">
        <v>3680</v>
      </c>
      <c r="AF3681" s="1">
        <v>3.7876921932979091E-2</v>
      </c>
      <c r="AH3681">
        <v>3680</v>
      </c>
      <c r="AI3681">
        <v>1391.289257140754</v>
      </c>
      <c r="AK3681">
        <v>3680</v>
      </c>
      <c r="AL3681">
        <v>0.21063423910760523</v>
      </c>
      <c r="AN3681">
        <v>3680</v>
      </c>
      <c r="AO3681">
        <v>0.37427185204751773</v>
      </c>
    </row>
    <row r="3682" spans="31:41" x14ac:dyDescent="0.25">
      <c r="AE3682">
        <v>3681</v>
      </c>
      <c r="AF3682" s="1">
        <v>2.9980012687102153E-2</v>
      </c>
      <c r="AH3682">
        <v>3681</v>
      </c>
      <c r="AI3682">
        <v>6158.200394166186</v>
      </c>
      <c r="AK3682">
        <v>3681</v>
      </c>
      <c r="AL3682">
        <v>9.8609163262529984E-2</v>
      </c>
      <c r="AN3682">
        <v>3681</v>
      </c>
      <c r="AO3682">
        <v>0.35031269131905007</v>
      </c>
    </row>
    <row r="3683" spans="31:41" x14ac:dyDescent="0.25">
      <c r="AE3683">
        <v>3682</v>
      </c>
      <c r="AF3683" s="1">
        <v>3.0531434603526808E-2</v>
      </c>
      <c r="AH3683">
        <v>3682</v>
      </c>
      <c r="AI3683">
        <v>2459.3720917835744</v>
      </c>
      <c r="AK3683">
        <v>3682</v>
      </c>
      <c r="AL3683">
        <v>0.19773427565036736</v>
      </c>
      <c r="AN3683">
        <v>3682</v>
      </c>
      <c r="AO3683">
        <v>0.36828559305896846</v>
      </c>
    </row>
    <row r="3684" spans="31:41" x14ac:dyDescent="0.25">
      <c r="AE3684">
        <v>3683</v>
      </c>
      <c r="AF3684" s="1">
        <v>2.8280271753206687E-2</v>
      </c>
      <c r="AH3684">
        <v>3683</v>
      </c>
      <c r="AI3684">
        <v>8685.1790776379275</v>
      </c>
      <c r="AK3684">
        <v>3683</v>
      </c>
      <c r="AL3684">
        <v>0.23274939440712222</v>
      </c>
      <c r="AN3684">
        <v>3683</v>
      </c>
      <c r="AO3684">
        <v>0.35168106304172786</v>
      </c>
    </row>
    <row r="3685" spans="31:41" x14ac:dyDescent="0.25">
      <c r="AE3685">
        <v>3684</v>
      </c>
      <c r="AF3685" s="1">
        <v>3.3364088099239408E-2</v>
      </c>
      <c r="AH3685">
        <v>3684</v>
      </c>
      <c r="AI3685">
        <v>27945.779529960571</v>
      </c>
      <c r="AK3685">
        <v>3684</v>
      </c>
      <c r="AL3685">
        <v>0.18404082667747879</v>
      </c>
      <c r="AN3685">
        <v>3684</v>
      </c>
      <c r="AO3685">
        <v>0.30833202345979738</v>
      </c>
    </row>
    <row r="3686" spans="31:41" x14ac:dyDescent="0.25">
      <c r="AE3686">
        <v>3685</v>
      </c>
      <c r="AF3686" s="1">
        <v>2.865046605865329E-2</v>
      </c>
      <c r="AH3686">
        <v>3685</v>
      </c>
      <c r="AI3686">
        <v>14361.511286834273</v>
      </c>
      <c r="AK3686">
        <v>3685</v>
      </c>
      <c r="AL3686">
        <v>0.15947370541139855</v>
      </c>
      <c r="AN3686">
        <v>3685</v>
      </c>
      <c r="AO3686">
        <v>0.34542488871637306</v>
      </c>
    </row>
    <row r="3687" spans="31:41" x14ac:dyDescent="0.25">
      <c r="AE3687">
        <v>3686</v>
      </c>
      <c r="AF3687" s="1">
        <v>2.5011489709700463E-2</v>
      </c>
      <c r="AH3687">
        <v>3686</v>
      </c>
      <c r="AI3687">
        <v>2294.0710777119498</v>
      </c>
      <c r="AK3687">
        <v>3686</v>
      </c>
      <c r="AL3687">
        <v>0.20483987735291848</v>
      </c>
      <c r="AN3687">
        <v>3686</v>
      </c>
      <c r="AO3687">
        <v>0.42089441761925611</v>
      </c>
    </row>
    <row r="3688" spans="31:41" x14ac:dyDescent="0.25">
      <c r="AE3688">
        <v>3687</v>
      </c>
      <c r="AF3688" s="1">
        <v>3.8179054488990394E-2</v>
      </c>
      <c r="AH3688">
        <v>3687</v>
      </c>
      <c r="AI3688">
        <v>7141.3794145123729</v>
      </c>
      <c r="AK3688">
        <v>3687</v>
      </c>
      <c r="AL3688">
        <v>8.8683693395448016E-2</v>
      </c>
      <c r="AN3688">
        <v>3687</v>
      </c>
      <c r="AO3688">
        <v>0.42154059289204743</v>
      </c>
    </row>
    <row r="3689" spans="31:41" x14ac:dyDescent="0.25">
      <c r="AE3689">
        <v>3688</v>
      </c>
      <c r="AF3689" s="1">
        <v>3.5945746705706272E-2</v>
      </c>
      <c r="AH3689">
        <v>3688</v>
      </c>
      <c r="AI3689">
        <v>35927.809012316218</v>
      </c>
      <c r="AK3689">
        <v>3688</v>
      </c>
      <c r="AL3689">
        <v>0.23038633239876777</v>
      </c>
      <c r="AN3689">
        <v>3688</v>
      </c>
      <c r="AO3689">
        <v>0.41756071874373341</v>
      </c>
    </row>
    <row r="3690" spans="31:41" x14ac:dyDescent="0.25">
      <c r="AE3690">
        <v>3689</v>
      </c>
      <c r="AF3690" s="1">
        <v>2.6162510291102503E-2</v>
      </c>
      <c r="AH3690">
        <v>3689</v>
      </c>
      <c r="AI3690">
        <v>9195.1144556335821</v>
      </c>
      <c r="AK3690">
        <v>3689</v>
      </c>
      <c r="AL3690">
        <v>0.20081859114312717</v>
      </c>
      <c r="AN3690">
        <v>3689</v>
      </c>
      <c r="AO3690">
        <v>0.4290933362693925</v>
      </c>
    </row>
    <row r="3691" spans="31:41" x14ac:dyDescent="0.25">
      <c r="AE3691">
        <v>3690</v>
      </c>
      <c r="AF3691" s="1">
        <v>2.8130294698053726E-2</v>
      </c>
      <c r="AH3691">
        <v>3690</v>
      </c>
      <c r="AI3691">
        <v>1655.4501408071453</v>
      </c>
      <c r="AK3691">
        <v>3690</v>
      </c>
      <c r="AL3691">
        <v>0.25730749922618984</v>
      </c>
      <c r="AN3691">
        <v>3690</v>
      </c>
      <c r="AO3691">
        <v>0.40055617360327278</v>
      </c>
    </row>
    <row r="3692" spans="31:41" x14ac:dyDescent="0.25">
      <c r="AE3692">
        <v>3691</v>
      </c>
      <c r="AF3692" s="1">
        <v>3.7695422698563075E-2</v>
      </c>
      <c r="AH3692">
        <v>3691</v>
      </c>
      <c r="AI3692">
        <v>647.63656703963454</v>
      </c>
      <c r="AK3692">
        <v>3691</v>
      </c>
      <c r="AL3692">
        <v>0.12041761676139492</v>
      </c>
      <c r="AN3692">
        <v>3691</v>
      </c>
      <c r="AO3692">
        <v>0.4741917093552358</v>
      </c>
    </row>
    <row r="3693" spans="31:41" x14ac:dyDescent="0.25">
      <c r="AE3693">
        <v>3692</v>
      </c>
      <c r="AF3693" s="1">
        <v>3.1769277639299265E-2</v>
      </c>
      <c r="AH3693">
        <v>3692</v>
      </c>
      <c r="AI3693">
        <v>24323.646923429424</v>
      </c>
      <c r="AK3693">
        <v>3692</v>
      </c>
      <c r="AL3693">
        <v>0.20631796308416939</v>
      </c>
      <c r="AN3693">
        <v>3692</v>
      </c>
      <c r="AO3693">
        <v>0.41327216702770631</v>
      </c>
    </row>
    <row r="3694" spans="31:41" x14ac:dyDescent="0.25">
      <c r="AE3694">
        <v>3693</v>
      </c>
      <c r="AF3694" s="1">
        <v>3.0276126042855456E-2</v>
      </c>
      <c r="AH3694">
        <v>3693</v>
      </c>
      <c r="AI3694">
        <v>4771.1475938151289</v>
      </c>
      <c r="AK3694">
        <v>3693</v>
      </c>
      <c r="AL3694">
        <v>0.23838483026308172</v>
      </c>
      <c r="AN3694">
        <v>3693</v>
      </c>
      <c r="AO3694">
        <v>0.38493661069267943</v>
      </c>
    </row>
    <row r="3695" spans="31:41" x14ac:dyDescent="0.25">
      <c r="AE3695">
        <v>3694</v>
      </c>
      <c r="AF3695" s="1">
        <v>3.4977525073027982E-2</v>
      </c>
      <c r="AH3695">
        <v>3694</v>
      </c>
      <c r="AI3695">
        <v>4492.5053022622769</v>
      </c>
      <c r="AK3695">
        <v>3694</v>
      </c>
      <c r="AL3695">
        <v>0.18300307673149177</v>
      </c>
      <c r="AN3695">
        <v>3694</v>
      </c>
      <c r="AO3695">
        <v>0.35343387638054807</v>
      </c>
    </row>
    <row r="3696" spans="31:41" x14ac:dyDescent="0.25">
      <c r="AE3696">
        <v>3695</v>
      </c>
      <c r="AF3696" s="1">
        <v>3.4627852568059891E-2</v>
      </c>
      <c r="AH3696">
        <v>3695</v>
      </c>
      <c r="AI3696">
        <v>6949.1427292407452</v>
      </c>
      <c r="AK3696">
        <v>3695</v>
      </c>
      <c r="AL3696">
        <v>0.20978468126062499</v>
      </c>
      <c r="AN3696">
        <v>3695</v>
      </c>
      <c r="AO3696">
        <v>0.47338900718338067</v>
      </c>
    </row>
    <row r="3697" spans="31:41" x14ac:dyDescent="0.25">
      <c r="AE3697">
        <v>3696</v>
      </c>
      <c r="AF3697" s="1">
        <v>3.1685810765998079E-2</v>
      </c>
      <c r="AH3697">
        <v>3696</v>
      </c>
      <c r="AI3697">
        <v>2982.3019349854208</v>
      </c>
      <c r="AK3697">
        <v>3696</v>
      </c>
      <c r="AL3697">
        <v>0.24357146546229086</v>
      </c>
      <c r="AN3697">
        <v>3696</v>
      </c>
      <c r="AO3697">
        <v>0.4077154991185154</v>
      </c>
    </row>
    <row r="3698" spans="31:41" x14ac:dyDescent="0.25">
      <c r="AE3698">
        <v>3697</v>
      </c>
      <c r="AF3698" s="1">
        <v>3.2455758437997861E-2</v>
      </c>
      <c r="AH3698">
        <v>3697</v>
      </c>
      <c r="AI3698">
        <v>3516.7982109684503</v>
      </c>
      <c r="AK3698">
        <v>3697</v>
      </c>
      <c r="AL3698">
        <v>0.11490707413067035</v>
      </c>
      <c r="AN3698">
        <v>3697</v>
      </c>
      <c r="AO3698">
        <v>0.27520983440385988</v>
      </c>
    </row>
    <row r="3699" spans="31:41" x14ac:dyDescent="0.25">
      <c r="AE3699">
        <v>3698</v>
      </c>
      <c r="AF3699" s="1">
        <v>2.7741910840918704E-2</v>
      </c>
      <c r="AH3699">
        <v>3698</v>
      </c>
      <c r="AI3699">
        <v>6166.1847954308969</v>
      </c>
      <c r="AK3699">
        <v>3698</v>
      </c>
      <c r="AL3699">
        <v>0.20534998902860768</v>
      </c>
      <c r="AN3699">
        <v>3698</v>
      </c>
      <c r="AO3699">
        <v>0.3666416737932035</v>
      </c>
    </row>
    <row r="3700" spans="31:41" x14ac:dyDescent="0.25">
      <c r="AE3700">
        <v>3699</v>
      </c>
      <c r="AF3700" s="1">
        <v>3.8273667713909942E-2</v>
      </c>
      <c r="AH3700">
        <v>3699</v>
      </c>
      <c r="AI3700">
        <v>19169.254552113274</v>
      </c>
      <c r="AK3700">
        <v>3699</v>
      </c>
      <c r="AL3700">
        <v>0.17109306898308402</v>
      </c>
      <c r="AN3700">
        <v>3699</v>
      </c>
      <c r="AO3700">
        <v>0.35002418342178099</v>
      </c>
    </row>
    <row r="3701" spans="31:41" x14ac:dyDescent="0.25">
      <c r="AE3701">
        <v>3700</v>
      </c>
      <c r="AF3701" s="1">
        <v>2.9818968713295257E-2</v>
      </c>
      <c r="AH3701">
        <v>3700</v>
      </c>
      <c r="AI3701">
        <v>7460.3356677435386</v>
      </c>
      <c r="AK3701">
        <v>3700</v>
      </c>
      <c r="AL3701">
        <v>0.19700930915616313</v>
      </c>
      <c r="AN3701">
        <v>3700</v>
      </c>
      <c r="AO3701">
        <v>0.41463980869120931</v>
      </c>
    </row>
    <row r="3702" spans="31:41" x14ac:dyDescent="0.25">
      <c r="AE3702">
        <v>3701</v>
      </c>
      <c r="AF3702" s="1">
        <v>2.5115047224072429E-2</v>
      </c>
      <c r="AH3702">
        <v>3701</v>
      </c>
      <c r="AI3702">
        <v>3578.7693145117696</v>
      </c>
      <c r="AK3702">
        <v>3701</v>
      </c>
      <c r="AL3702">
        <v>0.21474765597604403</v>
      </c>
      <c r="AN3702">
        <v>3701</v>
      </c>
      <c r="AO3702">
        <v>0.43738629842932381</v>
      </c>
    </row>
    <row r="3703" spans="31:41" x14ac:dyDescent="0.25">
      <c r="AE3703">
        <v>3702</v>
      </c>
      <c r="AF3703" s="1">
        <v>3.1787336126889221E-2</v>
      </c>
      <c r="AH3703">
        <v>3702</v>
      </c>
      <c r="AI3703">
        <v>1397.4995865831584</v>
      </c>
      <c r="AK3703">
        <v>3702</v>
      </c>
      <c r="AL3703">
        <v>0.23565130090805336</v>
      </c>
      <c r="AN3703">
        <v>3702</v>
      </c>
      <c r="AO3703">
        <v>0.36860362147232217</v>
      </c>
    </row>
    <row r="3704" spans="31:41" x14ac:dyDescent="0.25">
      <c r="AE3704">
        <v>3703</v>
      </c>
      <c r="AF3704" s="1">
        <v>3.3562094983822233E-2</v>
      </c>
      <c r="AH3704">
        <v>3703</v>
      </c>
      <c r="AI3704">
        <v>2529.3246054447904</v>
      </c>
      <c r="AK3704">
        <v>3703</v>
      </c>
      <c r="AL3704">
        <v>0.12183360897907058</v>
      </c>
      <c r="AN3704">
        <v>3703</v>
      </c>
      <c r="AO3704">
        <v>0.37506403750818468</v>
      </c>
    </row>
    <row r="3705" spans="31:41" x14ac:dyDescent="0.25">
      <c r="AE3705">
        <v>3704</v>
      </c>
      <c r="AF3705" s="1">
        <v>2.5674240045213237E-2</v>
      </c>
      <c r="AH3705">
        <v>3704</v>
      </c>
      <c r="AI3705">
        <v>18197.78498923322</v>
      </c>
      <c r="AK3705">
        <v>3704</v>
      </c>
      <c r="AL3705">
        <v>0.29500842550778589</v>
      </c>
      <c r="AN3705">
        <v>3704</v>
      </c>
      <c r="AO3705">
        <v>0.46588961154502151</v>
      </c>
    </row>
    <row r="3706" spans="31:41" x14ac:dyDescent="0.25">
      <c r="AE3706">
        <v>3705</v>
      </c>
      <c r="AF3706" s="1">
        <v>3.1020658266170065E-2</v>
      </c>
      <c r="AH3706">
        <v>3705</v>
      </c>
      <c r="AI3706">
        <v>265.70938469986925</v>
      </c>
      <c r="AK3706">
        <v>3705</v>
      </c>
      <c r="AL3706">
        <v>0.2719410697515755</v>
      </c>
      <c r="AN3706">
        <v>3705</v>
      </c>
      <c r="AO3706">
        <v>0.35236281591527496</v>
      </c>
    </row>
    <row r="3707" spans="31:41" x14ac:dyDescent="0.25">
      <c r="AE3707">
        <v>3706</v>
      </c>
      <c r="AF3707" s="1">
        <v>3.1753135484415163E-2</v>
      </c>
      <c r="AH3707">
        <v>3706</v>
      </c>
      <c r="AI3707">
        <v>8056.8809645659076</v>
      </c>
      <c r="AK3707">
        <v>3706</v>
      </c>
      <c r="AL3707">
        <v>0.240680152731861</v>
      </c>
      <c r="AN3707">
        <v>3706</v>
      </c>
      <c r="AO3707">
        <v>0.46223870497706943</v>
      </c>
    </row>
    <row r="3708" spans="31:41" x14ac:dyDescent="0.25">
      <c r="AE3708">
        <v>3707</v>
      </c>
      <c r="AF3708" s="1">
        <v>3.6448965391999044E-2</v>
      </c>
      <c r="AH3708">
        <v>3707</v>
      </c>
      <c r="AI3708">
        <v>9320.2723518492148</v>
      </c>
      <c r="AK3708">
        <v>3707</v>
      </c>
      <c r="AL3708">
        <v>0.20971445285325949</v>
      </c>
      <c r="AN3708">
        <v>3707</v>
      </c>
      <c r="AO3708">
        <v>0.4110474870025741</v>
      </c>
    </row>
    <row r="3709" spans="31:41" x14ac:dyDescent="0.25">
      <c r="AE3709">
        <v>3708</v>
      </c>
      <c r="AF3709" s="1">
        <v>2.9664279419834516E-2</v>
      </c>
      <c r="AH3709">
        <v>3708</v>
      </c>
      <c r="AI3709">
        <v>1042.9071127737664</v>
      </c>
      <c r="AK3709">
        <v>3708</v>
      </c>
      <c r="AL3709">
        <v>0.24432688212464795</v>
      </c>
      <c r="AN3709">
        <v>3708</v>
      </c>
      <c r="AO3709">
        <v>0.40796669359318699</v>
      </c>
    </row>
    <row r="3710" spans="31:41" x14ac:dyDescent="0.25">
      <c r="AE3710">
        <v>3709</v>
      </c>
      <c r="AF3710" s="1">
        <v>2.9596414278480809E-2</v>
      </c>
      <c r="AH3710">
        <v>3709</v>
      </c>
      <c r="AI3710">
        <v>14992.127773009783</v>
      </c>
      <c r="AK3710">
        <v>3709</v>
      </c>
      <c r="AL3710">
        <v>0.22544467872589752</v>
      </c>
      <c r="AN3710">
        <v>3709</v>
      </c>
      <c r="AO3710">
        <v>0.43170163898759817</v>
      </c>
    </row>
    <row r="3711" spans="31:41" x14ac:dyDescent="0.25">
      <c r="AE3711">
        <v>3710</v>
      </c>
      <c r="AF3711" s="1">
        <v>2.9290806505965161E-2</v>
      </c>
      <c r="AH3711">
        <v>3710</v>
      </c>
      <c r="AI3711">
        <v>1518.1202613999321</v>
      </c>
      <c r="AK3711">
        <v>3710</v>
      </c>
      <c r="AL3711">
        <v>0.16275336505066118</v>
      </c>
      <c r="AN3711">
        <v>3710</v>
      </c>
      <c r="AO3711">
        <v>0.42817139961167966</v>
      </c>
    </row>
    <row r="3712" spans="31:41" x14ac:dyDescent="0.25">
      <c r="AE3712">
        <v>3711</v>
      </c>
      <c r="AF3712" s="1">
        <v>2.5879723002554922E-2</v>
      </c>
      <c r="AH3712">
        <v>3711</v>
      </c>
      <c r="AI3712">
        <v>2910.1266572513418</v>
      </c>
      <c r="AK3712">
        <v>3711</v>
      </c>
      <c r="AL3712">
        <v>0.32855801043590105</v>
      </c>
      <c r="AN3712">
        <v>3711</v>
      </c>
      <c r="AO3712">
        <v>0.37017497664524207</v>
      </c>
    </row>
    <row r="3713" spans="31:41" x14ac:dyDescent="0.25">
      <c r="AE3713">
        <v>3712</v>
      </c>
      <c r="AF3713" s="1">
        <v>3.0647507900196658E-2</v>
      </c>
      <c r="AH3713">
        <v>3712</v>
      </c>
      <c r="AI3713">
        <v>3307.6278956093979</v>
      </c>
      <c r="AK3713">
        <v>3712</v>
      </c>
      <c r="AL3713">
        <v>0.22249974729085689</v>
      </c>
      <c r="AN3713">
        <v>3712</v>
      </c>
      <c r="AO3713">
        <v>0.40860684041386702</v>
      </c>
    </row>
    <row r="3714" spans="31:41" x14ac:dyDescent="0.25">
      <c r="AE3714">
        <v>3713</v>
      </c>
      <c r="AF3714" s="1">
        <v>2.6336390223702599E-2</v>
      </c>
      <c r="AH3714">
        <v>3713</v>
      </c>
      <c r="AI3714">
        <v>3960.1605362306723</v>
      </c>
      <c r="AK3714">
        <v>3713</v>
      </c>
      <c r="AL3714">
        <v>0.24166572366797981</v>
      </c>
      <c r="AN3714">
        <v>3713</v>
      </c>
      <c r="AO3714">
        <v>0.37799317558493783</v>
      </c>
    </row>
    <row r="3715" spans="31:41" x14ac:dyDescent="0.25">
      <c r="AE3715">
        <v>3714</v>
      </c>
      <c r="AF3715" s="1">
        <v>3.3432487950028289E-2</v>
      </c>
      <c r="AH3715">
        <v>3714</v>
      </c>
      <c r="AI3715">
        <v>1705.7015641452467</v>
      </c>
      <c r="AK3715">
        <v>3714</v>
      </c>
      <c r="AL3715">
        <v>0.20418601369622419</v>
      </c>
      <c r="AN3715">
        <v>3714</v>
      </c>
      <c r="AO3715">
        <v>0.37743112251188221</v>
      </c>
    </row>
    <row r="3716" spans="31:41" x14ac:dyDescent="0.25">
      <c r="AE3716">
        <v>3715</v>
      </c>
      <c r="AF3716" s="1">
        <v>3.3767102911256286E-2</v>
      </c>
      <c r="AH3716">
        <v>3715</v>
      </c>
      <c r="AI3716">
        <v>4141.1762866927875</v>
      </c>
      <c r="AK3716">
        <v>3715</v>
      </c>
      <c r="AL3716">
        <v>0.23695563437630399</v>
      </c>
      <c r="AN3716">
        <v>3715</v>
      </c>
      <c r="AO3716">
        <v>0.29308793342476624</v>
      </c>
    </row>
    <row r="3717" spans="31:41" x14ac:dyDescent="0.25">
      <c r="AE3717">
        <v>3716</v>
      </c>
      <c r="AF3717" s="1">
        <v>3.2037637412466902E-2</v>
      </c>
      <c r="AH3717">
        <v>3716</v>
      </c>
      <c r="AI3717">
        <v>4093.2258883365907</v>
      </c>
      <c r="AK3717">
        <v>3716</v>
      </c>
      <c r="AL3717">
        <v>0.21042858281504512</v>
      </c>
      <c r="AN3717">
        <v>3716</v>
      </c>
      <c r="AO3717">
        <v>0.38413676644442579</v>
      </c>
    </row>
    <row r="3718" spans="31:41" x14ac:dyDescent="0.25">
      <c r="AE3718">
        <v>3717</v>
      </c>
      <c r="AF3718" s="1">
        <v>3.2066830201427976E-2</v>
      </c>
      <c r="AH3718">
        <v>3717</v>
      </c>
      <c r="AI3718">
        <v>11336.757285176773</v>
      </c>
      <c r="AK3718">
        <v>3717</v>
      </c>
      <c r="AL3718">
        <v>0.17085025583268404</v>
      </c>
      <c r="AN3718">
        <v>3717</v>
      </c>
      <c r="AO3718">
        <v>0.4317750003453934</v>
      </c>
    </row>
    <row r="3719" spans="31:41" x14ac:dyDescent="0.25">
      <c r="AE3719">
        <v>3718</v>
      </c>
      <c r="AF3719" s="1">
        <v>2.9971109182361566E-2</v>
      </c>
      <c r="AH3719">
        <v>3718</v>
      </c>
      <c r="AI3719">
        <v>1871.8362855233613</v>
      </c>
      <c r="AK3719">
        <v>3718</v>
      </c>
      <c r="AL3719">
        <v>0.16274126330647862</v>
      </c>
      <c r="AN3719">
        <v>3718</v>
      </c>
      <c r="AO3719">
        <v>0.40875766028717248</v>
      </c>
    </row>
    <row r="3720" spans="31:41" x14ac:dyDescent="0.25">
      <c r="AE3720">
        <v>3719</v>
      </c>
      <c r="AF3720" s="1">
        <v>2.9830702108542884E-2</v>
      </c>
      <c r="AH3720">
        <v>3719</v>
      </c>
      <c r="AI3720">
        <v>4806.588056040192</v>
      </c>
      <c r="AK3720">
        <v>3719</v>
      </c>
      <c r="AL3720">
        <v>0.20216890544080773</v>
      </c>
      <c r="AN3720">
        <v>3719</v>
      </c>
      <c r="AO3720">
        <v>0.38229150784487032</v>
      </c>
    </row>
    <row r="3721" spans="31:41" x14ac:dyDescent="0.25">
      <c r="AE3721">
        <v>3720</v>
      </c>
      <c r="AF3721" s="1">
        <v>3.8195227162613143E-2</v>
      </c>
      <c r="AH3721">
        <v>3720</v>
      </c>
      <c r="AI3721">
        <v>5755.7952945231636</v>
      </c>
      <c r="AK3721">
        <v>3720</v>
      </c>
      <c r="AL3721">
        <v>0.16433765297072661</v>
      </c>
      <c r="AN3721">
        <v>3720</v>
      </c>
      <c r="AO3721">
        <v>0.27134862982170321</v>
      </c>
    </row>
    <row r="3722" spans="31:41" x14ac:dyDescent="0.25">
      <c r="AE3722">
        <v>3721</v>
      </c>
      <c r="AF3722" s="1">
        <v>2.3372782123576075E-2</v>
      </c>
      <c r="AH3722">
        <v>3721</v>
      </c>
      <c r="AI3722">
        <v>1387.7054962358707</v>
      </c>
      <c r="AK3722">
        <v>3721</v>
      </c>
      <c r="AL3722">
        <v>0.13223592699270492</v>
      </c>
      <c r="AN3722">
        <v>3721</v>
      </c>
      <c r="AO3722">
        <v>0.38896856960965437</v>
      </c>
    </row>
    <row r="3723" spans="31:41" x14ac:dyDescent="0.25">
      <c r="AE3723">
        <v>3722</v>
      </c>
      <c r="AF3723" s="1">
        <v>3.1182430662536564E-2</v>
      </c>
      <c r="AH3723">
        <v>3722</v>
      </c>
      <c r="AI3723">
        <v>3762.5901091437631</v>
      </c>
      <c r="AK3723">
        <v>3722</v>
      </c>
      <c r="AL3723">
        <v>0.14112523410160721</v>
      </c>
      <c r="AN3723">
        <v>3722</v>
      </c>
      <c r="AO3723">
        <v>0.38180628247562942</v>
      </c>
    </row>
    <row r="3724" spans="31:41" x14ac:dyDescent="0.25">
      <c r="AE3724">
        <v>3723</v>
      </c>
      <c r="AF3724" s="1">
        <v>3.2416853556982428E-2</v>
      </c>
      <c r="AH3724">
        <v>3723</v>
      </c>
      <c r="AI3724">
        <v>9432.9297521412791</v>
      </c>
      <c r="AK3724">
        <v>3723</v>
      </c>
      <c r="AL3724">
        <v>0.16898870097854515</v>
      </c>
      <c r="AN3724">
        <v>3723</v>
      </c>
      <c r="AO3724">
        <v>0.38863846534662538</v>
      </c>
    </row>
    <row r="3725" spans="31:41" x14ac:dyDescent="0.25">
      <c r="AE3725">
        <v>3724</v>
      </c>
      <c r="AF3725" s="1">
        <v>3.0018108249922459E-2</v>
      </c>
      <c r="AH3725">
        <v>3724</v>
      </c>
      <c r="AI3725">
        <v>19947.289811152637</v>
      </c>
      <c r="AK3725">
        <v>3724</v>
      </c>
      <c r="AL3725">
        <v>0.243882784033783</v>
      </c>
      <c r="AN3725">
        <v>3724</v>
      </c>
      <c r="AO3725">
        <v>0.36320287329786627</v>
      </c>
    </row>
    <row r="3726" spans="31:41" x14ac:dyDescent="0.25">
      <c r="AE3726">
        <v>3725</v>
      </c>
      <c r="AF3726" s="1">
        <v>3.4031768447715383E-2</v>
      </c>
      <c r="AH3726">
        <v>3725</v>
      </c>
      <c r="AI3726">
        <v>3847.602117545995</v>
      </c>
      <c r="AK3726">
        <v>3725</v>
      </c>
      <c r="AL3726">
        <v>0.18509778952886116</v>
      </c>
      <c r="AN3726">
        <v>3725</v>
      </c>
      <c r="AO3726">
        <v>0.37311833212754097</v>
      </c>
    </row>
    <row r="3727" spans="31:41" x14ac:dyDescent="0.25">
      <c r="AE3727">
        <v>3726</v>
      </c>
      <c r="AF3727" s="1">
        <v>2.5471218480299873E-2</v>
      </c>
      <c r="AH3727">
        <v>3726</v>
      </c>
      <c r="AI3727">
        <v>4774.9515251346165</v>
      </c>
      <c r="AK3727">
        <v>3726</v>
      </c>
      <c r="AL3727">
        <v>0.29014808003385167</v>
      </c>
      <c r="AN3727">
        <v>3726</v>
      </c>
      <c r="AO3727">
        <v>0.33566037937410259</v>
      </c>
    </row>
    <row r="3728" spans="31:41" x14ac:dyDescent="0.25">
      <c r="AE3728">
        <v>3727</v>
      </c>
      <c r="AF3728" s="1">
        <v>3.3171987502721212E-2</v>
      </c>
      <c r="AH3728">
        <v>3727</v>
      </c>
      <c r="AI3728">
        <v>6984.7695091333999</v>
      </c>
      <c r="AK3728">
        <v>3727</v>
      </c>
      <c r="AL3728">
        <v>0.26661222110454474</v>
      </c>
      <c r="AN3728">
        <v>3727</v>
      </c>
      <c r="AO3728">
        <v>0.37465637299808385</v>
      </c>
    </row>
    <row r="3729" spans="31:41" x14ac:dyDescent="0.25">
      <c r="AE3729">
        <v>3728</v>
      </c>
      <c r="AF3729" s="1">
        <v>3.497960611082096E-2</v>
      </c>
      <c r="AH3729">
        <v>3728</v>
      </c>
      <c r="AI3729">
        <v>2798.3070474952983</v>
      </c>
      <c r="AK3729">
        <v>3728</v>
      </c>
      <c r="AL3729">
        <v>0.30159570364716282</v>
      </c>
      <c r="AN3729">
        <v>3728</v>
      </c>
      <c r="AO3729">
        <v>0.35575286356769253</v>
      </c>
    </row>
    <row r="3730" spans="31:41" x14ac:dyDescent="0.25">
      <c r="AE3730">
        <v>3729</v>
      </c>
      <c r="AF3730" s="1">
        <v>3.1496906938914826E-2</v>
      </c>
      <c r="AH3730">
        <v>3729</v>
      </c>
      <c r="AI3730">
        <v>3817.005432819195</v>
      </c>
      <c r="AK3730">
        <v>3729</v>
      </c>
      <c r="AL3730">
        <v>0.15280647667161784</v>
      </c>
      <c r="AN3730">
        <v>3729</v>
      </c>
      <c r="AO3730">
        <v>0.44089669576872575</v>
      </c>
    </row>
    <row r="3731" spans="31:41" x14ac:dyDescent="0.25">
      <c r="AE3731">
        <v>3730</v>
      </c>
      <c r="AF3731" s="1">
        <v>2.8651767106630421E-2</v>
      </c>
      <c r="AH3731">
        <v>3730</v>
      </c>
      <c r="AI3731">
        <v>4225.5898812701762</v>
      </c>
      <c r="AK3731">
        <v>3730</v>
      </c>
      <c r="AL3731">
        <v>0.14713004342197619</v>
      </c>
      <c r="AN3731">
        <v>3730</v>
      </c>
      <c r="AO3731">
        <v>0.45972575820348366</v>
      </c>
    </row>
    <row r="3732" spans="31:41" x14ac:dyDescent="0.25">
      <c r="AE3732">
        <v>3731</v>
      </c>
      <c r="AF3732" s="1">
        <v>3.2202989313769637E-2</v>
      </c>
      <c r="AH3732">
        <v>3731</v>
      </c>
      <c r="AI3732">
        <v>3644.8006185175796</v>
      </c>
      <c r="AK3732">
        <v>3731</v>
      </c>
      <c r="AL3732">
        <v>0.22847108981913078</v>
      </c>
      <c r="AN3732">
        <v>3731</v>
      </c>
      <c r="AO3732">
        <v>0.3891924362189545</v>
      </c>
    </row>
    <row r="3733" spans="31:41" x14ac:dyDescent="0.25">
      <c r="AE3733">
        <v>3732</v>
      </c>
      <c r="AF3733" s="1">
        <v>3.2267406784020514E-2</v>
      </c>
      <c r="AH3733">
        <v>3732</v>
      </c>
      <c r="AI3733">
        <v>4067.0246839140195</v>
      </c>
      <c r="AK3733">
        <v>3732</v>
      </c>
      <c r="AL3733">
        <v>0.14219038159623398</v>
      </c>
      <c r="AN3733">
        <v>3732</v>
      </c>
      <c r="AO3733">
        <v>0.41297390476797607</v>
      </c>
    </row>
    <row r="3734" spans="31:41" x14ac:dyDescent="0.25">
      <c r="AE3734">
        <v>3733</v>
      </c>
      <c r="AF3734" s="1">
        <v>2.877333824057593E-2</v>
      </c>
      <c r="AH3734">
        <v>3733</v>
      </c>
      <c r="AI3734">
        <v>8578.6518278684853</v>
      </c>
      <c r="AK3734">
        <v>3733</v>
      </c>
      <c r="AL3734">
        <v>0.1788845070915332</v>
      </c>
      <c r="AN3734">
        <v>3733</v>
      </c>
      <c r="AO3734">
        <v>0.36999188402968464</v>
      </c>
    </row>
    <row r="3735" spans="31:41" x14ac:dyDescent="0.25">
      <c r="AE3735">
        <v>3734</v>
      </c>
      <c r="AF3735" s="1">
        <v>3.0992061607296506E-2</v>
      </c>
      <c r="AH3735">
        <v>3734</v>
      </c>
      <c r="AI3735">
        <v>8872.671775755236</v>
      </c>
      <c r="AK3735">
        <v>3734</v>
      </c>
      <c r="AL3735">
        <v>0.14513091095438718</v>
      </c>
      <c r="AN3735">
        <v>3734</v>
      </c>
      <c r="AO3735">
        <v>0.33149121260443204</v>
      </c>
    </row>
    <row r="3736" spans="31:41" x14ac:dyDescent="0.25">
      <c r="AE3736">
        <v>3735</v>
      </c>
      <c r="AF3736" s="1">
        <v>3.0223086475172245E-2</v>
      </c>
      <c r="AH3736">
        <v>3735</v>
      </c>
      <c r="AI3736">
        <v>777.01244677032957</v>
      </c>
      <c r="AK3736">
        <v>3735</v>
      </c>
      <c r="AL3736">
        <v>0.20517666429892817</v>
      </c>
      <c r="AN3736">
        <v>3735</v>
      </c>
      <c r="AO3736">
        <v>0.45522322499352674</v>
      </c>
    </row>
    <row r="3737" spans="31:41" x14ac:dyDescent="0.25">
      <c r="AE3737">
        <v>3736</v>
      </c>
      <c r="AF3737" s="1">
        <v>2.9775772818435575E-2</v>
      </c>
      <c r="AH3737">
        <v>3736</v>
      </c>
      <c r="AI3737">
        <v>2568.2801130369644</v>
      </c>
      <c r="AK3737">
        <v>3736</v>
      </c>
      <c r="AL3737">
        <v>0.17692286156793444</v>
      </c>
      <c r="AN3737">
        <v>3736</v>
      </c>
      <c r="AO3737">
        <v>0.42522672514063775</v>
      </c>
    </row>
    <row r="3738" spans="31:41" x14ac:dyDescent="0.25">
      <c r="AE3738">
        <v>3737</v>
      </c>
      <c r="AF3738" s="1">
        <v>3.2938081830080401E-2</v>
      </c>
      <c r="AH3738">
        <v>3737</v>
      </c>
      <c r="AI3738">
        <v>21616.155714035249</v>
      </c>
      <c r="AK3738">
        <v>3737</v>
      </c>
      <c r="AL3738">
        <v>0.28724159961066448</v>
      </c>
      <c r="AN3738">
        <v>3737</v>
      </c>
      <c r="AO3738">
        <v>0.44187571402045145</v>
      </c>
    </row>
    <row r="3739" spans="31:41" x14ac:dyDescent="0.25">
      <c r="AE3739">
        <v>3738</v>
      </c>
      <c r="AF3739" s="1">
        <v>2.9117518870156234E-2</v>
      </c>
      <c r="AH3739">
        <v>3738</v>
      </c>
      <c r="AI3739">
        <v>12937.564394028132</v>
      </c>
      <c r="AK3739">
        <v>3738</v>
      </c>
      <c r="AL3739">
        <v>0.1219696281206703</v>
      </c>
      <c r="AN3739">
        <v>3738</v>
      </c>
      <c r="AO3739">
        <v>0.34953595693823608</v>
      </c>
    </row>
    <row r="3740" spans="31:41" x14ac:dyDescent="0.25">
      <c r="AE3740">
        <v>3739</v>
      </c>
      <c r="AF3740" s="1">
        <v>3.6732477573846678E-2</v>
      </c>
      <c r="AH3740">
        <v>3739</v>
      </c>
      <c r="AI3740">
        <v>10798.861508448981</v>
      </c>
      <c r="AK3740">
        <v>3739</v>
      </c>
      <c r="AL3740">
        <v>0.22498111393280928</v>
      </c>
      <c r="AN3740">
        <v>3739</v>
      </c>
      <c r="AO3740">
        <v>0.46046991345681904</v>
      </c>
    </row>
    <row r="3741" spans="31:41" x14ac:dyDescent="0.25">
      <c r="AE3741">
        <v>3740</v>
      </c>
      <c r="AF3741" s="1">
        <v>3.3669185463041318E-2</v>
      </c>
      <c r="AH3741">
        <v>3740</v>
      </c>
      <c r="AI3741">
        <v>2315.8432285882491</v>
      </c>
      <c r="AK3741">
        <v>3740</v>
      </c>
      <c r="AL3741">
        <v>0.207055701759702</v>
      </c>
      <c r="AN3741">
        <v>3740</v>
      </c>
      <c r="AO3741">
        <v>0.43556942159851614</v>
      </c>
    </row>
    <row r="3742" spans="31:41" x14ac:dyDescent="0.25">
      <c r="AE3742">
        <v>3741</v>
      </c>
      <c r="AF3742" s="1">
        <v>2.9352000064799988E-2</v>
      </c>
      <c r="AH3742">
        <v>3741</v>
      </c>
      <c r="AI3742">
        <v>5496.6607571597351</v>
      </c>
      <c r="AK3742">
        <v>3741</v>
      </c>
      <c r="AL3742">
        <v>0.19114026362959441</v>
      </c>
      <c r="AN3742">
        <v>3741</v>
      </c>
      <c r="AO3742">
        <v>0.36627708155628258</v>
      </c>
    </row>
    <row r="3743" spans="31:41" x14ac:dyDescent="0.25">
      <c r="AE3743">
        <v>3742</v>
      </c>
      <c r="AF3743" s="1">
        <v>3.3558800330981464E-2</v>
      </c>
      <c r="AH3743">
        <v>3742</v>
      </c>
      <c r="AI3743">
        <v>2756.8888286843126</v>
      </c>
      <c r="AK3743">
        <v>3742</v>
      </c>
      <c r="AL3743">
        <v>0.15335089314226796</v>
      </c>
      <c r="AN3743">
        <v>3742</v>
      </c>
      <c r="AO3743">
        <v>0.41432994251655841</v>
      </c>
    </row>
    <row r="3744" spans="31:41" x14ac:dyDescent="0.25">
      <c r="AE3744">
        <v>3743</v>
      </c>
      <c r="AF3744" s="1">
        <v>2.6113263291800637E-2</v>
      </c>
      <c r="AH3744">
        <v>3743</v>
      </c>
      <c r="AI3744">
        <v>19085.855138828058</v>
      </c>
      <c r="AK3744">
        <v>3743</v>
      </c>
      <c r="AL3744">
        <v>0.12832283513156256</v>
      </c>
      <c r="AN3744">
        <v>3743</v>
      </c>
      <c r="AO3744">
        <v>0.41543854776103217</v>
      </c>
    </row>
    <row r="3745" spans="31:41" x14ac:dyDescent="0.25">
      <c r="AE3745">
        <v>3744</v>
      </c>
      <c r="AF3745" s="1">
        <v>3.1787230012967349E-2</v>
      </c>
      <c r="AH3745">
        <v>3744</v>
      </c>
      <c r="AI3745">
        <v>2603.8809583545053</v>
      </c>
      <c r="AK3745">
        <v>3744</v>
      </c>
      <c r="AL3745">
        <v>0.13407764225588914</v>
      </c>
      <c r="AN3745">
        <v>3744</v>
      </c>
      <c r="AO3745">
        <v>0.49270412754087289</v>
      </c>
    </row>
    <row r="3746" spans="31:41" x14ac:dyDescent="0.25">
      <c r="AE3746">
        <v>3745</v>
      </c>
      <c r="AF3746" s="1">
        <v>2.8538796311516901E-2</v>
      </c>
      <c r="AH3746">
        <v>3745</v>
      </c>
      <c r="AI3746">
        <v>17122.586362249633</v>
      </c>
      <c r="AK3746">
        <v>3745</v>
      </c>
      <c r="AL3746">
        <v>0.22643852264347719</v>
      </c>
      <c r="AN3746">
        <v>3745</v>
      </c>
      <c r="AO3746">
        <v>0.27474161587482415</v>
      </c>
    </row>
    <row r="3747" spans="31:41" x14ac:dyDescent="0.25">
      <c r="AE3747">
        <v>3746</v>
      </c>
      <c r="AF3747" s="1">
        <v>2.6699941035261299E-2</v>
      </c>
      <c r="AH3747">
        <v>3746</v>
      </c>
      <c r="AI3747">
        <v>3732.2442360584114</v>
      </c>
      <c r="AK3747">
        <v>3746</v>
      </c>
      <c r="AL3747">
        <v>0.28899935072922434</v>
      </c>
      <c r="AN3747">
        <v>3746</v>
      </c>
      <c r="AO3747">
        <v>0.41344231104420914</v>
      </c>
    </row>
    <row r="3748" spans="31:41" x14ac:dyDescent="0.25">
      <c r="AE3748">
        <v>3747</v>
      </c>
      <c r="AF3748" s="1">
        <v>2.712721958942077E-2</v>
      </c>
      <c r="AH3748">
        <v>3747</v>
      </c>
      <c r="AI3748">
        <v>28246.994174146672</v>
      </c>
      <c r="AK3748">
        <v>3747</v>
      </c>
      <c r="AL3748">
        <v>9.4442165675761136E-2</v>
      </c>
      <c r="AN3748">
        <v>3747</v>
      </c>
      <c r="AO3748">
        <v>0.43947459890677848</v>
      </c>
    </row>
    <row r="3749" spans="31:41" x14ac:dyDescent="0.25">
      <c r="AE3749">
        <v>3748</v>
      </c>
      <c r="AF3749" s="1">
        <v>2.5052603548180841E-2</v>
      </c>
      <c r="AH3749">
        <v>3748</v>
      </c>
      <c r="AI3749">
        <v>907.24177922504089</v>
      </c>
      <c r="AK3749">
        <v>3748</v>
      </c>
      <c r="AL3749">
        <v>0.22861217724143307</v>
      </c>
      <c r="AN3749">
        <v>3748</v>
      </c>
      <c r="AO3749">
        <v>0.41201514492141172</v>
      </c>
    </row>
    <row r="3750" spans="31:41" x14ac:dyDescent="0.25">
      <c r="AE3750">
        <v>3749</v>
      </c>
      <c r="AF3750" s="1">
        <v>2.7923880652592992E-2</v>
      </c>
      <c r="AH3750">
        <v>3749</v>
      </c>
      <c r="AI3750">
        <v>1978.3023599097571</v>
      </c>
      <c r="AK3750">
        <v>3749</v>
      </c>
      <c r="AL3750">
        <v>0.1661818715696918</v>
      </c>
      <c r="AN3750">
        <v>3749</v>
      </c>
      <c r="AO3750">
        <v>0.36269527822558434</v>
      </c>
    </row>
    <row r="3751" spans="31:41" x14ac:dyDescent="0.25">
      <c r="AE3751">
        <v>3750</v>
      </c>
      <c r="AF3751" s="1">
        <v>3.2655111246270963E-2</v>
      </c>
      <c r="AH3751">
        <v>3750</v>
      </c>
      <c r="AI3751">
        <v>7478.6883116211447</v>
      </c>
      <c r="AK3751">
        <v>3750</v>
      </c>
      <c r="AL3751">
        <v>0.23097188498266458</v>
      </c>
      <c r="AN3751">
        <v>3750</v>
      </c>
      <c r="AO3751">
        <v>0.44576998972580961</v>
      </c>
    </row>
    <row r="3752" spans="31:41" x14ac:dyDescent="0.25">
      <c r="AE3752">
        <v>3751</v>
      </c>
      <c r="AF3752" s="1">
        <v>2.969598602528345E-2</v>
      </c>
      <c r="AH3752">
        <v>3751</v>
      </c>
      <c r="AI3752">
        <v>42273.631085307752</v>
      </c>
      <c r="AK3752">
        <v>3751</v>
      </c>
      <c r="AL3752">
        <v>0.24151834966354996</v>
      </c>
      <c r="AN3752">
        <v>3751</v>
      </c>
      <c r="AO3752">
        <v>0.36531209342205995</v>
      </c>
    </row>
    <row r="3753" spans="31:41" x14ac:dyDescent="0.25">
      <c r="AE3753">
        <v>3752</v>
      </c>
      <c r="AF3753" s="1">
        <v>2.4639412319141352E-2</v>
      </c>
      <c r="AH3753">
        <v>3752</v>
      </c>
      <c r="AI3753">
        <v>6952.2562250228084</v>
      </c>
      <c r="AK3753">
        <v>3752</v>
      </c>
      <c r="AL3753">
        <v>0.1313324785134567</v>
      </c>
      <c r="AN3753">
        <v>3752</v>
      </c>
      <c r="AO3753">
        <v>0.32883913135603132</v>
      </c>
    </row>
    <row r="3754" spans="31:41" x14ac:dyDescent="0.25">
      <c r="AE3754">
        <v>3753</v>
      </c>
      <c r="AF3754" s="1">
        <v>2.8872050666401083E-2</v>
      </c>
      <c r="AH3754">
        <v>3753</v>
      </c>
      <c r="AI3754">
        <v>21625.465619703627</v>
      </c>
      <c r="AK3754">
        <v>3753</v>
      </c>
      <c r="AL3754">
        <v>0.19093799242378537</v>
      </c>
      <c r="AN3754">
        <v>3753</v>
      </c>
      <c r="AO3754">
        <v>0.378239965815035</v>
      </c>
    </row>
    <row r="3755" spans="31:41" x14ac:dyDescent="0.25">
      <c r="AE3755">
        <v>3754</v>
      </c>
      <c r="AF3755" s="1">
        <v>3.1713310991026367E-2</v>
      </c>
      <c r="AH3755">
        <v>3754</v>
      </c>
      <c r="AI3755">
        <v>22508.515825648239</v>
      </c>
      <c r="AK3755">
        <v>3754</v>
      </c>
      <c r="AL3755">
        <v>0.14135490999769412</v>
      </c>
      <c r="AN3755">
        <v>3754</v>
      </c>
      <c r="AO3755">
        <v>0.41554697026949905</v>
      </c>
    </row>
    <row r="3756" spans="31:41" x14ac:dyDescent="0.25">
      <c r="AE3756">
        <v>3755</v>
      </c>
      <c r="AF3756" s="1">
        <v>3.1235955247047587E-2</v>
      </c>
      <c r="AH3756">
        <v>3755</v>
      </c>
      <c r="AI3756">
        <v>1672.0146129142877</v>
      </c>
      <c r="AK3756">
        <v>3755</v>
      </c>
      <c r="AL3756">
        <v>0.18281257299569931</v>
      </c>
      <c r="AN3756">
        <v>3755</v>
      </c>
      <c r="AO3756">
        <v>0.4553223111325812</v>
      </c>
    </row>
    <row r="3757" spans="31:41" x14ac:dyDescent="0.25">
      <c r="AE3757">
        <v>3756</v>
      </c>
      <c r="AF3757" s="1">
        <v>3.0079661745999076E-2</v>
      </c>
      <c r="AH3757">
        <v>3756</v>
      </c>
      <c r="AI3757">
        <v>95.940935777814232</v>
      </c>
      <c r="AK3757">
        <v>3756</v>
      </c>
      <c r="AL3757">
        <v>0.224326611355777</v>
      </c>
      <c r="AN3757">
        <v>3756</v>
      </c>
      <c r="AO3757">
        <v>0.45091760198490721</v>
      </c>
    </row>
    <row r="3758" spans="31:41" x14ac:dyDescent="0.25">
      <c r="AE3758">
        <v>3757</v>
      </c>
      <c r="AF3758" s="1">
        <v>3.5029202633735101E-2</v>
      </c>
      <c r="AH3758">
        <v>3757</v>
      </c>
      <c r="AI3758">
        <v>27221.94495054445</v>
      </c>
      <c r="AK3758">
        <v>3757</v>
      </c>
      <c r="AL3758">
        <v>0.19512336545597581</v>
      </c>
      <c r="AN3758">
        <v>3757</v>
      </c>
      <c r="AO3758">
        <v>0.41109272866306107</v>
      </c>
    </row>
    <row r="3759" spans="31:41" x14ac:dyDescent="0.25">
      <c r="AE3759">
        <v>3758</v>
      </c>
      <c r="AF3759" s="1">
        <v>2.6809993640367846E-2</v>
      </c>
      <c r="AH3759">
        <v>3758</v>
      </c>
      <c r="AI3759">
        <v>4107.3600359211114</v>
      </c>
      <c r="AK3759">
        <v>3758</v>
      </c>
      <c r="AL3759">
        <v>0.21612701708428378</v>
      </c>
      <c r="AN3759">
        <v>3758</v>
      </c>
      <c r="AO3759">
        <v>0.39989935490549822</v>
      </c>
    </row>
    <row r="3760" spans="31:41" x14ac:dyDescent="0.25">
      <c r="AE3760">
        <v>3759</v>
      </c>
      <c r="AF3760" s="1">
        <v>2.8430004481789783E-2</v>
      </c>
      <c r="AH3760">
        <v>3759</v>
      </c>
      <c r="AI3760">
        <v>875.62411954018819</v>
      </c>
      <c r="AK3760">
        <v>3759</v>
      </c>
      <c r="AL3760">
        <v>0.19930564803256071</v>
      </c>
      <c r="AN3760">
        <v>3759</v>
      </c>
      <c r="AO3760">
        <v>0.47657177124135103</v>
      </c>
    </row>
    <row r="3761" spans="31:41" x14ac:dyDescent="0.25">
      <c r="AE3761">
        <v>3760</v>
      </c>
      <c r="AF3761" s="1">
        <v>3.2160824662172738E-2</v>
      </c>
      <c r="AH3761">
        <v>3760</v>
      </c>
      <c r="AI3761">
        <v>3843.1102453995832</v>
      </c>
      <c r="AK3761">
        <v>3760</v>
      </c>
      <c r="AL3761">
        <v>0.18231119580307409</v>
      </c>
      <c r="AN3761">
        <v>3760</v>
      </c>
      <c r="AO3761">
        <v>0.35737772471442297</v>
      </c>
    </row>
    <row r="3762" spans="31:41" x14ac:dyDescent="0.25">
      <c r="AE3762">
        <v>3761</v>
      </c>
      <c r="AF3762" s="1">
        <v>2.8825928139352808E-2</v>
      </c>
      <c r="AH3762">
        <v>3761</v>
      </c>
      <c r="AI3762">
        <v>2435.1521600718011</v>
      </c>
      <c r="AK3762">
        <v>3761</v>
      </c>
      <c r="AL3762">
        <v>0.20848692779672656</v>
      </c>
      <c r="AN3762">
        <v>3761</v>
      </c>
      <c r="AO3762">
        <v>0.46451663162896423</v>
      </c>
    </row>
    <row r="3763" spans="31:41" x14ac:dyDescent="0.25">
      <c r="AE3763">
        <v>3762</v>
      </c>
      <c r="AF3763" s="1">
        <v>2.7937497803544042E-2</v>
      </c>
      <c r="AH3763">
        <v>3762</v>
      </c>
      <c r="AI3763">
        <v>6106.9919598135584</v>
      </c>
      <c r="AK3763">
        <v>3762</v>
      </c>
      <c r="AL3763">
        <v>8.5713444705388053E-2</v>
      </c>
      <c r="AN3763">
        <v>3762</v>
      </c>
      <c r="AO3763">
        <v>0.41118408091251296</v>
      </c>
    </row>
    <row r="3764" spans="31:41" x14ac:dyDescent="0.25">
      <c r="AE3764">
        <v>3763</v>
      </c>
      <c r="AF3764" s="1">
        <v>3.2170839575195398E-2</v>
      </c>
      <c r="AH3764">
        <v>3763</v>
      </c>
      <c r="AI3764">
        <v>10455.745624124052</v>
      </c>
      <c r="AK3764">
        <v>3763</v>
      </c>
      <c r="AL3764">
        <v>0.18973309232362837</v>
      </c>
      <c r="AN3764">
        <v>3763</v>
      </c>
      <c r="AO3764">
        <v>0.40806900822355446</v>
      </c>
    </row>
    <row r="3765" spans="31:41" x14ac:dyDescent="0.25">
      <c r="AE3765">
        <v>3764</v>
      </c>
      <c r="AF3765" s="1">
        <v>3.1275973256117418E-2</v>
      </c>
      <c r="AH3765">
        <v>3764</v>
      </c>
      <c r="AI3765">
        <v>7024.8855699817341</v>
      </c>
      <c r="AK3765">
        <v>3764</v>
      </c>
      <c r="AL3765">
        <v>0.1511072143242238</v>
      </c>
      <c r="AN3765">
        <v>3764</v>
      </c>
      <c r="AO3765">
        <v>0.34706535910174524</v>
      </c>
    </row>
    <row r="3766" spans="31:41" x14ac:dyDescent="0.25">
      <c r="AE3766">
        <v>3765</v>
      </c>
      <c r="AF3766" s="1">
        <v>3.1389193484978817E-2</v>
      </c>
      <c r="AH3766">
        <v>3765</v>
      </c>
      <c r="AI3766">
        <v>1251.5451945185071</v>
      </c>
      <c r="AK3766">
        <v>3765</v>
      </c>
      <c r="AL3766">
        <v>0.26971400905713117</v>
      </c>
      <c r="AN3766">
        <v>3765</v>
      </c>
      <c r="AO3766">
        <v>0.41014325102292953</v>
      </c>
    </row>
    <row r="3767" spans="31:41" x14ac:dyDescent="0.25">
      <c r="AE3767">
        <v>3766</v>
      </c>
      <c r="AF3767" s="1">
        <v>3.3902208885025376E-2</v>
      </c>
      <c r="AH3767">
        <v>3766</v>
      </c>
      <c r="AI3767">
        <v>1185.6839182219821</v>
      </c>
      <c r="AK3767">
        <v>3766</v>
      </c>
      <c r="AL3767">
        <v>0.21083587998268744</v>
      </c>
      <c r="AN3767">
        <v>3766</v>
      </c>
      <c r="AO3767">
        <v>0.40313150648297097</v>
      </c>
    </row>
    <row r="3768" spans="31:41" x14ac:dyDescent="0.25">
      <c r="AE3768">
        <v>3767</v>
      </c>
      <c r="AF3768" s="1">
        <v>3.2462963030989389E-2</v>
      </c>
      <c r="AH3768">
        <v>3767</v>
      </c>
      <c r="AI3768">
        <v>1760.4852205887689</v>
      </c>
      <c r="AK3768">
        <v>3767</v>
      </c>
      <c r="AL3768">
        <v>0.13724936230883558</v>
      </c>
      <c r="AN3768">
        <v>3767</v>
      </c>
      <c r="AO3768">
        <v>0.38547697344310439</v>
      </c>
    </row>
    <row r="3769" spans="31:41" x14ac:dyDescent="0.25">
      <c r="AE3769">
        <v>3768</v>
      </c>
      <c r="AF3769" s="1">
        <v>3.3370954724283308E-2</v>
      </c>
      <c r="AH3769">
        <v>3768</v>
      </c>
      <c r="AI3769">
        <v>4572.4822219795433</v>
      </c>
      <c r="AK3769">
        <v>3768</v>
      </c>
      <c r="AL3769">
        <v>0.20177523672135134</v>
      </c>
      <c r="AN3769">
        <v>3768</v>
      </c>
      <c r="AO3769">
        <v>0.35547318972670322</v>
      </c>
    </row>
    <row r="3770" spans="31:41" x14ac:dyDescent="0.25">
      <c r="AE3770">
        <v>3769</v>
      </c>
      <c r="AF3770" s="1">
        <v>2.7360029986114087E-2</v>
      </c>
      <c r="AH3770">
        <v>3769</v>
      </c>
      <c r="AI3770">
        <v>1672.3028141959346</v>
      </c>
      <c r="AK3770">
        <v>3769</v>
      </c>
      <c r="AL3770">
        <v>0.11646416341801294</v>
      </c>
      <c r="AN3770">
        <v>3769</v>
      </c>
      <c r="AO3770">
        <v>0.40897421107976645</v>
      </c>
    </row>
    <row r="3771" spans="31:41" x14ac:dyDescent="0.25">
      <c r="AE3771">
        <v>3770</v>
      </c>
      <c r="AF3771" s="1">
        <v>3.1646309621311763E-2</v>
      </c>
      <c r="AH3771">
        <v>3770</v>
      </c>
      <c r="AI3771">
        <v>1586.2958712915618</v>
      </c>
      <c r="AK3771">
        <v>3770</v>
      </c>
      <c r="AL3771">
        <v>0.13040344692871081</v>
      </c>
      <c r="AN3771">
        <v>3770</v>
      </c>
      <c r="AO3771">
        <v>0.40991546452465977</v>
      </c>
    </row>
    <row r="3772" spans="31:41" x14ac:dyDescent="0.25">
      <c r="AE3772">
        <v>3771</v>
      </c>
      <c r="AF3772" s="1">
        <v>2.8909597325447178E-2</v>
      </c>
      <c r="AH3772">
        <v>3771</v>
      </c>
      <c r="AI3772">
        <v>3138.1688341340791</v>
      </c>
      <c r="AK3772">
        <v>3771</v>
      </c>
      <c r="AL3772">
        <v>0.23688776645898135</v>
      </c>
      <c r="AN3772">
        <v>3771</v>
      </c>
      <c r="AO3772">
        <v>0.3357826488010916</v>
      </c>
    </row>
    <row r="3773" spans="31:41" x14ac:dyDescent="0.25">
      <c r="AE3773">
        <v>3772</v>
      </c>
      <c r="AF3773" s="1">
        <v>2.5258447624269653E-2</v>
      </c>
      <c r="AH3773">
        <v>3772</v>
      </c>
      <c r="AI3773">
        <v>3243.5488848409163</v>
      </c>
      <c r="AK3773">
        <v>3772</v>
      </c>
      <c r="AL3773">
        <v>0.2505133528671874</v>
      </c>
      <c r="AN3773">
        <v>3772</v>
      </c>
      <c r="AO3773">
        <v>0.45449815574468089</v>
      </c>
    </row>
    <row r="3774" spans="31:41" x14ac:dyDescent="0.25">
      <c r="AE3774">
        <v>3773</v>
      </c>
      <c r="AF3774" s="1">
        <v>2.8554960437525256E-2</v>
      </c>
      <c r="AH3774">
        <v>3773</v>
      </c>
      <c r="AI3774">
        <v>2129.7773089079674</v>
      </c>
      <c r="AK3774">
        <v>3773</v>
      </c>
      <c r="AL3774">
        <v>0.12850355727421009</v>
      </c>
      <c r="AN3774">
        <v>3773</v>
      </c>
      <c r="AO3774">
        <v>0.3920194796623564</v>
      </c>
    </row>
    <row r="3775" spans="31:41" x14ac:dyDescent="0.25">
      <c r="AE3775">
        <v>3774</v>
      </c>
      <c r="AF3775" s="1">
        <v>3.2251323597647374E-2</v>
      </c>
      <c r="AH3775">
        <v>3774</v>
      </c>
      <c r="AI3775">
        <v>1635.5506279246422</v>
      </c>
      <c r="AK3775">
        <v>3774</v>
      </c>
      <c r="AL3775">
        <v>0.23340002828732387</v>
      </c>
      <c r="AN3775">
        <v>3774</v>
      </c>
      <c r="AO3775">
        <v>0.35622898917648138</v>
      </c>
    </row>
    <row r="3776" spans="31:41" x14ac:dyDescent="0.25">
      <c r="AE3776">
        <v>3775</v>
      </c>
      <c r="AF3776" s="1">
        <v>3.3331586835693594E-2</v>
      </c>
      <c r="AH3776">
        <v>3775</v>
      </c>
      <c r="AI3776">
        <v>4782.9843295884111</v>
      </c>
      <c r="AK3776">
        <v>3775</v>
      </c>
      <c r="AL3776">
        <v>0.14192860993110207</v>
      </c>
      <c r="AN3776">
        <v>3775</v>
      </c>
      <c r="AO3776">
        <v>0.4561251823346576</v>
      </c>
    </row>
    <row r="3777" spans="31:41" x14ac:dyDescent="0.25">
      <c r="AE3777">
        <v>3776</v>
      </c>
      <c r="AF3777" s="1">
        <v>3.1546927501644451E-2</v>
      </c>
      <c r="AH3777">
        <v>3776</v>
      </c>
      <c r="AI3777">
        <v>394.08309109868202</v>
      </c>
      <c r="AK3777">
        <v>3776</v>
      </c>
      <c r="AL3777">
        <v>0.20518448166755252</v>
      </c>
      <c r="AN3777">
        <v>3776</v>
      </c>
      <c r="AO3777">
        <v>0.35285807391286556</v>
      </c>
    </row>
    <row r="3778" spans="31:41" x14ac:dyDescent="0.25">
      <c r="AE3778">
        <v>3777</v>
      </c>
      <c r="AF3778" s="1">
        <v>3.1038148852343461E-2</v>
      </c>
      <c r="AH3778">
        <v>3777</v>
      </c>
      <c r="AI3778">
        <v>1002.071157959816</v>
      </c>
      <c r="AK3778">
        <v>3777</v>
      </c>
      <c r="AL3778">
        <v>0.18489589329877276</v>
      </c>
      <c r="AN3778">
        <v>3777</v>
      </c>
      <c r="AO3778">
        <v>0.36236993040228571</v>
      </c>
    </row>
    <row r="3779" spans="31:41" x14ac:dyDescent="0.25">
      <c r="AE3779">
        <v>3778</v>
      </c>
      <c r="AF3779" s="1">
        <v>3.4825235300977697E-2</v>
      </c>
      <c r="AH3779">
        <v>3778</v>
      </c>
      <c r="AI3779">
        <v>3105.0069252121516</v>
      </c>
      <c r="AK3779">
        <v>3778</v>
      </c>
      <c r="AL3779">
        <v>0.22455252286038002</v>
      </c>
      <c r="AN3779">
        <v>3778</v>
      </c>
      <c r="AO3779">
        <v>0.3922191465486029</v>
      </c>
    </row>
    <row r="3780" spans="31:41" x14ac:dyDescent="0.25">
      <c r="AE3780">
        <v>3779</v>
      </c>
      <c r="AF3780" s="1">
        <v>2.6309304215537122E-2</v>
      </c>
      <c r="AH3780">
        <v>3779</v>
      </c>
      <c r="AI3780">
        <v>7243.335153548981</v>
      </c>
      <c r="AK3780">
        <v>3779</v>
      </c>
      <c r="AL3780">
        <v>0.25339290447337426</v>
      </c>
      <c r="AN3780">
        <v>3779</v>
      </c>
      <c r="AO3780">
        <v>0.3565790396588151</v>
      </c>
    </row>
    <row r="3781" spans="31:41" x14ac:dyDescent="0.25">
      <c r="AE3781">
        <v>3780</v>
      </c>
      <c r="AF3781" s="1">
        <v>2.986250407557578E-2</v>
      </c>
      <c r="AH3781">
        <v>3780</v>
      </c>
      <c r="AI3781">
        <v>11293.102065180459</v>
      </c>
      <c r="AK3781">
        <v>3780</v>
      </c>
      <c r="AL3781">
        <v>0.23975037419789302</v>
      </c>
      <c r="AN3781">
        <v>3780</v>
      </c>
      <c r="AO3781">
        <v>0.43093793788871571</v>
      </c>
    </row>
    <row r="3782" spans="31:41" x14ac:dyDescent="0.25">
      <c r="AE3782">
        <v>3781</v>
      </c>
      <c r="AF3782" s="1">
        <v>3.3411008218334315E-2</v>
      </c>
      <c r="AH3782">
        <v>3781</v>
      </c>
      <c r="AI3782">
        <v>8170.5120808967768</v>
      </c>
      <c r="AK3782">
        <v>3781</v>
      </c>
      <c r="AL3782">
        <v>0.18659146114171107</v>
      </c>
      <c r="AN3782">
        <v>3781</v>
      </c>
      <c r="AO3782">
        <v>0.32246347982461332</v>
      </c>
    </row>
    <row r="3783" spans="31:41" x14ac:dyDescent="0.25">
      <c r="AE3783">
        <v>3782</v>
      </c>
      <c r="AF3783" s="1">
        <v>3.412737669888477E-2</v>
      </c>
      <c r="AH3783">
        <v>3782</v>
      </c>
      <c r="AI3783">
        <v>3366.0041369414294</v>
      </c>
      <c r="AK3783">
        <v>3782</v>
      </c>
      <c r="AL3783">
        <v>0.20383895422169232</v>
      </c>
      <c r="AN3783">
        <v>3782</v>
      </c>
      <c r="AO3783">
        <v>0.43768513968926759</v>
      </c>
    </row>
    <row r="3784" spans="31:41" x14ac:dyDescent="0.25">
      <c r="AE3784">
        <v>3783</v>
      </c>
      <c r="AF3784" s="1">
        <v>2.8221780316631806E-2</v>
      </c>
      <c r="AH3784">
        <v>3783</v>
      </c>
      <c r="AI3784">
        <v>9439.9763485428393</v>
      </c>
      <c r="AK3784">
        <v>3783</v>
      </c>
      <c r="AL3784">
        <v>0.15133545209949736</v>
      </c>
      <c r="AN3784">
        <v>3783</v>
      </c>
      <c r="AO3784">
        <v>0.41903310272717958</v>
      </c>
    </row>
    <row r="3785" spans="31:41" x14ac:dyDescent="0.25">
      <c r="AE3785">
        <v>3784</v>
      </c>
      <c r="AF3785" s="1">
        <v>2.350694638184847E-2</v>
      </c>
      <c r="AH3785">
        <v>3784</v>
      </c>
      <c r="AI3785">
        <v>3545.7366888976967</v>
      </c>
      <c r="AK3785">
        <v>3784</v>
      </c>
      <c r="AL3785">
        <v>0.20695625572504175</v>
      </c>
      <c r="AN3785">
        <v>3784</v>
      </c>
      <c r="AO3785">
        <v>0.40988965609591027</v>
      </c>
    </row>
    <row r="3786" spans="31:41" x14ac:dyDescent="0.25">
      <c r="AE3786">
        <v>3785</v>
      </c>
      <c r="AF3786" s="1">
        <v>2.8352880518667023E-2</v>
      </c>
      <c r="AH3786">
        <v>3785</v>
      </c>
      <c r="AI3786">
        <v>1998.7772737262173</v>
      </c>
      <c r="AK3786">
        <v>3785</v>
      </c>
      <c r="AL3786">
        <v>0.24300595623008348</v>
      </c>
      <c r="AN3786">
        <v>3785</v>
      </c>
      <c r="AO3786">
        <v>0.29650275822104394</v>
      </c>
    </row>
    <row r="3787" spans="31:41" x14ac:dyDescent="0.25">
      <c r="AE3787">
        <v>3786</v>
      </c>
      <c r="AF3787" s="1">
        <v>3.1112886861493605E-2</v>
      </c>
      <c r="AH3787">
        <v>3786</v>
      </c>
      <c r="AI3787">
        <v>3339.8636022398173</v>
      </c>
      <c r="AK3787">
        <v>3786</v>
      </c>
      <c r="AL3787">
        <v>0.15059140717546027</v>
      </c>
      <c r="AN3787">
        <v>3786</v>
      </c>
      <c r="AO3787">
        <v>0.37837464339992039</v>
      </c>
    </row>
    <row r="3788" spans="31:41" x14ac:dyDescent="0.25">
      <c r="AE3788">
        <v>3787</v>
      </c>
      <c r="AF3788" s="1">
        <v>3.5154778335941606E-2</v>
      </c>
      <c r="AH3788">
        <v>3787</v>
      </c>
      <c r="AI3788">
        <v>1067.0628910668147</v>
      </c>
      <c r="AK3788">
        <v>3787</v>
      </c>
      <c r="AL3788">
        <v>0.1815342234966805</v>
      </c>
      <c r="AN3788">
        <v>3787</v>
      </c>
      <c r="AO3788">
        <v>0.35342932797896676</v>
      </c>
    </row>
    <row r="3789" spans="31:41" x14ac:dyDescent="0.25">
      <c r="AE3789">
        <v>3788</v>
      </c>
      <c r="AF3789" s="1">
        <v>2.7422795739432626E-2</v>
      </c>
      <c r="AH3789">
        <v>3788</v>
      </c>
      <c r="AI3789">
        <v>3604.9698055622944</v>
      </c>
      <c r="AK3789">
        <v>3788</v>
      </c>
      <c r="AL3789">
        <v>0.18799123244409985</v>
      </c>
      <c r="AN3789">
        <v>3788</v>
      </c>
      <c r="AO3789">
        <v>0.40701214745362718</v>
      </c>
    </row>
    <row r="3790" spans="31:41" x14ac:dyDescent="0.25">
      <c r="AE3790">
        <v>3789</v>
      </c>
      <c r="AF3790" s="1">
        <v>3.3298160192505755E-2</v>
      </c>
      <c r="AH3790">
        <v>3789</v>
      </c>
      <c r="AI3790">
        <v>2309.9018221906149</v>
      </c>
      <c r="AK3790">
        <v>3789</v>
      </c>
      <c r="AL3790">
        <v>0.20094046510745991</v>
      </c>
      <c r="AN3790">
        <v>3789</v>
      </c>
      <c r="AO3790">
        <v>0.43024333608391313</v>
      </c>
    </row>
    <row r="3791" spans="31:41" x14ac:dyDescent="0.25">
      <c r="AE3791">
        <v>3790</v>
      </c>
      <c r="AF3791" s="1">
        <v>3.376018871255515E-2</v>
      </c>
      <c r="AH3791">
        <v>3790</v>
      </c>
      <c r="AI3791">
        <v>3411.207442547774</v>
      </c>
      <c r="AK3791">
        <v>3790</v>
      </c>
      <c r="AL3791">
        <v>0.25286171978111011</v>
      </c>
      <c r="AN3791">
        <v>3790</v>
      </c>
      <c r="AO3791">
        <v>0.38159146487055196</v>
      </c>
    </row>
    <row r="3792" spans="31:41" x14ac:dyDescent="0.25">
      <c r="AE3792">
        <v>3791</v>
      </c>
      <c r="AF3792" s="1">
        <v>3.3311229164342926E-2</v>
      </c>
      <c r="AH3792">
        <v>3791</v>
      </c>
      <c r="AI3792">
        <v>13013.401866235148</v>
      </c>
      <c r="AK3792">
        <v>3791</v>
      </c>
      <c r="AL3792">
        <v>0.10692047975728286</v>
      </c>
      <c r="AN3792">
        <v>3791</v>
      </c>
      <c r="AO3792">
        <v>0.36749440351903495</v>
      </c>
    </row>
    <row r="3793" spans="31:41" x14ac:dyDescent="0.25">
      <c r="AE3793">
        <v>3792</v>
      </c>
      <c r="AF3793" s="1">
        <v>3.5076209019670568E-2</v>
      </c>
      <c r="AH3793">
        <v>3792</v>
      </c>
      <c r="AI3793">
        <v>3223.0462624745478</v>
      </c>
      <c r="AK3793">
        <v>3792</v>
      </c>
      <c r="AL3793">
        <v>0.2155853158326439</v>
      </c>
      <c r="AN3793">
        <v>3792</v>
      </c>
      <c r="AO3793">
        <v>0.37135328533305417</v>
      </c>
    </row>
    <row r="3794" spans="31:41" x14ac:dyDescent="0.25">
      <c r="AE3794">
        <v>3793</v>
      </c>
      <c r="AF3794" s="1">
        <v>2.9656321259702523E-2</v>
      </c>
      <c r="AH3794">
        <v>3793</v>
      </c>
      <c r="AI3794">
        <v>7060.3054127772948</v>
      </c>
      <c r="AK3794">
        <v>3793</v>
      </c>
      <c r="AL3794">
        <v>0.16619699596524562</v>
      </c>
      <c r="AN3794">
        <v>3793</v>
      </c>
      <c r="AO3794">
        <v>0.37050873137770757</v>
      </c>
    </row>
    <row r="3795" spans="31:41" x14ac:dyDescent="0.25">
      <c r="AE3795">
        <v>3794</v>
      </c>
      <c r="AF3795" s="1">
        <v>2.9184085359426071E-2</v>
      </c>
      <c r="AH3795">
        <v>3794</v>
      </c>
      <c r="AI3795">
        <v>30978.380159486736</v>
      </c>
      <c r="AK3795">
        <v>3794</v>
      </c>
      <c r="AL3795">
        <v>0.22259935249615964</v>
      </c>
      <c r="AN3795">
        <v>3794</v>
      </c>
      <c r="AO3795">
        <v>0.39146208574877872</v>
      </c>
    </row>
    <row r="3796" spans="31:41" x14ac:dyDescent="0.25">
      <c r="AE3796">
        <v>3795</v>
      </c>
      <c r="AF3796" s="1">
        <v>3.1086008383486519E-2</v>
      </c>
      <c r="AH3796">
        <v>3795</v>
      </c>
      <c r="AI3796">
        <v>3776.6731246077597</v>
      </c>
      <c r="AK3796">
        <v>3795</v>
      </c>
      <c r="AL3796">
        <v>0.19308647697792927</v>
      </c>
      <c r="AN3796">
        <v>3795</v>
      </c>
      <c r="AO3796">
        <v>0.45804795091332173</v>
      </c>
    </row>
    <row r="3797" spans="31:41" x14ac:dyDescent="0.25">
      <c r="AE3797">
        <v>3796</v>
      </c>
      <c r="AF3797" s="1">
        <v>3.0161014885620396E-2</v>
      </c>
      <c r="AH3797">
        <v>3796</v>
      </c>
      <c r="AI3797">
        <v>1210.9782891497621</v>
      </c>
      <c r="AK3797">
        <v>3796</v>
      </c>
      <c r="AL3797">
        <v>0.15701013520690404</v>
      </c>
      <c r="AN3797">
        <v>3796</v>
      </c>
      <c r="AO3797">
        <v>0.28175034623557799</v>
      </c>
    </row>
    <row r="3798" spans="31:41" x14ac:dyDescent="0.25">
      <c r="AE3798">
        <v>3797</v>
      </c>
      <c r="AF3798" s="1">
        <v>3.3672968882378029E-2</v>
      </c>
      <c r="AH3798">
        <v>3797</v>
      </c>
      <c r="AI3798">
        <v>17000.96807695536</v>
      </c>
      <c r="AK3798">
        <v>3797</v>
      </c>
      <c r="AL3798">
        <v>0.17371418561424959</v>
      </c>
      <c r="AN3798">
        <v>3797</v>
      </c>
      <c r="AO3798">
        <v>0.41534212328776227</v>
      </c>
    </row>
    <row r="3799" spans="31:41" x14ac:dyDescent="0.25">
      <c r="AE3799">
        <v>3798</v>
      </c>
      <c r="AF3799" s="1">
        <v>2.8489406373147341E-2</v>
      </c>
      <c r="AH3799">
        <v>3798</v>
      </c>
      <c r="AI3799">
        <v>6450.6665823642152</v>
      </c>
      <c r="AK3799">
        <v>3798</v>
      </c>
      <c r="AL3799">
        <v>0.16585188602703113</v>
      </c>
      <c r="AN3799">
        <v>3798</v>
      </c>
      <c r="AO3799">
        <v>0.48115121169555686</v>
      </c>
    </row>
    <row r="3800" spans="31:41" x14ac:dyDescent="0.25">
      <c r="AE3800">
        <v>3799</v>
      </c>
      <c r="AF3800" s="1">
        <v>2.4288266721675722E-2</v>
      </c>
      <c r="AH3800">
        <v>3799</v>
      </c>
      <c r="AI3800">
        <v>8387.4398049807351</v>
      </c>
      <c r="AK3800">
        <v>3799</v>
      </c>
      <c r="AL3800">
        <v>0.1712215543247978</v>
      </c>
      <c r="AN3800">
        <v>3799</v>
      </c>
      <c r="AO3800">
        <v>0.39274001465651431</v>
      </c>
    </row>
    <row r="3801" spans="31:41" x14ac:dyDescent="0.25">
      <c r="AE3801">
        <v>3800</v>
      </c>
      <c r="AF3801" s="1">
        <v>3.1868357392270452E-2</v>
      </c>
      <c r="AH3801">
        <v>3800</v>
      </c>
      <c r="AI3801">
        <v>2306.1816047770794</v>
      </c>
      <c r="AK3801">
        <v>3800</v>
      </c>
      <c r="AL3801">
        <v>0.22112662983687698</v>
      </c>
      <c r="AN3801">
        <v>3800</v>
      </c>
      <c r="AO3801">
        <v>0.41218740760347033</v>
      </c>
    </row>
    <row r="3802" spans="31:41" x14ac:dyDescent="0.25">
      <c r="AE3802">
        <v>3801</v>
      </c>
      <c r="AF3802" s="1">
        <v>2.7035336094561213E-2</v>
      </c>
      <c r="AH3802">
        <v>3801</v>
      </c>
      <c r="AI3802">
        <v>8235.639881754747</v>
      </c>
      <c r="AK3802">
        <v>3801</v>
      </c>
      <c r="AL3802">
        <v>0.19162580045683317</v>
      </c>
      <c r="AN3802">
        <v>3801</v>
      </c>
      <c r="AO3802">
        <v>0.44505433645661263</v>
      </c>
    </row>
    <row r="3803" spans="31:41" x14ac:dyDescent="0.25">
      <c r="AE3803">
        <v>3802</v>
      </c>
      <c r="AF3803" s="1">
        <v>3.5021156813203058E-2</v>
      </c>
      <c r="AH3803">
        <v>3802</v>
      </c>
      <c r="AI3803">
        <v>36199.73668016</v>
      </c>
      <c r="AK3803">
        <v>3802</v>
      </c>
      <c r="AL3803">
        <v>0.21055220334550054</v>
      </c>
      <c r="AN3803">
        <v>3802</v>
      </c>
      <c r="AO3803">
        <v>0.40437273928808182</v>
      </c>
    </row>
    <row r="3804" spans="31:41" x14ac:dyDescent="0.25">
      <c r="AE3804">
        <v>3803</v>
      </c>
      <c r="AF3804" s="1">
        <v>3.0707441668729629E-2</v>
      </c>
      <c r="AH3804">
        <v>3803</v>
      </c>
      <c r="AI3804">
        <v>3736.1578355056458</v>
      </c>
      <c r="AK3804">
        <v>3803</v>
      </c>
      <c r="AL3804">
        <v>0.19674849439407016</v>
      </c>
      <c r="AN3804">
        <v>3803</v>
      </c>
      <c r="AO3804">
        <v>0.42647225733893807</v>
      </c>
    </row>
    <row r="3805" spans="31:41" x14ac:dyDescent="0.25">
      <c r="AE3805">
        <v>3804</v>
      </c>
      <c r="AF3805" s="1">
        <v>3.0784074742610468E-2</v>
      </c>
      <c r="AH3805">
        <v>3804</v>
      </c>
      <c r="AI3805">
        <v>6343.9668075733925</v>
      </c>
      <c r="AK3805">
        <v>3804</v>
      </c>
      <c r="AL3805">
        <v>0.22454052990123735</v>
      </c>
      <c r="AN3805">
        <v>3804</v>
      </c>
      <c r="AO3805">
        <v>0.36680789896876431</v>
      </c>
    </row>
    <row r="3806" spans="31:41" x14ac:dyDescent="0.25">
      <c r="AE3806">
        <v>3805</v>
      </c>
      <c r="AF3806" s="1">
        <v>3.1185893583048241E-2</v>
      </c>
      <c r="AH3806">
        <v>3805</v>
      </c>
      <c r="AI3806">
        <v>100689.59246347503</v>
      </c>
      <c r="AK3806">
        <v>3805</v>
      </c>
      <c r="AL3806">
        <v>0.20644628015489891</v>
      </c>
      <c r="AN3806">
        <v>3805</v>
      </c>
      <c r="AO3806">
        <v>0.36150932435051231</v>
      </c>
    </row>
    <row r="3807" spans="31:41" x14ac:dyDescent="0.25">
      <c r="AE3807">
        <v>3806</v>
      </c>
      <c r="AF3807" s="1">
        <v>2.7459288728593378E-2</v>
      </c>
      <c r="AH3807">
        <v>3806</v>
      </c>
      <c r="AI3807">
        <v>2685.9834989040751</v>
      </c>
      <c r="AK3807">
        <v>3806</v>
      </c>
      <c r="AL3807">
        <v>0.22085728972119897</v>
      </c>
      <c r="AN3807">
        <v>3806</v>
      </c>
      <c r="AO3807">
        <v>0.3698705267140574</v>
      </c>
    </row>
    <row r="3808" spans="31:41" x14ac:dyDescent="0.25">
      <c r="AE3808">
        <v>3807</v>
      </c>
      <c r="AF3808" s="1">
        <v>2.8947340951221978E-2</v>
      </c>
      <c r="AH3808">
        <v>3807</v>
      </c>
      <c r="AI3808">
        <v>6251.7623465378383</v>
      </c>
      <c r="AK3808">
        <v>3807</v>
      </c>
      <c r="AL3808">
        <v>0.2736060034444201</v>
      </c>
      <c r="AN3808">
        <v>3807</v>
      </c>
      <c r="AO3808">
        <v>0.39282457353076417</v>
      </c>
    </row>
    <row r="3809" spans="31:41" x14ac:dyDescent="0.25">
      <c r="AE3809">
        <v>3808</v>
      </c>
      <c r="AF3809" s="1">
        <v>3.061899427946102E-2</v>
      </c>
      <c r="AH3809">
        <v>3808</v>
      </c>
      <c r="AI3809">
        <v>11024.327228906686</v>
      </c>
      <c r="AK3809">
        <v>3808</v>
      </c>
      <c r="AL3809">
        <v>0.15533882060483828</v>
      </c>
      <c r="AN3809">
        <v>3808</v>
      </c>
      <c r="AO3809">
        <v>0.38561846333050814</v>
      </c>
    </row>
    <row r="3810" spans="31:41" x14ac:dyDescent="0.25">
      <c r="AE3810">
        <v>3809</v>
      </c>
      <c r="AF3810" s="1">
        <v>2.8822334269572591E-2</v>
      </c>
      <c r="AH3810">
        <v>3809</v>
      </c>
      <c r="AI3810">
        <v>8738.2104744069802</v>
      </c>
      <c r="AK3810">
        <v>3809</v>
      </c>
      <c r="AL3810">
        <v>0.1960791183610047</v>
      </c>
      <c r="AN3810">
        <v>3809</v>
      </c>
      <c r="AO3810">
        <v>0.35565142660308502</v>
      </c>
    </row>
    <row r="3811" spans="31:41" x14ac:dyDescent="0.25">
      <c r="AE3811">
        <v>3810</v>
      </c>
      <c r="AF3811" s="1">
        <v>2.0408993174940493E-2</v>
      </c>
      <c r="AH3811">
        <v>3810</v>
      </c>
      <c r="AI3811">
        <v>4053.2223646430689</v>
      </c>
      <c r="AK3811">
        <v>3810</v>
      </c>
      <c r="AL3811">
        <v>0.15081934211391512</v>
      </c>
      <c r="AN3811">
        <v>3810</v>
      </c>
      <c r="AO3811">
        <v>0.43392374067541273</v>
      </c>
    </row>
    <row r="3812" spans="31:41" x14ac:dyDescent="0.25">
      <c r="AE3812">
        <v>3811</v>
      </c>
      <c r="AF3812" s="1">
        <v>2.4359936177960062E-2</v>
      </c>
      <c r="AH3812">
        <v>3811</v>
      </c>
      <c r="AI3812">
        <v>24708.767510290891</v>
      </c>
      <c r="AK3812">
        <v>3811</v>
      </c>
      <c r="AL3812">
        <v>0.15446018444317139</v>
      </c>
      <c r="AN3812">
        <v>3811</v>
      </c>
      <c r="AO3812">
        <v>0.35741542150954775</v>
      </c>
    </row>
    <row r="3813" spans="31:41" x14ac:dyDescent="0.25">
      <c r="AE3813">
        <v>3812</v>
      </c>
      <c r="AF3813" s="1">
        <v>3.031317473305295E-2</v>
      </c>
      <c r="AH3813">
        <v>3812</v>
      </c>
      <c r="AI3813">
        <v>9443.6499239489531</v>
      </c>
      <c r="AK3813">
        <v>3812</v>
      </c>
      <c r="AL3813">
        <v>0.2908216089950113</v>
      </c>
      <c r="AN3813">
        <v>3812</v>
      </c>
      <c r="AO3813">
        <v>0.4316661654173361</v>
      </c>
    </row>
    <row r="3814" spans="31:41" x14ac:dyDescent="0.25">
      <c r="AE3814">
        <v>3813</v>
      </c>
      <c r="AF3814" s="1">
        <v>3.2981535448761923E-2</v>
      </c>
      <c r="AH3814">
        <v>3813</v>
      </c>
      <c r="AI3814">
        <v>5482.4002956028271</v>
      </c>
      <c r="AK3814">
        <v>3813</v>
      </c>
      <c r="AL3814">
        <v>0.2875583083706913</v>
      </c>
      <c r="AN3814">
        <v>3813</v>
      </c>
      <c r="AO3814">
        <v>0.42678576724753109</v>
      </c>
    </row>
    <row r="3815" spans="31:41" x14ac:dyDescent="0.25">
      <c r="AE3815">
        <v>3814</v>
      </c>
      <c r="AF3815" s="1">
        <v>3.374549742380295E-2</v>
      </c>
      <c r="AH3815">
        <v>3814</v>
      </c>
      <c r="AI3815">
        <v>2695.7671427044061</v>
      </c>
      <c r="AK3815">
        <v>3814</v>
      </c>
      <c r="AL3815">
        <v>0.17052689986783831</v>
      </c>
      <c r="AN3815">
        <v>3814</v>
      </c>
      <c r="AO3815">
        <v>0.46038952628159047</v>
      </c>
    </row>
    <row r="3816" spans="31:41" x14ac:dyDescent="0.25">
      <c r="AE3816">
        <v>3815</v>
      </c>
      <c r="AF3816" s="1">
        <v>3.0812885621580799E-2</v>
      </c>
      <c r="AH3816">
        <v>3815</v>
      </c>
      <c r="AI3816">
        <v>7078.3167029246169</v>
      </c>
      <c r="AK3816">
        <v>3815</v>
      </c>
      <c r="AL3816">
        <v>0.15197462848786852</v>
      </c>
      <c r="AN3816">
        <v>3815</v>
      </c>
      <c r="AO3816">
        <v>0.3940759395990901</v>
      </c>
    </row>
    <row r="3817" spans="31:41" x14ac:dyDescent="0.25">
      <c r="AE3817">
        <v>3816</v>
      </c>
      <c r="AF3817" s="1">
        <v>3.8045600179749561E-2</v>
      </c>
      <c r="AH3817">
        <v>3816</v>
      </c>
      <c r="AI3817">
        <v>4280.1225363810081</v>
      </c>
      <c r="AK3817">
        <v>3816</v>
      </c>
      <c r="AL3817">
        <v>0.10289812179290024</v>
      </c>
      <c r="AN3817">
        <v>3816</v>
      </c>
      <c r="AO3817">
        <v>0.43012559514759097</v>
      </c>
    </row>
    <row r="3818" spans="31:41" x14ac:dyDescent="0.25">
      <c r="AE3818">
        <v>3817</v>
      </c>
      <c r="AF3818" s="1">
        <v>3.5041298462128223E-2</v>
      </c>
      <c r="AH3818">
        <v>3817</v>
      </c>
      <c r="AI3818">
        <v>4326.7605748968981</v>
      </c>
      <c r="AK3818">
        <v>3817</v>
      </c>
      <c r="AL3818">
        <v>0.20602616493846274</v>
      </c>
      <c r="AN3818">
        <v>3817</v>
      </c>
      <c r="AO3818">
        <v>0.40561505418386012</v>
      </c>
    </row>
    <row r="3819" spans="31:41" x14ac:dyDescent="0.25">
      <c r="AE3819">
        <v>3818</v>
      </c>
      <c r="AF3819" s="1">
        <v>2.8368292044729015E-2</v>
      </c>
      <c r="AH3819">
        <v>3818</v>
      </c>
      <c r="AI3819">
        <v>978.72800577985402</v>
      </c>
      <c r="AK3819">
        <v>3818</v>
      </c>
      <c r="AL3819">
        <v>0.20677590769608914</v>
      </c>
      <c r="AN3819">
        <v>3818</v>
      </c>
      <c r="AO3819">
        <v>0.3481232211804412</v>
      </c>
    </row>
    <row r="3820" spans="31:41" x14ac:dyDescent="0.25">
      <c r="AE3820">
        <v>3819</v>
      </c>
      <c r="AF3820" s="1">
        <v>2.7972716055145508E-2</v>
      </c>
      <c r="AH3820">
        <v>3819</v>
      </c>
      <c r="AI3820">
        <v>2226.9166781918689</v>
      </c>
      <c r="AK3820">
        <v>3819</v>
      </c>
      <c r="AL3820">
        <v>0.28075386530440333</v>
      </c>
      <c r="AN3820">
        <v>3819</v>
      </c>
      <c r="AO3820">
        <v>0.44518354073294081</v>
      </c>
    </row>
    <row r="3821" spans="31:41" x14ac:dyDescent="0.25">
      <c r="AE3821">
        <v>3820</v>
      </c>
      <c r="AF3821" s="1">
        <v>2.9688379887372829E-2</v>
      </c>
      <c r="AH3821">
        <v>3820</v>
      </c>
      <c r="AI3821">
        <v>13865.118319832371</v>
      </c>
      <c r="AK3821">
        <v>3820</v>
      </c>
      <c r="AL3821">
        <v>0.21904906648235806</v>
      </c>
      <c r="AN3821">
        <v>3820</v>
      </c>
      <c r="AO3821">
        <v>0.40792525508547595</v>
      </c>
    </row>
    <row r="3822" spans="31:41" x14ac:dyDescent="0.25">
      <c r="AE3822">
        <v>3821</v>
      </c>
      <c r="AF3822" s="1">
        <v>2.8331038525799546E-2</v>
      </c>
      <c r="AH3822">
        <v>3821</v>
      </c>
      <c r="AI3822">
        <v>1298.6083337319712</v>
      </c>
      <c r="AK3822">
        <v>3821</v>
      </c>
      <c r="AL3822">
        <v>0.20246237233721431</v>
      </c>
      <c r="AN3822">
        <v>3821</v>
      </c>
      <c r="AO3822">
        <v>0.4517414998375674</v>
      </c>
    </row>
    <row r="3823" spans="31:41" x14ac:dyDescent="0.25">
      <c r="AE3823">
        <v>3822</v>
      </c>
      <c r="AF3823" s="1">
        <v>2.9868284466753048E-2</v>
      </c>
      <c r="AH3823">
        <v>3822</v>
      </c>
      <c r="AI3823">
        <v>5079.9222983175214</v>
      </c>
      <c r="AK3823">
        <v>3822</v>
      </c>
      <c r="AL3823">
        <v>0.23492174033316759</v>
      </c>
      <c r="AN3823">
        <v>3822</v>
      </c>
      <c r="AO3823">
        <v>0.41294441376171231</v>
      </c>
    </row>
    <row r="3824" spans="31:41" x14ac:dyDescent="0.25">
      <c r="AE3824">
        <v>3823</v>
      </c>
      <c r="AF3824" s="1">
        <v>2.8183863896659389E-2</v>
      </c>
      <c r="AH3824">
        <v>3823</v>
      </c>
      <c r="AI3824">
        <v>3306.4018269189578</v>
      </c>
      <c r="AK3824">
        <v>3823</v>
      </c>
      <c r="AL3824">
        <v>0.19624050533790136</v>
      </c>
      <c r="AN3824">
        <v>3823</v>
      </c>
      <c r="AO3824">
        <v>0.3900837622137785</v>
      </c>
    </row>
    <row r="3825" spans="31:41" x14ac:dyDescent="0.25">
      <c r="AE3825">
        <v>3824</v>
      </c>
      <c r="AF3825" s="1">
        <v>2.7346312601273848E-2</v>
      </c>
      <c r="AH3825">
        <v>3824</v>
      </c>
      <c r="AI3825">
        <v>2792.7173997331829</v>
      </c>
      <c r="AK3825">
        <v>3824</v>
      </c>
      <c r="AL3825">
        <v>0.22451171703456646</v>
      </c>
      <c r="AN3825">
        <v>3824</v>
      </c>
      <c r="AO3825">
        <v>0.34628838339456242</v>
      </c>
    </row>
    <row r="3826" spans="31:41" x14ac:dyDescent="0.25">
      <c r="AE3826">
        <v>3825</v>
      </c>
      <c r="AF3826" s="1">
        <v>2.3092578105757156E-2</v>
      </c>
      <c r="AH3826">
        <v>3825</v>
      </c>
      <c r="AI3826">
        <v>3329.9887612136863</v>
      </c>
      <c r="AK3826">
        <v>3825</v>
      </c>
      <c r="AL3826">
        <v>0.10550801507448274</v>
      </c>
      <c r="AN3826">
        <v>3825</v>
      </c>
      <c r="AO3826">
        <v>0.42851230692456838</v>
      </c>
    </row>
    <row r="3827" spans="31:41" x14ac:dyDescent="0.25">
      <c r="AE3827">
        <v>3826</v>
      </c>
      <c r="AF3827" s="1">
        <v>3.0133412798943437E-2</v>
      </c>
      <c r="AH3827">
        <v>3826</v>
      </c>
      <c r="AI3827">
        <v>4691.3945725358753</v>
      </c>
      <c r="AK3827">
        <v>3826</v>
      </c>
      <c r="AL3827">
        <v>0.10683498686596096</v>
      </c>
      <c r="AN3827">
        <v>3826</v>
      </c>
      <c r="AO3827">
        <v>0.41500856446265583</v>
      </c>
    </row>
    <row r="3828" spans="31:41" x14ac:dyDescent="0.25">
      <c r="AE3828">
        <v>3827</v>
      </c>
      <c r="AF3828" s="1">
        <v>3.0947172543225987E-2</v>
      </c>
      <c r="AH3828">
        <v>3827</v>
      </c>
      <c r="AI3828">
        <v>135879.96228845359</v>
      </c>
      <c r="AK3828">
        <v>3827</v>
      </c>
      <c r="AL3828">
        <v>0.27215596598557207</v>
      </c>
      <c r="AN3828">
        <v>3827</v>
      </c>
      <c r="AO3828">
        <v>0.40782307433333526</v>
      </c>
    </row>
    <row r="3829" spans="31:41" x14ac:dyDescent="0.25">
      <c r="AE3829">
        <v>3828</v>
      </c>
      <c r="AF3829" s="1">
        <v>3.0386622240582195E-2</v>
      </c>
      <c r="AH3829">
        <v>3828</v>
      </c>
      <c r="AI3829">
        <v>12895.444018386215</v>
      </c>
      <c r="AK3829">
        <v>3828</v>
      </c>
      <c r="AL3829">
        <v>0.24309560266236904</v>
      </c>
      <c r="AN3829">
        <v>3828</v>
      </c>
      <c r="AO3829">
        <v>0.41554918682776837</v>
      </c>
    </row>
    <row r="3830" spans="31:41" x14ac:dyDescent="0.25">
      <c r="AE3830">
        <v>3829</v>
      </c>
      <c r="AF3830" s="1">
        <v>2.9349830140536826E-2</v>
      </c>
      <c r="AH3830">
        <v>3829</v>
      </c>
      <c r="AI3830">
        <v>3312.4774929109494</v>
      </c>
      <c r="AK3830">
        <v>3829</v>
      </c>
      <c r="AL3830">
        <v>0.12849810115109581</v>
      </c>
      <c r="AN3830">
        <v>3829</v>
      </c>
      <c r="AO3830">
        <v>0.4591108762691547</v>
      </c>
    </row>
    <row r="3831" spans="31:41" x14ac:dyDescent="0.25">
      <c r="AE3831">
        <v>3830</v>
      </c>
      <c r="AF3831" s="1">
        <v>3.5263635208074851E-2</v>
      </c>
      <c r="AH3831">
        <v>3830</v>
      </c>
      <c r="AI3831">
        <v>3410.2826989439286</v>
      </c>
      <c r="AK3831">
        <v>3830</v>
      </c>
      <c r="AL3831">
        <v>0.26478739752170644</v>
      </c>
      <c r="AN3831">
        <v>3830</v>
      </c>
      <c r="AO3831">
        <v>0.39599864712594657</v>
      </c>
    </row>
    <row r="3832" spans="31:41" x14ac:dyDescent="0.25">
      <c r="AE3832">
        <v>3831</v>
      </c>
      <c r="AF3832" s="1">
        <v>2.4870650116271653E-2</v>
      </c>
      <c r="AH3832">
        <v>3831</v>
      </c>
      <c r="AI3832">
        <v>9067.1488599470777</v>
      </c>
      <c r="AK3832">
        <v>3831</v>
      </c>
      <c r="AL3832">
        <v>0.18441383228293534</v>
      </c>
      <c r="AN3832">
        <v>3831</v>
      </c>
      <c r="AO3832">
        <v>0.38565744403016244</v>
      </c>
    </row>
    <row r="3833" spans="31:41" x14ac:dyDescent="0.25">
      <c r="AE3833">
        <v>3832</v>
      </c>
      <c r="AF3833" s="1">
        <v>2.2474987146878567E-2</v>
      </c>
      <c r="AH3833">
        <v>3832</v>
      </c>
      <c r="AI3833">
        <v>3658.6455072222334</v>
      </c>
      <c r="AK3833">
        <v>3832</v>
      </c>
      <c r="AL3833">
        <v>0.20867590974224454</v>
      </c>
      <c r="AN3833">
        <v>3832</v>
      </c>
      <c r="AO3833">
        <v>0.32110493716067889</v>
      </c>
    </row>
    <row r="3834" spans="31:41" x14ac:dyDescent="0.25">
      <c r="AE3834">
        <v>3833</v>
      </c>
      <c r="AF3834" s="1">
        <v>3.2212517785197958E-2</v>
      </c>
      <c r="AH3834">
        <v>3833</v>
      </c>
      <c r="AI3834">
        <v>3989.4816472129341</v>
      </c>
      <c r="AK3834">
        <v>3833</v>
      </c>
      <c r="AL3834">
        <v>0.26523295856386714</v>
      </c>
      <c r="AN3834">
        <v>3833</v>
      </c>
      <c r="AO3834">
        <v>0.40258492753832681</v>
      </c>
    </row>
    <row r="3835" spans="31:41" x14ac:dyDescent="0.25">
      <c r="AE3835">
        <v>3834</v>
      </c>
      <c r="AF3835" s="1">
        <v>2.8103512402917419E-2</v>
      </c>
      <c r="AH3835">
        <v>3834</v>
      </c>
      <c r="AI3835">
        <v>3813.0617429117292</v>
      </c>
      <c r="AK3835">
        <v>3834</v>
      </c>
      <c r="AL3835">
        <v>0.22618553865925123</v>
      </c>
      <c r="AN3835">
        <v>3834</v>
      </c>
      <c r="AO3835">
        <v>0.42764823979163757</v>
      </c>
    </row>
    <row r="3836" spans="31:41" x14ac:dyDescent="0.25">
      <c r="AE3836">
        <v>3835</v>
      </c>
      <c r="AF3836" s="1">
        <v>2.9905863042696046E-2</v>
      </c>
      <c r="AH3836">
        <v>3835</v>
      </c>
      <c r="AI3836">
        <v>419.22811344250016</v>
      </c>
      <c r="AK3836">
        <v>3835</v>
      </c>
      <c r="AL3836">
        <v>0.14660931533385313</v>
      </c>
      <c r="AN3836">
        <v>3835</v>
      </c>
      <c r="AO3836">
        <v>0.3759699301940248</v>
      </c>
    </row>
    <row r="3837" spans="31:41" x14ac:dyDescent="0.25">
      <c r="AE3837">
        <v>3836</v>
      </c>
      <c r="AF3837" s="1">
        <v>2.976184873344434E-2</v>
      </c>
      <c r="AH3837">
        <v>3836</v>
      </c>
      <c r="AI3837">
        <v>4661.7374772959165</v>
      </c>
      <c r="AK3837">
        <v>3836</v>
      </c>
      <c r="AL3837">
        <v>0.12241910639168881</v>
      </c>
      <c r="AN3837">
        <v>3836</v>
      </c>
      <c r="AO3837">
        <v>0.42509831505849249</v>
      </c>
    </row>
    <row r="3838" spans="31:41" x14ac:dyDescent="0.25">
      <c r="AE3838">
        <v>3837</v>
      </c>
      <c r="AF3838" s="1">
        <v>2.8679715049435339E-2</v>
      </c>
      <c r="AH3838">
        <v>3837</v>
      </c>
      <c r="AI3838">
        <v>5380.7863535625083</v>
      </c>
      <c r="AK3838">
        <v>3837</v>
      </c>
      <c r="AL3838">
        <v>0.23211910577674005</v>
      </c>
      <c r="AN3838">
        <v>3837</v>
      </c>
      <c r="AO3838">
        <v>0.5132165837505509</v>
      </c>
    </row>
    <row r="3839" spans="31:41" x14ac:dyDescent="0.25">
      <c r="AE3839">
        <v>3838</v>
      </c>
      <c r="AF3839" s="1">
        <v>3.1763530976430587E-2</v>
      </c>
      <c r="AH3839">
        <v>3838</v>
      </c>
      <c r="AI3839">
        <v>1632.7037253926951</v>
      </c>
      <c r="AK3839">
        <v>3838</v>
      </c>
      <c r="AL3839">
        <v>0.26049112001546243</v>
      </c>
      <c r="AN3839">
        <v>3838</v>
      </c>
      <c r="AO3839">
        <v>0.3682758118983499</v>
      </c>
    </row>
    <row r="3840" spans="31:41" x14ac:dyDescent="0.25">
      <c r="AE3840">
        <v>3839</v>
      </c>
      <c r="AF3840" s="1">
        <v>3.1578863483062269E-2</v>
      </c>
      <c r="AH3840">
        <v>3839</v>
      </c>
      <c r="AI3840">
        <v>3994.8262461965414</v>
      </c>
      <c r="AK3840">
        <v>3839</v>
      </c>
      <c r="AL3840">
        <v>0.22260035385229388</v>
      </c>
      <c r="AN3840">
        <v>3839</v>
      </c>
      <c r="AO3840">
        <v>0.37061978524476863</v>
      </c>
    </row>
    <row r="3841" spans="31:41" x14ac:dyDescent="0.25">
      <c r="AE3841">
        <v>3840</v>
      </c>
      <c r="AF3841" s="1">
        <v>2.8442098838688867E-2</v>
      </c>
      <c r="AH3841">
        <v>3840</v>
      </c>
      <c r="AI3841">
        <v>10344.481950572977</v>
      </c>
      <c r="AK3841">
        <v>3840</v>
      </c>
      <c r="AL3841">
        <v>0.19212086020797703</v>
      </c>
      <c r="AN3841">
        <v>3840</v>
      </c>
      <c r="AO3841">
        <v>0.41224855583636588</v>
      </c>
    </row>
    <row r="3842" spans="31:41" x14ac:dyDescent="0.25">
      <c r="AE3842">
        <v>3841</v>
      </c>
      <c r="AF3842" s="1">
        <v>2.8808657224268508E-2</v>
      </c>
      <c r="AH3842">
        <v>3841</v>
      </c>
      <c r="AI3842">
        <v>1424.1748646437015</v>
      </c>
      <c r="AK3842">
        <v>3841</v>
      </c>
      <c r="AL3842">
        <v>0.22069856515248273</v>
      </c>
      <c r="AN3842">
        <v>3841</v>
      </c>
      <c r="AO3842">
        <v>0.39611242570334776</v>
      </c>
    </row>
    <row r="3843" spans="31:41" x14ac:dyDescent="0.25">
      <c r="AE3843">
        <v>3842</v>
      </c>
      <c r="AF3843" s="1">
        <v>3.2274869210923596E-2</v>
      </c>
      <c r="AH3843">
        <v>3842</v>
      </c>
      <c r="AI3843">
        <v>1351.2864721439751</v>
      </c>
      <c r="AK3843">
        <v>3842</v>
      </c>
      <c r="AL3843">
        <v>0.17321780077784968</v>
      </c>
      <c r="AN3843">
        <v>3842</v>
      </c>
      <c r="AO3843">
        <v>0.32933462281511089</v>
      </c>
    </row>
    <row r="3844" spans="31:41" x14ac:dyDescent="0.25">
      <c r="AE3844">
        <v>3843</v>
      </c>
      <c r="AF3844" s="1">
        <v>3.3931753200609371E-2</v>
      </c>
      <c r="AH3844">
        <v>3843</v>
      </c>
      <c r="AI3844">
        <v>2187.0830811263909</v>
      </c>
      <c r="AK3844">
        <v>3843</v>
      </c>
      <c r="AL3844">
        <v>0.25318139845910115</v>
      </c>
      <c r="AN3844">
        <v>3843</v>
      </c>
      <c r="AO3844">
        <v>0.40380049923610878</v>
      </c>
    </row>
    <row r="3845" spans="31:41" x14ac:dyDescent="0.25">
      <c r="AE3845">
        <v>3844</v>
      </c>
      <c r="AF3845" s="1">
        <v>3.2277712686060056E-2</v>
      </c>
      <c r="AH3845">
        <v>3844</v>
      </c>
      <c r="AI3845">
        <v>11915.610484399527</v>
      </c>
      <c r="AK3845">
        <v>3844</v>
      </c>
      <c r="AL3845">
        <v>0.17498784947540563</v>
      </c>
      <c r="AN3845">
        <v>3844</v>
      </c>
      <c r="AO3845">
        <v>0.2907941569992416</v>
      </c>
    </row>
    <row r="3846" spans="31:41" x14ac:dyDescent="0.25">
      <c r="AE3846">
        <v>3845</v>
      </c>
      <c r="AF3846" s="1">
        <v>2.917111493055069E-2</v>
      </c>
      <c r="AH3846">
        <v>3845</v>
      </c>
      <c r="AI3846">
        <v>512.18654189089546</v>
      </c>
      <c r="AK3846">
        <v>3845</v>
      </c>
      <c r="AL3846">
        <v>0.18323170354842661</v>
      </c>
      <c r="AN3846">
        <v>3845</v>
      </c>
      <c r="AO3846">
        <v>0.42251177896952319</v>
      </c>
    </row>
    <row r="3847" spans="31:41" x14ac:dyDescent="0.25">
      <c r="AE3847">
        <v>3846</v>
      </c>
      <c r="AF3847" s="1">
        <v>3.8249159148396661E-2</v>
      </c>
      <c r="AH3847">
        <v>3846</v>
      </c>
      <c r="AI3847">
        <v>2442.4367282634294</v>
      </c>
      <c r="AK3847">
        <v>3846</v>
      </c>
      <c r="AL3847">
        <v>0.17161466633113073</v>
      </c>
      <c r="AN3847">
        <v>3846</v>
      </c>
      <c r="AO3847">
        <v>0.44135800368041767</v>
      </c>
    </row>
    <row r="3848" spans="31:41" x14ac:dyDescent="0.25">
      <c r="AE3848">
        <v>3847</v>
      </c>
      <c r="AF3848" s="1">
        <v>2.8448293996938823E-2</v>
      </c>
      <c r="AH3848">
        <v>3847</v>
      </c>
      <c r="AI3848">
        <v>387.1969361738827</v>
      </c>
      <c r="AK3848">
        <v>3847</v>
      </c>
      <c r="AL3848">
        <v>0.18096103498625765</v>
      </c>
      <c r="AN3848">
        <v>3847</v>
      </c>
      <c r="AO3848">
        <v>0.41351595853266104</v>
      </c>
    </row>
    <row r="3849" spans="31:41" x14ac:dyDescent="0.25">
      <c r="AE3849">
        <v>3848</v>
      </c>
      <c r="AF3849" s="1">
        <v>3.3125555711426724E-2</v>
      </c>
      <c r="AH3849">
        <v>3848</v>
      </c>
      <c r="AI3849">
        <v>1793.1903384835598</v>
      </c>
      <c r="AK3849">
        <v>3848</v>
      </c>
      <c r="AL3849">
        <v>0.28405513764249929</v>
      </c>
      <c r="AN3849">
        <v>3848</v>
      </c>
      <c r="AO3849">
        <v>0.27269281043716831</v>
      </c>
    </row>
    <row r="3850" spans="31:41" x14ac:dyDescent="0.25">
      <c r="AE3850">
        <v>3849</v>
      </c>
      <c r="AF3850" s="1">
        <v>3.6053390377885686E-2</v>
      </c>
      <c r="AH3850">
        <v>3849</v>
      </c>
      <c r="AI3850">
        <v>3565.0790737922484</v>
      </c>
      <c r="AK3850">
        <v>3849</v>
      </c>
      <c r="AL3850">
        <v>0.13564690498092674</v>
      </c>
      <c r="AN3850">
        <v>3849</v>
      </c>
      <c r="AO3850">
        <v>0.39892352365491396</v>
      </c>
    </row>
    <row r="3851" spans="31:41" x14ac:dyDescent="0.25">
      <c r="AE3851">
        <v>3850</v>
      </c>
      <c r="AF3851" s="1">
        <v>3.1540897620720543E-2</v>
      </c>
      <c r="AH3851">
        <v>3850</v>
      </c>
      <c r="AI3851">
        <v>15631.240953894756</v>
      </c>
      <c r="AK3851">
        <v>3850</v>
      </c>
      <c r="AL3851">
        <v>0.28457261277998247</v>
      </c>
      <c r="AN3851">
        <v>3850</v>
      </c>
      <c r="AO3851">
        <v>0.45970866818287326</v>
      </c>
    </row>
    <row r="3852" spans="31:41" x14ac:dyDescent="0.25">
      <c r="AE3852">
        <v>3851</v>
      </c>
      <c r="AF3852" s="1">
        <v>3.1570555754017793E-2</v>
      </c>
      <c r="AH3852">
        <v>3851</v>
      </c>
      <c r="AI3852">
        <v>9642.0055854218008</v>
      </c>
      <c r="AK3852">
        <v>3851</v>
      </c>
      <c r="AL3852">
        <v>0.2938477764350883</v>
      </c>
      <c r="AN3852">
        <v>3851</v>
      </c>
      <c r="AO3852">
        <v>0.46053729182267505</v>
      </c>
    </row>
    <row r="3853" spans="31:41" x14ac:dyDescent="0.25">
      <c r="AE3853">
        <v>3852</v>
      </c>
      <c r="AF3853" s="1">
        <v>2.8676823892069603E-2</v>
      </c>
      <c r="AH3853">
        <v>3852</v>
      </c>
      <c r="AI3853">
        <v>4392.7918626711144</v>
      </c>
      <c r="AK3853">
        <v>3852</v>
      </c>
      <c r="AL3853">
        <v>0.18276823277803075</v>
      </c>
      <c r="AN3853">
        <v>3852</v>
      </c>
      <c r="AO3853">
        <v>0.45103907494998408</v>
      </c>
    </row>
    <row r="3854" spans="31:41" x14ac:dyDescent="0.25">
      <c r="AE3854">
        <v>3853</v>
      </c>
      <c r="AF3854" s="1">
        <v>3.156246120756534E-2</v>
      </c>
      <c r="AH3854">
        <v>3853</v>
      </c>
      <c r="AI3854">
        <v>2949.5337507339823</v>
      </c>
      <c r="AK3854">
        <v>3853</v>
      </c>
      <c r="AL3854">
        <v>0.28507832496020791</v>
      </c>
      <c r="AN3854">
        <v>3853</v>
      </c>
      <c r="AO3854">
        <v>0.45001623877754016</v>
      </c>
    </row>
    <row r="3855" spans="31:41" x14ac:dyDescent="0.25">
      <c r="AE3855">
        <v>3854</v>
      </c>
      <c r="AF3855" s="1">
        <v>2.8842219441170602E-2</v>
      </c>
      <c r="AH3855">
        <v>3854</v>
      </c>
      <c r="AI3855">
        <v>15408.429581213471</v>
      </c>
      <c r="AK3855">
        <v>3854</v>
      </c>
      <c r="AL3855">
        <v>0.15299219915031043</v>
      </c>
      <c r="AN3855">
        <v>3854</v>
      </c>
      <c r="AO3855">
        <v>0.40571998468553072</v>
      </c>
    </row>
    <row r="3856" spans="31:41" x14ac:dyDescent="0.25">
      <c r="AE3856">
        <v>3855</v>
      </c>
      <c r="AF3856" s="1">
        <v>2.6836779320453363E-2</v>
      </c>
      <c r="AH3856">
        <v>3855</v>
      </c>
      <c r="AI3856">
        <v>530.13794957265111</v>
      </c>
      <c r="AK3856">
        <v>3855</v>
      </c>
      <c r="AL3856">
        <v>0.16059414967746544</v>
      </c>
      <c r="AN3856">
        <v>3855</v>
      </c>
      <c r="AO3856">
        <v>0.36499836520838969</v>
      </c>
    </row>
    <row r="3857" spans="31:41" x14ac:dyDescent="0.25">
      <c r="AE3857">
        <v>3856</v>
      </c>
      <c r="AF3857" s="1">
        <v>2.9793538776071271E-2</v>
      </c>
      <c r="AH3857">
        <v>3856</v>
      </c>
      <c r="AI3857">
        <v>19800.910897638827</v>
      </c>
      <c r="AK3857">
        <v>3856</v>
      </c>
      <c r="AL3857">
        <v>0.10986376729708025</v>
      </c>
      <c r="AN3857">
        <v>3856</v>
      </c>
      <c r="AO3857">
        <v>0.31388710797443159</v>
      </c>
    </row>
    <row r="3858" spans="31:41" x14ac:dyDescent="0.25">
      <c r="AE3858">
        <v>3857</v>
      </c>
      <c r="AF3858" s="1">
        <v>3.2779962235230942E-2</v>
      </c>
      <c r="AH3858">
        <v>3857</v>
      </c>
      <c r="AI3858">
        <v>7360.7754342431217</v>
      </c>
      <c r="AK3858">
        <v>3857</v>
      </c>
      <c r="AL3858">
        <v>0.11227322497617021</v>
      </c>
      <c r="AN3858">
        <v>3857</v>
      </c>
      <c r="AO3858">
        <v>0.39643813844243203</v>
      </c>
    </row>
    <row r="3859" spans="31:41" x14ac:dyDescent="0.25">
      <c r="AE3859">
        <v>3858</v>
      </c>
      <c r="AF3859" s="1">
        <v>2.9789381670961346E-2</v>
      </c>
      <c r="AH3859">
        <v>3858</v>
      </c>
      <c r="AI3859">
        <v>11503.882988188219</v>
      </c>
      <c r="AK3859">
        <v>3858</v>
      </c>
      <c r="AL3859">
        <v>0.18079797738843761</v>
      </c>
      <c r="AN3859">
        <v>3858</v>
      </c>
      <c r="AO3859">
        <v>0.35040257476157299</v>
      </c>
    </row>
    <row r="3860" spans="31:41" x14ac:dyDescent="0.25">
      <c r="AE3860">
        <v>3859</v>
      </c>
      <c r="AF3860" s="1">
        <v>2.8753097669884431E-2</v>
      </c>
      <c r="AH3860">
        <v>3859</v>
      </c>
      <c r="AI3860">
        <v>10121.760885058502</v>
      </c>
      <c r="AK3860">
        <v>3859</v>
      </c>
      <c r="AL3860">
        <v>0.17202218927827176</v>
      </c>
      <c r="AN3860">
        <v>3859</v>
      </c>
      <c r="AO3860">
        <v>0.40919834936684735</v>
      </c>
    </row>
    <row r="3861" spans="31:41" x14ac:dyDescent="0.25">
      <c r="AE3861">
        <v>3860</v>
      </c>
      <c r="AF3861" s="1">
        <v>3.0810707378700286E-2</v>
      </c>
      <c r="AH3861">
        <v>3860</v>
      </c>
      <c r="AI3861">
        <v>1977.7075648751068</v>
      </c>
      <c r="AK3861">
        <v>3860</v>
      </c>
      <c r="AL3861">
        <v>9.6012673345824862E-2</v>
      </c>
      <c r="AN3861">
        <v>3860</v>
      </c>
      <c r="AO3861">
        <v>0.43613341961498336</v>
      </c>
    </row>
    <row r="3862" spans="31:41" x14ac:dyDescent="0.25">
      <c r="AE3862">
        <v>3861</v>
      </c>
      <c r="AF3862" s="1">
        <v>3.279992726606662E-2</v>
      </c>
      <c r="AH3862">
        <v>3861</v>
      </c>
      <c r="AI3862">
        <v>8553.4778316660631</v>
      </c>
      <c r="AK3862">
        <v>3861</v>
      </c>
      <c r="AL3862">
        <v>0.24043603593622648</v>
      </c>
      <c r="AN3862">
        <v>3861</v>
      </c>
      <c r="AO3862">
        <v>0.32684798586515462</v>
      </c>
    </row>
    <row r="3863" spans="31:41" x14ac:dyDescent="0.25">
      <c r="AE3863">
        <v>3862</v>
      </c>
      <c r="AF3863" s="1">
        <v>2.4498206135649792E-2</v>
      </c>
      <c r="AH3863">
        <v>3862</v>
      </c>
      <c r="AI3863">
        <v>6070.256265044768</v>
      </c>
      <c r="AK3863">
        <v>3862</v>
      </c>
      <c r="AL3863">
        <v>0.15874485520131787</v>
      </c>
      <c r="AN3863">
        <v>3862</v>
      </c>
      <c r="AO3863">
        <v>0.36571234251164386</v>
      </c>
    </row>
    <row r="3864" spans="31:41" x14ac:dyDescent="0.25">
      <c r="AE3864">
        <v>3863</v>
      </c>
      <c r="AF3864" s="1">
        <v>2.9388410432482859E-2</v>
      </c>
      <c r="AH3864">
        <v>3863</v>
      </c>
      <c r="AI3864">
        <v>19351.854550818829</v>
      </c>
      <c r="AK3864">
        <v>3863</v>
      </c>
      <c r="AL3864">
        <v>9.6195646245281569E-2</v>
      </c>
      <c r="AN3864">
        <v>3863</v>
      </c>
      <c r="AO3864">
        <v>0.31567869580240243</v>
      </c>
    </row>
    <row r="3865" spans="31:41" x14ac:dyDescent="0.25">
      <c r="AE3865">
        <v>3864</v>
      </c>
      <c r="AF3865" s="1">
        <v>3.4987625819324686E-2</v>
      </c>
      <c r="AH3865">
        <v>3864</v>
      </c>
      <c r="AI3865">
        <v>48814.482744122186</v>
      </c>
      <c r="AK3865">
        <v>3864</v>
      </c>
      <c r="AL3865">
        <v>0.26041569094633521</v>
      </c>
      <c r="AN3865">
        <v>3864</v>
      </c>
      <c r="AO3865">
        <v>0.41594852375341301</v>
      </c>
    </row>
    <row r="3866" spans="31:41" x14ac:dyDescent="0.25">
      <c r="AE3866">
        <v>3865</v>
      </c>
      <c r="AF3866" s="1">
        <v>3.2673896857716933E-2</v>
      </c>
      <c r="AH3866">
        <v>3865</v>
      </c>
      <c r="AI3866">
        <v>5822.1214792475803</v>
      </c>
      <c r="AK3866">
        <v>3865</v>
      </c>
      <c r="AL3866">
        <v>0.19225639667677019</v>
      </c>
      <c r="AN3866">
        <v>3865</v>
      </c>
      <c r="AO3866">
        <v>0.44169207205135302</v>
      </c>
    </row>
    <row r="3867" spans="31:41" x14ac:dyDescent="0.25">
      <c r="AE3867">
        <v>3866</v>
      </c>
      <c r="AF3867" s="1">
        <v>3.1080047153511092E-2</v>
      </c>
      <c r="AH3867">
        <v>3866</v>
      </c>
      <c r="AI3867">
        <v>2918.1247885651492</v>
      </c>
      <c r="AK3867">
        <v>3866</v>
      </c>
      <c r="AL3867">
        <v>0.25887388699393232</v>
      </c>
      <c r="AN3867">
        <v>3866</v>
      </c>
      <c r="AO3867">
        <v>0.32350542877602567</v>
      </c>
    </row>
    <row r="3868" spans="31:41" x14ac:dyDescent="0.25">
      <c r="AE3868">
        <v>3867</v>
      </c>
      <c r="AF3868" s="1">
        <v>3.1319256503297366E-2</v>
      </c>
      <c r="AH3868">
        <v>3867</v>
      </c>
      <c r="AI3868">
        <v>10604.091736262371</v>
      </c>
      <c r="AK3868">
        <v>3867</v>
      </c>
      <c r="AL3868">
        <v>0.22218935887834307</v>
      </c>
      <c r="AN3868">
        <v>3867</v>
      </c>
      <c r="AO3868">
        <v>0.38201298034780168</v>
      </c>
    </row>
    <row r="3869" spans="31:41" x14ac:dyDescent="0.25">
      <c r="AE3869">
        <v>3868</v>
      </c>
      <c r="AF3869" s="1">
        <v>2.5700743980480389E-2</v>
      </c>
      <c r="AH3869">
        <v>3868</v>
      </c>
      <c r="AI3869">
        <v>775.68112533816634</v>
      </c>
      <c r="AK3869">
        <v>3868</v>
      </c>
      <c r="AL3869">
        <v>0.15044575766963286</v>
      </c>
      <c r="AN3869">
        <v>3868</v>
      </c>
      <c r="AO3869">
        <v>0.31066062978898057</v>
      </c>
    </row>
    <row r="3870" spans="31:41" x14ac:dyDescent="0.25">
      <c r="AE3870">
        <v>3869</v>
      </c>
      <c r="AF3870" s="1">
        <v>3.1118471618948984E-2</v>
      </c>
      <c r="AH3870">
        <v>3869</v>
      </c>
      <c r="AI3870">
        <v>5661.5109504397824</v>
      </c>
      <c r="AK3870">
        <v>3869</v>
      </c>
      <c r="AL3870">
        <v>0.12491838734491746</v>
      </c>
      <c r="AN3870">
        <v>3869</v>
      </c>
      <c r="AO3870">
        <v>0.36145320191517127</v>
      </c>
    </row>
    <row r="3871" spans="31:41" x14ac:dyDescent="0.25">
      <c r="AE3871">
        <v>3870</v>
      </c>
      <c r="AF3871" s="1">
        <v>3.3643033197332306E-2</v>
      </c>
      <c r="AH3871">
        <v>3870</v>
      </c>
      <c r="AI3871">
        <v>6838.2340134833767</v>
      </c>
      <c r="AK3871">
        <v>3870</v>
      </c>
      <c r="AL3871">
        <v>0.18804939806098303</v>
      </c>
      <c r="AN3871">
        <v>3870</v>
      </c>
      <c r="AO3871">
        <v>0.31670060589624566</v>
      </c>
    </row>
    <row r="3872" spans="31:41" x14ac:dyDescent="0.25">
      <c r="AE3872">
        <v>3871</v>
      </c>
      <c r="AF3872" s="1">
        <v>2.9286506476098983E-2</v>
      </c>
      <c r="AH3872">
        <v>3871</v>
      </c>
      <c r="AI3872">
        <v>2851.9532520558723</v>
      </c>
      <c r="AK3872">
        <v>3871</v>
      </c>
      <c r="AL3872">
        <v>0.24676873115851972</v>
      </c>
      <c r="AN3872">
        <v>3871</v>
      </c>
      <c r="AO3872">
        <v>0.4207096868518736</v>
      </c>
    </row>
    <row r="3873" spans="31:41" x14ac:dyDescent="0.25">
      <c r="AE3873">
        <v>3872</v>
      </c>
      <c r="AF3873" s="1">
        <v>2.9454462187261443E-2</v>
      </c>
      <c r="AH3873">
        <v>3872</v>
      </c>
      <c r="AI3873">
        <v>46941.158211514216</v>
      </c>
      <c r="AK3873">
        <v>3872</v>
      </c>
      <c r="AL3873">
        <v>0.2250260804398464</v>
      </c>
      <c r="AN3873">
        <v>3872</v>
      </c>
      <c r="AO3873">
        <v>0.48983865855813402</v>
      </c>
    </row>
    <row r="3874" spans="31:41" x14ac:dyDescent="0.25">
      <c r="AE3874">
        <v>3873</v>
      </c>
      <c r="AF3874" s="1">
        <v>3.2427669742656873E-2</v>
      </c>
      <c r="AH3874">
        <v>3873</v>
      </c>
      <c r="AI3874">
        <v>5727.4506123767987</v>
      </c>
      <c r="AK3874">
        <v>3873</v>
      </c>
      <c r="AL3874">
        <v>0.20365626917857257</v>
      </c>
      <c r="AN3874">
        <v>3873</v>
      </c>
      <c r="AO3874">
        <v>0.41562916594580229</v>
      </c>
    </row>
    <row r="3875" spans="31:41" x14ac:dyDescent="0.25">
      <c r="AE3875">
        <v>3874</v>
      </c>
      <c r="AF3875" s="1">
        <v>3.5200321274742485E-2</v>
      </c>
      <c r="AH3875">
        <v>3874</v>
      </c>
      <c r="AI3875">
        <v>908.24571251217662</v>
      </c>
      <c r="AK3875">
        <v>3874</v>
      </c>
      <c r="AL3875">
        <v>0.18878151497268197</v>
      </c>
      <c r="AN3875">
        <v>3874</v>
      </c>
      <c r="AO3875">
        <v>0.42403587926237557</v>
      </c>
    </row>
    <row r="3876" spans="31:41" x14ac:dyDescent="0.25">
      <c r="AE3876">
        <v>3875</v>
      </c>
      <c r="AF3876" s="1">
        <v>3.2939815322974297E-2</v>
      </c>
      <c r="AH3876">
        <v>3875</v>
      </c>
      <c r="AI3876">
        <v>7300.0012659668073</v>
      </c>
      <c r="AK3876">
        <v>3875</v>
      </c>
      <c r="AL3876">
        <v>0.25394355575302952</v>
      </c>
      <c r="AN3876">
        <v>3875</v>
      </c>
      <c r="AO3876">
        <v>0.54595155303388321</v>
      </c>
    </row>
    <row r="3877" spans="31:41" x14ac:dyDescent="0.25">
      <c r="AE3877">
        <v>3876</v>
      </c>
      <c r="AF3877" s="1">
        <v>2.8246846977660889E-2</v>
      </c>
      <c r="AH3877">
        <v>3876</v>
      </c>
      <c r="AI3877">
        <v>25919.019940464441</v>
      </c>
      <c r="AK3877">
        <v>3876</v>
      </c>
      <c r="AL3877">
        <v>0.24251800778337623</v>
      </c>
      <c r="AN3877">
        <v>3876</v>
      </c>
      <c r="AO3877">
        <v>0.38091262369135936</v>
      </c>
    </row>
    <row r="3878" spans="31:41" x14ac:dyDescent="0.25">
      <c r="AE3878">
        <v>3877</v>
      </c>
      <c r="AF3878" s="1">
        <v>2.2357183572968342E-2</v>
      </c>
      <c r="AH3878">
        <v>3877</v>
      </c>
      <c r="AI3878">
        <v>5630.2355943407556</v>
      </c>
      <c r="AK3878">
        <v>3877</v>
      </c>
      <c r="AL3878">
        <v>0.20358221216134068</v>
      </c>
      <c r="AN3878">
        <v>3877</v>
      </c>
      <c r="AO3878">
        <v>0.44464103390524673</v>
      </c>
    </row>
    <row r="3879" spans="31:41" x14ac:dyDescent="0.25">
      <c r="AE3879">
        <v>3878</v>
      </c>
      <c r="AF3879" s="1">
        <v>3.7742093483176475E-2</v>
      </c>
      <c r="AH3879">
        <v>3878</v>
      </c>
      <c r="AI3879">
        <v>964.90592212593151</v>
      </c>
      <c r="AK3879">
        <v>3878</v>
      </c>
      <c r="AL3879">
        <v>0.22747613229257982</v>
      </c>
      <c r="AN3879">
        <v>3878</v>
      </c>
      <c r="AO3879">
        <v>0.40149217196359915</v>
      </c>
    </row>
    <row r="3880" spans="31:41" x14ac:dyDescent="0.25">
      <c r="AE3880">
        <v>3879</v>
      </c>
      <c r="AF3880" s="1">
        <v>3.1052406847128067E-2</v>
      </c>
      <c r="AH3880">
        <v>3879</v>
      </c>
      <c r="AI3880">
        <v>797.90760043650084</v>
      </c>
      <c r="AK3880">
        <v>3879</v>
      </c>
      <c r="AL3880">
        <v>0.28159396001121639</v>
      </c>
      <c r="AN3880">
        <v>3879</v>
      </c>
      <c r="AO3880">
        <v>0.34811690405171491</v>
      </c>
    </row>
    <row r="3881" spans="31:41" x14ac:dyDescent="0.25">
      <c r="AE3881">
        <v>3880</v>
      </c>
      <c r="AF3881" s="1">
        <v>2.7968007867007039E-2</v>
      </c>
      <c r="AH3881">
        <v>3880</v>
      </c>
      <c r="AI3881">
        <v>7640.656325148545</v>
      </c>
      <c r="AK3881">
        <v>3880</v>
      </c>
      <c r="AL3881">
        <v>0.19723162124617552</v>
      </c>
      <c r="AN3881">
        <v>3880</v>
      </c>
      <c r="AO3881">
        <v>0.26710977638462674</v>
      </c>
    </row>
    <row r="3882" spans="31:41" x14ac:dyDescent="0.25">
      <c r="AE3882">
        <v>3881</v>
      </c>
      <c r="AF3882" s="1">
        <v>3.3555230817559734E-2</v>
      </c>
      <c r="AH3882">
        <v>3881</v>
      </c>
      <c r="AI3882">
        <v>9167.6551535947619</v>
      </c>
      <c r="AK3882">
        <v>3881</v>
      </c>
      <c r="AL3882">
        <v>0.14796431601640081</v>
      </c>
      <c r="AN3882">
        <v>3881</v>
      </c>
      <c r="AO3882">
        <v>0.38220931373633366</v>
      </c>
    </row>
    <row r="3883" spans="31:41" x14ac:dyDescent="0.25">
      <c r="AE3883">
        <v>3882</v>
      </c>
      <c r="AF3883" s="1">
        <v>3.441604208818938E-2</v>
      </c>
      <c r="AH3883">
        <v>3882</v>
      </c>
      <c r="AI3883">
        <v>1765.5985344907388</v>
      </c>
      <c r="AK3883">
        <v>3882</v>
      </c>
      <c r="AL3883">
        <v>0.25174019971399264</v>
      </c>
      <c r="AN3883">
        <v>3882</v>
      </c>
      <c r="AO3883">
        <v>0.46813952784762947</v>
      </c>
    </row>
    <row r="3884" spans="31:41" x14ac:dyDescent="0.25">
      <c r="AE3884">
        <v>3883</v>
      </c>
      <c r="AF3884" s="1">
        <v>3.2815852396317347E-2</v>
      </c>
      <c r="AH3884">
        <v>3883</v>
      </c>
      <c r="AI3884">
        <v>898.15671927553217</v>
      </c>
      <c r="AK3884">
        <v>3883</v>
      </c>
      <c r="AL3884">
        <v>0.10383547737355904</v>
      </c>
      <c r="AN3884">
        <v>3883</v>
      </c>
      <c r="AO3884">
        <v>0.40972072274770527</v>
      </c>
    </row>
    <row r="3885" spans="31:41" x14ac:dyDescent="0.25">
      <c r="AE3885">
        <v>3884</v>
      </c>
      <c r="AF3885" s="1">
        <v>3.1713610029503014E-2</v>
      </c>
      <c r="AH3885">
        <v>3884</v>
      </c>
      <c r="AI3885">
        <v>581.34914594437498</v>
      </c>
      <c r="AK3885">
        <v>3884</v>
      </c>
      <c r="AL3885">
        <v>0.17143893727192086</v>
      </c>
      <c r="AN3885">
        <v>3884</v>
      </c>
      <c r="AO3885">
        <v>0.46409126402668099</v>
      </c>
    </row>
    <row r="3886" spans="31:41" x14ac:dyDescent="0.25">
      <c r="AE3886">
        <v>3885</v>
      </c>
      <c r="AF3886" s="1">
        <v>2.5960226070536718E-2</v>
      </c>
      <c r="AH3886">
        <v>3885</v>
      </c>
      <c r="AI3886">
        <v>6114.5883223371929</v>
      </c>
      <c r="AK3886">
        <v>3885</v>
      </c>
      <c r="AL3886">
        <v>0.20578616570493197</v>
      </c>
      <c r="AN3886">
        <v>3885</v>
      </c>
      <c r="AO3886">
        <v>0.40830734374716915</v>
      </c>
    </row>
    <row r="3887" spans="31:41" x14ac:dyDescent="0.25">
      <c r="AE3887">
        <v>3886</v>
      </c>
      <c r="AF3887" s="1">
        <v>3.220994708865943E-2</v>
      </c>
      <c r="AH3887">
        <v>3886</v>
      </c>
      <c r="AI3887">
        <v>7094.2649416928271</v>
      </c>
      <c r="AK3887">
        <v>3886</v>
      </c>
      <c r="AL3887">
        <v>0.16461188084684059</v>
      </c>
      <c r="AN3887">
        <v>3886</v>
      </c>
      <c r="AO3887">
        <v>0.39349592078645418</v>
      </c>
    </row>
    <row r="3888" spans="31:41" x14ac:dyDescent="0.25">
      <c r="AE3888">
        <v>3887</v>
      </c>
      <c r="AF3888" s="1">
        <v>3.0378791889003054E-2</v>
      </c>
      <c r="AH3888">
        <v>3887</v>
      </c>
      <c r="AI3888">
        <v>2959.4260855479729</v>
      </c>
      <c r="AK3888">
        <v>3887</v>
      </c>
      <c r="AL3888">
        <v>0.20590677608923505</v>
      </c>
      <c r="AN3888">
        <v>3887</v>
      </c>
      <c r="AO3888">
        <v>0.41866094996080533</v>
      </c>
    </row>
    <row r="3889" spans="31:41" x14ac:dyDescent="0.25">
      <c r="AE3889">
        <v>3888</v>
      </c>
      <c r="AF3889" s="1">
        <v>2.8635107916363145E-2</v>
      </c>
      <c r="AH3889">
        <v>3888</v>
      </c>
      <c r="AI3889">
        <v>8168.5261426399438</v>
      </c>
      <c r="AK3889">
        <v>3888</v>
      </c>
      <c r="AL3889">
        <v>0.15024682087488975</v>
      </c>
      <c r="AN3889">
        <v>3888</v>
      </c>
      <c r="AO3889">
        <v>0.38557361569716303</v>
      </c>
    </row>
    <row r="3890" spans="31:41" x14ac:dyDescent="0.25">
      <c r="AE3890">
        <v>3889</v>
      </c>
      <c r="AF3890" s="1">
        <v>3.1177205603865943E-2</v>
      </c>
      <c r="AH3890">
        <v>3889</v>
      </c>
      <c r="AI3890">
        <v>3662.9009701814443</v>
      </c>
      <c r="AK3890">
        <v>3889</v>
      </c>
      <c r="AL3890">
        <v>8.9579421096060902E-2</v>
      </c>
      <c r="AN3890">
        <v>3889</v>
      </c>
      <c r="AO3890">
        <v>0.40246302956287233</v>
      </c>
    </row>
    <row r="3891" spans="31:41" x14ac:dyDescent="0.25">
      <c r="AE3891">
        <v>3890</v>
      </c>
      <c r="AF3891" s="1">
        <v>2.8366310689679652E-2</v>
      </c>
      <c r="AH3891">
        <v>3890</v>
      </c>
      <c r="AI3891">
        <v>4172.202033101441</v>
      </c>
      <c r="AK3891">
        <v>3890</v>
      </c>
      <c r="AL3891">
        <v>0.12708715843396978</v>
      </c>
      <c r="AN3891">
        <v>3890</v>
      </c>
      <c r="AO3891">
        <v>0.40858349133779565</v>
      </c>
    </row>
    <row r="3892" spans="31:41" x14ac:dyDescent="0.25">
      <c r="AE3892">
        <v>3891</v>
      </c>
      <c r="AF3892" s="1">
        <v>2.9583893556843099E-2</v>
      </c>
      <c r="AH3892">
        <v>3891</v>
      </c>
      <c r="AI3892">
        <v>12606.263000026762</v>
      </c>
      <c r="AK3892">
        <v>3891</v>
      </c>
      <c r="AL3892">
        <v>0.17688399818314393</v>
      </c>
      <c r="AN3892">
        <v>3891</v>
      </c>
      <c r="AO3892">
        <v>0.26746547359102668</v>
      </c>
    </row>
    <row r="3893" spans="31:41" x14ac:dyDescent="0.25">
      <c r="AE3893">
        <v>3892</v>
      </c>
      <c r="AF3893" s="1">
        <v>3.5290223322943515E-2</v>
      </c>
      <c r="AH3893">
        <v>3892</v>
      </c>
      <c r="AI3893">
        <v>3542.895105830954</v>
      </c>
      <c r="AK3893">
        <v>3892</v>
      </c>
      <c r="AL3893">
        <v>0.23595798008627156</v>
      </c>
      <c r="AN3893">
        <v>3892</v>
      </c>
      <c r="AO3893">
        <v>0.39649031678676455</v>
      </c>
    </row>
    <row r="3894" spans="31:41" x14ac:dyDescent="0.25">
      <c r="AE3894">
        <v>3893</v>
      </c>
      <c r="AF3894" s="1">
        <v>2.9170018759283378E-2</v>
      </c>
      <c r="AH3894">
        <v>3893</v>
      </c>
      <c r="AI3894">
        <v>1510.6647968182328</v>
      </c>
      <c r="AK3894">
        <v>3893</v>
      </c>
      <c r="AL3894">
        <v>0.13075696077281129</v>
      </c>
      <c r="AN3894">
        <v>3893</v>
      </c>
      <c r="AO3894">
        <v>0.36211721531185725</v>
      </c>
    </row>
    <row r="3895" spans="31:41" x14ac:dyDescent="0.25">
      <c r="AE3895">
        <v>3894</v>
      </c>
      <c r="AF3895" s="1">
        <v>2.9382163582458265E-2</v>
      </c>
      <c r="AH3895">
        <v>3894</v>
      </c>
      <c r="AI3895">
        <v>1974.8681486794546</v>
      </c>
      <c r="AK3895">
        <v>3894</v>
      </c>
      <c r="AL3895">
        <v>0.22472682820347237</v>
      </c>
      <c r="AN3895">
        <v>3894</v>
      </c>
      <c r="AO3895">
        <v>0.461250084622159</v>
      </c>
    </row>
    <row r="3896" spans="31:41" x14ac:dyDescent="0.25">
      <c r="AE3896">
        <v>3895</v>
      </c>
      <c r="AF3896" s="1">
        <v>2.5910083895775982E-2</v>
      </c>
      <c r="AH3896">
        <v>3895</v>
      </c>
      <c r="AI3896">
        <v>5684.5607960142161</v>
      </c>
      <c r="AK3896">
        <v>3895</v>
      </c>
      <c r="AL3896">
        <v>0.10271876142637165</v>
      </c>
      <c r="AN3896">
        <v>3895</v>
      </c>
      <c r="AO3896">
        <v>0.31216299460446972</v>
      </c>
    </row>
    <row r="3897" spans="31:41" x14ac:dyDescent="0.25">
      <c r="AE3897">
        <v>3896</v>
      </c>
      <c r="AF3897" s="1">
        <v>3.1073984003178845E-2</v>
      </c>
      <c r="AH3897">
        <v>3896</v>
      </c>
      <c r="AI3897">
        <v>2140.4121832177248</v>
      </c>
      <c r="AK3897">
        <v>3896</v>
      </c>
      <c r="AL3897">
        <v>0.17229392605593716</v>
      </c>
      <c r="AN3897">
        <v>3896</v>
      </c>
      <c r="AO3897">
        <v>0.3554332738274506</v>
      </c>
    </row>
    <row r="3898" spans="31:41" x14ac:dyDescent="0.25">
      <c r="AE3898">
        <v>3897</v>
      </c>
      <c r="AF3898" s="1">
        <v>3.2138113974306437E-2</v>
      </c>
      <c r="AH3898">
        <v>3897</v>
      </c>
      <c r="AI3898">
        <v>3171.3099868403528</v>
      </c>
      <c r="AK3898">
        <v>3897</v>
      </c>
      <c r="AL3898">
        <v>0.1106726390370991</v>
      </c>
      <c r="AN3898">
        <v>3897</v>
      </c>
      <c r="AO3898">
        <v>0.33586168636224639</v>
      </c>
    </row>
    <row r="3899" spans="31:41" x14ac:dyDescent="0.25">
      <c r="AE3899">
        <v>3898</v>
      </c>
      <c r="AF3899" s="1">
        <v>2.9019539065576749E-2</v>
      </c>
      <c r="AH3899">
        <v>3898</v>
      </c>
      <c r="AI3899">
        <v>1332.5799205790636</v>
      </c>
      <c r="AK3899">
        <v>3898</v>
      </c>
      <c r="AL3899">
        <v>0.18882494196930344</v>
      </c>
      <c r="AN3899">
        <v>3898</v>
      </c>
      <c r="AO3899">
        <v>0.37518067712542069</v>
      </c>
    </row>
    <row r="3900" spans="31:41" x14ac:dyDescent="0.25">
      <c r="AE3900">
        <v>3899</v>
      </c>
      <c r="AF3900" s="1">
        <v>2.9312286421662392E-2</v>
      </c>
      <c r="AH3900">
        <v>3899</v>
      </c>
      <c r="AI3900">
        <v>4126.6463837412693</v>
      </c>
      <c r="AK3900">
        <v>3899</v>
      </c>
      <c r="AL3900">
        <v>0.21028208420596728</v>
      </c>
      <c r="AN3900">
        <v>3899</v>
      </c>
      <c r="AO3900">
        <v>0.39015586227598242</v>
      </c>
    </row>
    <row r="3901" spans="31:41" x14ac:dyDescent="0.25">
      <c r="AE3901">
        <v>3900</v>
      </c>
      <c r="AF3901" s="1">
        <v>3.0402613787413824E-2</v>
      </c>
      <c r="AH3901">
        <v>3900</v>
      </c>
      <c r="AI3901">
        <v>2531.9790195081819</v>
      </c>
      <c r="AK3901">
        <v>3900</v>
      </c>
      <c r="AL3901">
        <v>0.15089710597979306</v>
      </c>
      <c r="AN3901">
        <v>3900</v>
      </c>
      <c r="AO3901">
        <v>0.43047520952930241</v>
      </c>
    </row>
    <row r="3902" spans="31:41" x14ac:dyDescent="0.25">
      <c r="AE3902">
        <v>3901</v>
      </c>
      <c r="AF3902" s="1">
        <v>3.0870579731459902E-2</v>
      </c>
      <c r="AH3902">
        <v>3901</v>
      </c>
      <c r="AI3902">
        <v>9586.6495952531659</v>
      </c>
      <c r="AK3902">
        <v>3901</v>
      </c>
      <c r="AL3902">
        <v>0.25638528778157366</v>
      </c>
      <c r="AN3902">
        <v>3901</v>
      </c>
      <c r="AO3902">
        <v>0.39540421329235903</v>
      </c>
    </row>
    <row r="3903" spans="31:41" x14ac:dyDescent="0.25">
      <c r="AE3903">
        <v>3902</v>
      </c>
      <c r="AF3903" s="1">
        <v>3.0716616791318208E-2</v>
      </c>
      <c r="AH3903">
        <v>3902</v>
      </c>
      <c r="AI3903">
        <v>14504.774644439662</v>
      </c>
      <c r="AK3903">
        <v>3902</v>
      </c>
      <c r="AL3903">
        <v>0.13547132326972711</v>
      </c>
      <c r="AN3903">
        <v>3902</v>
      </c>
      <c r="AO3903">
        <v>0.40578063324307179</v>
      </c>
    </row>
    <row r="3904" spans="31:41" x14ac:dyDescent="0.25">
      <c r="AE3904">
        <v>3903</v>
      </c>
      <c r="AF3904" s="1">
        <v>3.1794330036939655E-2</v>
      </c>
      <c r="AH3904">
        <v>3903</v>
      </c>
      <c r="AI3904">
        <v>6576.3971246201099</v>
      </c>
      <c r="AK3904">
        <v>3903</v>
      </c>
      <c r="AL3904">
        <v>0.24358613505274168</v>
      </c>
      <c r="AN3904">
        <v>3903</v>
      </c>
      <c r="AO3904">
        <v>0.43243969010124989</v>
      </c>
    </row>
    <row r="3905" spans="31:41" x14ac:dyDescent="0.25">
      <c r="AE3905">
        <v>3904</v>
      </c>
      <c r="AF3905" s="1">
        <v>3.6184281304076693E-2</v>
      </c>
      <c r="AH3905">
        <v>3904</v>
      </c>
      <c r="AI3905">
        <v>1438.2360650327132</v>
      </c>
      <c r="AK3905">
        <v>3904</v>
      </c>
      <c r="AL3905">
        <v>0.24142663199295369</v>
      </c>
      <c r="AN3905">
        <v>3904</v>
      </c>
      <c r="AO3905">
        <v>0.29359173209936085</v>
      </c>
    </row>
    <row r="3906" spans="31:41" x14ac:dyDescent="0.25">
      <c r="AE3906">
        <v>3905</v>
      </c>
      <c r="AF3906" s="1">
        <v>2.8456319322126111E-2</v>
      </c>
      <c r="AH3906">
        <v>3905</v>
      </c>
      <c r="AI3906">
        <v>529.77475591542043</v>
      </c>
      <c r="AK3906">
        <v>3905</v>
      </c>
      <c r="AL3906">
        <v>8.8025144903160366E-2</v>
      </c>
      <c r="AN3906">
        <v>3905</v>
      </c>
      <c r="AO3906">
        <v>0.51198259745102359</v>
      </c>
    </row>
    <row r="3907" spans="31:41" x14ac:dyDescent="0.25">
      <c r="AE3907">
        <v>3906</v>
      </c>
      <c r="AF3907" s="1">
        <v>3.2272661578419681E-2</v>
      </c>
      <c r="AH3907">
        <v>3906</v>
      </c>
      <c r="AI3907">
        <v>17284.995928516673</v>
      </c>
      <c r="AK3907">
        <v>3906</v>
      </c>
      <c r="AL3907">
        <v>0.27323732137058965</v>
      </c>
      <c r="AN3907">
        <v>3906</v>
      </c>
      <c r="AO3907">
        <v>0.47861265141370785</v>
      </c>
    </row>
    <row r="3908" spans="31:41" x14ac:dyDescent="0.25">
      <c r="AE3908">
        <v>3907</v>
      </c>
      <c r="AF3908" s="1">
        <v>2.5839113819465354E-2</v>
      </c>
      <c r="AH3908">
        <v>3907</v>
      </c>
      <c r="AI3908">
        <v>2541.0906239148417</v>
      </c>
      <c r="AK3908">
        <v>3907</v>
      </c>
      <c r="AL3908">
        <v>0.18986788996552237</v>
      </c>
      <c r="AN3908">
        <v>3907</v>
      </c>
      <c r="AO3908">
        <v>0.41290155737686096</v>
      </c>
    </row>
    <row r="3909" spans="31:41" x14ac:dyDescent="0.25">
      <c r="AE3909">
        <v>3908</v>
      </c>
      <c r="AF3909" s="1">
        <v>3.2302345601495919E-2</v>
      </c>
      <c r="AH3909">
        <v>3908</v>
      </c>
      <c r="AI3909">
        <v>996.19525727338328</v>
      </c>
      <c r="AK3909">
        <v>3908</v>
      </c>
      <c r="AL3909">
        <v>0.20517028635410317</v>
      </c>
      <c r="AN3909">
        <v>3908</v>
      </c>
      <c r="AO3909">
        <v>0.43005977697548714</v>
      </c>
    </row>
    <row r="3910" spans="31:41" x14ac:dyDescent="0.25">
      <c r="AE3910">
        <v>3909</v>
      </c>
      <c r="AF3910" s="1">
        <v>2.8335800647633747E-2</v>
      </c>
      <c r="AH3910">
        <v>3909</v>
      </c>
      <c r="AI3910">
        <v>3171.7032453121674</v>
      </c>
      <c r="AK3910">
        <v>3909</v>
      </c>
      <c r="AL3910">
        <v>0.20706806686682883</v>
      </c>
      <c r="AN3910">
        <v>3909</v>
      </c>
      <c r="AO3910">
        <v>0.45064493986300747</v>
      </c>
    </row>
    <row r="3911" spans="31:41" x14ac:dyDescent="0.25">
      <c r="AE3911">
        <v>3910</v>
      </c>
      <c r="AF3911" s="1">
        <v>3.3957685561919027E-2</v>
      </c>
      <c r="AH3911">
        <v>3910</v>
      </c>
      <c r="AI3911">
        <v>9515.9377949523569</v>
      </c>
      <c r="AK3911">
        <v>3910</v>
      </c>
      <c r="AL3911">
        <v>0.25656284009409192</v>
      </c>
      <c r="AN3911">
        <v>3910</v>
      </c>
      <c r="AO3911">
        <v>0.34435338572527369</v>
      </c>
    </row>
    <row r="3912" spans="31:41" x14ac:dyDescent="0.25">
      <c r="AE3912">
        <v>3911</v>
      </c>
      <c r="AF3912" s="1">
        <v>3.3651364909488946E-2</v>
      </c>
      <c r="AH3912">
        <v>3911</v>
      </c>
      <c r="AI3912">
        <v>9342.5140531709421</v>
      </c>
      <c r="AK3912">
        <v>3911</v>
      </c>
      <c r="AL3912">
        <v>0.20910620294522936</v>
      </c>
      <c r="AN3912">
        <v>3911</v>
      </c>
      <c r="AO3912">
        <v>0.53031747611273783</v>
      </c>
    </row>
    <row r="3913" spans="31:41" x14ac:dyDescent="0.25">
      <c r="AE3913">
        <v>3912</v>
      </c>
      <c r="AF3913" s="1">
        <v>2.5581740575570278E-2</v>
      </c>
      <c r="AH3913">
        <v>3912</v>
      </c>
      <c r="AI3913">
        <v>4723.5880813774211</v>
      </c>
      <c r="AK3913">
        <v>3912</v>
      </c>
      <c r="AL3913">
        <v>0.19364932387864664</v>
      </c>
      <c r="AN3913">
        <v>3912</v>
      </c>
      <c r="AO3913">
        <v>0.39960143411117582</v>
      </c>
    </row>
    <row r="3914" spans="31:41" x14ac:dyDescent="0.25">
      <c r="AE3914">
        <v>3913</v>
      </c>
      <c r="AF3914" s="1">
        <v>2.9709634365497672E-2</v>
      </c>
      <c r="AH3914">
        <v>3913</v>
      </c>
      <c r="AI3914">
        <v>11392.830936635977</v>
      </c>
      <c r="AK3914">
        <v>3913</v>
      </c>
      <c r="AL3914">
        <v>0.2158546183733307</v>
      </c>
      <c r="AN3914">
        <v>3913</v>
      </c>
      <c r="AO3914">
        <v>0.38259754958583386</v>
      </c>
    </row>
    <row r="3915" spans="31:41" x14ac:dyDescent="0.25">
      <c r="AE3915">
        <v>3914</v>
      </c>
      <c r="AF3915" s="1">
        <v>3.2242194331184804E-2</v>
      </c>
      <c r="AH3915">
        <v>3914</v>
      </c>
      <c r="AI3915">
        <v>9188.5049248183659</v>
      </c>
      <c r="AK3915">
        <v>3914</v>
      </c>
      <c r="AL3915">
        <v>0.25541952236720661</v>
      </c>
      <c r="AN3915">
        <v>3914</v>
      </c>
      <c r="AO3915">
        <v>0.4127396657799034</v>
      </c>
    </row>
    <row r="3916" spans="31:41" x14ac:dyDescent="0.25">
      <c r="AE3916">
        <v>3915</v>
      </c>
      <c r="AF3916" s="1">
        <v>3.9625647091493743E-2</v>
      </c>
      <c r="AH3916">
        <v>3915</v>
      </c>
      <c r="AI3916">
        <v>1206.3344649264511</v>
      </c>
      <c r="AK3916">
        <v>3915</v>
      </c>
      <c r="AL3916">
        <v>0.27879796597109108</v>
      </c>
      <c r="AN3916">
        <v>3915</v>
      </c>
      <c r="AO3916">
        <v>0.26903730407352244</v>
      </c>
    </row>
    <row r="3917" spans="31:41" x14ac:dyDescent="0.25">
      <c r="AE3917">
        <v>3916</v>
      </c>
      <c r="AF3917" s="1">
        <v>2.714929329343474E-2</v>
      </c>
      <c r="AH3917">
        <v>3916</v>
      </c>
      <c r="AI3917">
        <v>2150.3500174079572</v>
      </c>
      <c r="AK3917">
        <v>3916</v>
      </c>
      <c r="AL3917">
        <v>0.15764608976577466</v>
      </c>
      <c r="AN3917">
        <v>3916</v>
      </c>
      <c r="AO3917">
        <v>0.33056707828564452</v>
      </c>
    </row>
    <row r="3918" spans="31:41" x14ac:dyDescent="0.25">
      <c r="AE3918">
        <v>3917</v>
      </c>
      <c r="AF3918" s="1">
        <v>2.8728025639921606E-2</v>
      </c>
      <c r="AH3918">
        <v>3917</v>
      </c>
      <c r="AI3918">
        <v>5359.8406130200856</v>
      </c>
      <c r="AK3918">
        <v>3917</v>
      </c>
      <c r="AL3918">
        <v>0.2559860192081595</v>
      </c>
      <c r="AN3918">
        <v>3917</v>
      </c>
      <c r="AO3918">
        <v>0.45915604225978029</v>
      </c>
    </row>
    <row r="3919" spans="31:41" x14ac:dyDescent="0.25">
      <c r="AE3919">
        <v>3918</v>
      </c>
      <c r="AF3919" s="1">
        <v>2.7042146170185521E-2</v>
      </c>
      <c r="AH3919">
        <v>3918</v>
      </c>
      <c r="AI3919">
        <v>14138.168277382099</v>
      </c>
      <c r="AK3919">
        <v>3918</v>
      </c>
      <c r="AL3919">
        <v>0.2179290154484024</v>
      </c>
      <c r="AN3919">
        <v>3918</v>
      </c>
      <c r="AO3919">
        <v>0.37477211428805735</v>
      </c>
    </row>
    <row r="3920" spans="31:41" x14ac:dyDescent="0.25">
      <c r="AE3920">
        <v>3919</v>
      </c>
      <c r="AF3920" s="1">
        <v>3.2958821732753218E-2</v>
      </c>
      <c r="AH3920">
        <v>3919</v>
      </c>
      <c r="AI3920">
        <v>105395.29976208783</v>
      </c>
      <c r="AK3920">
        <v>3919</v>
      </c>
      <c r="AL3920">
        <v>8.6569505616796175E-2</v>
      </c>
      <c r="AN3920">
        <v>3919</v>
      </c>
      <c r="AO3920">
        <v>0.47601330745613119</v>
      </c>
    </row>
    <row r="3921" spans="31:41" x14ac:dyDescent="0.25">
      <c r="AE3921">
        <v>3920</v>
      </c>
      <c r="AF3921" s="1">
        <v>3.2470854466832844E-2</v>
      </c>
      <c r="AH3921">
        <v>3920</v>
      </c>
      <c r="AI3921">
        <v>703.51224455764907</v>
      </c>
      <c r="AK3921">
        <v>3920</v>
      </c>
      <c r="AL3921">
        <v>0.18385289903826155</v>
      </c>
      <c r="AN3921">
        <v>3920</v>
      </c>
      <c r="AO3921">
        <v>0.34821610284275689</v>
      </c>
    </row>
    <row r="3922" spans="31:41" x14ac:dyDescent="0.25">
      <c r="AE3922">
        <v>3921</v>
      </c>
      <c r="AF3922" s="1">
        <v>3.0838471387677258E-2</v>
      </c>
      <c r="AH3922">
        <v>3921</v>
      </c>
      <c r="AI3922">
        <v>5333.8232955721996</v>
      </c>
      <c r="AK3922">
        <v>3921</v>
      </c>
      <c r="AL3922">
        <v>0.15195422434373362</v>
      </c>
      <c r="AN3922">
        <v>3921</v>
      </c>
      <c r="AO3922">
        <v>0.44999569587809241</v>
      </c>
    </row>
    <row r="3923" spans="31:41" x14ac:dyDescent="0.25">
      <c r="AE3923">
        <v>3922</v>
      </c>
      <c r="AF3923" s="1">
        <v>2.5397930433295413E-2</v>
      </c>
      <c r="AH3923">
        <v>3922</v>
      </c>
      <c r="AI3923">
        <v>14185.379949300383</v>
      </c>
      <c r="AK3923">
        <v>3922</v>
      </c>
      <c r="AL3923">
        <v>0.17759693682491234</v>
      </c>
      <c r="AN3923">
        <v>3922</v>
      </c>
      <c r="AO3923">
        <v>0.42728858553300703</v>
      </c>
    </row>
    <row r="3924" spans="31:41" x14ac:dyDescent="0.25">
      <c r="AE3924">
        <v>3923</v>
      </c>
      <c r="AF3924" s="1">
        <v>3.2396815292483172E-2</v>
      </c>
      <c r="AH3924">
        <v>3923</v>
      </c>
      <c r="AI3924">
        <v>2447.7282400740864</v>
      </c>
      <c r="AK3924">
        <v>3923</v>
      </c>
      <c r="AL3924">
        <v>0.14843262349056754</v>
      </c>
      <c r="AN3924">
        <v>3923</v>
      </c>
      <c r="AO3924">
        <v>0.46059097656681769</v>
      </c>
    </row>
    <row r="3925" spans="31:41" x14ac:dyDescent="0.25">
      <c r="AE3925">
        <v>3924</v>
      </c>
      <c r="AF3925" s="1">
        <v>3.1384588383554846E-2</v>
      </c>
      <c r="AH3925">
        <v>3924</v>
      </c>
      <c r="AI3925">
        <v>5451.8093159943219</v>
      </c>
      <c r="AK3925">
        <v>3924</v>
      </c>
      <c r="AL3925">
        <v>0.25857085986211908</v>
      </c>
      <c r="AN3925">
        <v>3924</v>
      </c>
      <c r="AO3925">
        <v>0.41055747126957509</v>
      </c>
    </row>
    <row r="3926" spans="31:41" x14ac:dyDescent="0.25">
      <c r="AE3926">
        <v>3925</v>
      </c>
      <c r="AF3926" s="1">
        <v>2.1075261479186036E-2</v>
      </c>
      <c r="AH3926">
        <v>3925</v>
      </c>
      <c r="AI3926">
        <v>669.9676909315109</v>
      </c>
      <c r="AK3926">
        <v>3925</v>
      </c>
      <c r="AL3926">
        <v>0.22904152667546038</v>
      </c>
      <c r="AN3926">
        <v>3925</v>
      </c>
      <c r="AO3926">
        <v>0.42505453267742044</v>
      </c>
    </row>
    <row r="3927" spans="31:41" x14ac:dyDescent="0.25">
      <c r="AE3927">
        <v>3926</v>
      </c>
      <c r="AF3927" s="1">
        <v>3.1158783301775905E-2</v>
      </c>
      <c r="AH3927">
        <v>3926</v>
      </c>
      <c r="AI3927">
        <v>1860.6500614967065</v>
      </c>
      <c r="AK3927">
        <v>3926</v>
      </c>
      <c r="AL3927">
        <v>0.18067774051903179</v>
      </c>
      <c r="AN3927">
        <v>3926</v>
      </c>
      <c r="AO3927">
        <v>0.42950791081673734</v>
      </c>
    </row>
    <row r="3928" spans="31:41" x14ac:dyDescent="0.25">
      <c r="AE3928">
        <v>3927</v>
      </c>
      <c r="AF3928" s="1">
        <v>2.7442353558253529E-2</v>
      </c>
      <c r="AH3928">
        <v>3927</v>
      </c>
      <c r="AI3928">
        <v>4660.3404731470509</v>
      </c>
      <c r="AK3928">
        <v>3927</v>
      </c>
      <c r="AL3928">
        <v>0.24799994402620434</v>
      </c>
      <c r="AN3928">
        <v>3927</v>
      </c>
      <c r="AO3928">
        <v>0.44248050239817138</v>
      </c>
    </row>
    <row r="3929" spans="31:41" x14ac:dyDescent="0.25">
      <c r="AE3929">
        <v>3928</v>
      </c>
      <c r="AF3929" s="1">
        <v>2.9681652856669682E-2</v>
      </c>
      <c r="AH3929">
        <v>3928</v>
      </c>
      <c r="AI3929">
        <v>4034.4932650828455</v>
      </c>
      <c r="AK3929">
        <v>3928</v>
      </c>
      <c r="AL3929">
        <v>0.12944620833340281</v>
      </c>
      <c r="AN3929">
        <v>3928</v>
      </c>
      <c r="AO3929">
        <v>0.40797574094389605</v>
      </c>
    </row>
    <row r="3930" spans="31:41" x14ac:dyDescent="0.25">
      <c r="AE3930">
        <v>3929</v>
      </c>
      <c r="AF3930" s="1">
        <v>2.929223186814589E-2</v>
      </c>
      <c r="AH3930">
        <v>3929</v>
      </c>
      <c r="AI3930">
        <v>1189.9038109788787</v>
      </c>
      <c r="AK3930">
        <v>3929</v>
      </c>
      <c r="AL3930">
        <v>0.23096639088644655</v>
      </c>
      <c r="AN3930">
        <v>3929</v>
      </c>
      <c r="AO3930">
        <v>0.41908754275795995</v>
      </c>
    </row>
    <row r="3931" spans="31:41" x14ac:dyDescent="0.25">
      <c r="AE3931">
        <v>3930</v>
      </c>
      <c r="AF3931" s="1">
        <v>2.7885151169731337E-2</v>
      </c>
      <c r="AH3931">
        <v>3930</v>
      </c>
      <c r="AI3931">
        <v>2440.4458482869527</v>
      </c>
      <c r="AK3931">
        <v>3930</v>
      </c>
      <c r="AL3931">
        <v>0.24154343499534889</v>
      </c>
      <c r="AN3931">
        <v>3930</v>
      </c>
      <c r="AO3931">
        <v>0.35651009259095578</v>
      </c>
    </row>
    <row r="3932" spans="31:41" x14ac:dyDescent="0.25">
      <c r="AE3932">
        <v>3931</v>
      </c>
      <c r="AF3932" s="1">
        <v>3.4635085698875079E-2</v>
      </c>
      <c r="AH3932">
        <v>3931</v>
      </c>
      <c r="AI3932">
        <v>3288.9953913439472</v>
      </c>
      <c r="AK3932">
        <v>3931</v>
      </c>
      <c r="AL3932">
        <v>9.9958025599962128E-2</v>
      </c>
      <c r="AN3932">
        <v>3931</v>
      </c>
      <c r="AO3932">
        <v>0.34765197153768962</v>
      </c>
    </row>
    <row r="3933" spans="31:41" x14ac:dyDescent="0.25">
      <c r="AE3933">
        <v>3932</v>
      </c>
      <c r="AF3933" s="1">
        <v>3.5220611808805424E-2</v>
      </c>
      <c r="AH3933">
        <v>3932</v>
      </c>
      <c r="AI3933">
        <v>2424.1571846885445</v>
      </c>
      <c r="AK3933">
        <v>3932</v>
      </c>
      <c r="AL3933">
        <v>0.21515676432467548</v>
      </c>
      <c r="AN3933">
        <v>3932</v>
      </c>
      <c r="AO3933">
        <v>0.44741643616245197</v>
      </c>
    </row>
    <row r="3934" spans="31:41" x14ac:dyDescent="0.25">
      <c r="AE3934">
        <v>3933</v>
      </c>
      <c r="AF3934" s="1">
        <v>2.6184811710588729E-2</v>
      </c>
      <c r="AH3934">
        <v>3933</v>
      </c>
      <c r="AI3934">
        <v>1372.7205730094747</v>
      </c>
      <c r="AK3934">
        <v>3933</v>
      </c>
      <c r="AL3934">
        <v>0.1418531243210733</v>
      </c>
      <c r="AN3934">
        <v>3933</v>
      </c>
      <c r="AO3934">
        <v>0.41126525686417581</v>
      </c>
    </row>
    <row r="3935" spans="31:41" x14ac:dyDescent="0.25">
      <c r="AE3935">
        <v>3934</v>
      </c>
      <c r="AF3935" s="1">
        <v>3.3792944955474358E-2</v>
      </c>
      <c r="AH3935">
        <v>3934</v>
      </c>
      <c r="AI3935">
        <v>1237.8116367702969</v>
      </c>
      <c r="AK3935">
        <v>3934</v>
      </c>
      <c r="AL3935">
        <v>0.24713906021302562</v>
      </c>
      <c r="AN3935">
        <v>3934</v>
      </c>
      <c r="AO3935">
        <v>0.39577153366963341</v>
      </c>
    </row>
    <row r="3936" spans="31:41" x14ac:dyDescent="0.25">
      <c r="AE3936">
        <v>3935</v>
      </c>
      <c r="AF3936" s="1">
        <v>2.9201128879648763E-2</v>
      </c>
      <c r="AH3936">
        <v>3935</v>
      </c>
      <c r="AI3936">
        <v>4554.7867574144866</v>
      </c>
      <c r="AK3936">
        <v>3935</v>
      </c>
      <c r="AL3936">
        <v>0.24151819434051117</v>
      </c>
      <c r="AN3936">
        <v>3935</v>
      </c>
      <c r="AO3936">
        <v>0.46108876347406014</v>
      </c>
    </row>
    <row r="3937" spans="31:41" x14ac:dyDescent="0.25">
      <c r="AE3937">
        <v>3936</v>
      </c>
      <c r="AF3937" s="1">
        <v>2.7394922336144045E-2</v>
      </c>
      <c r="AH3937">
        <v>3936</v>
      </c>
      <c r="AI3937">
        <v>3368.985252231977</v>
      </c>
      <c r="AK3937">
        <v>3936</v>
      </c>
      <c r="AL3937">
        <v>0.20922023895809264</v>
      </c>
      <c r="AN3937">
        <v>3936</v>
      </c>
      <c r="AO3937">
        <v>0.44347982424271082</v>
      </c>
    </row>
    <row r="3938" spans="31:41" x14ac:dyDescent="0.25">
      <c r="AE3938">
        <v>3937</v>
      </c>
      <c r="AF3938" s="1">
        <v>3.4931126256628309E-2</v>
      </c>
      <c r="AH3938">
        <v>3937</v>
      </c>
      <c r="AI3938">
        <v>6153.302636878625</v>
      </c>
      <c r="AK3938">
        <v>3937</v>
      </c>
      <c r="AL3938">
        <v>0.21600746015990741</v>
      </c>
      <c r="AN3938">
        <v>3937</v>
      </c>
      <c r="AO3938">
        <v>0.39940290577915261</v>
      </c>
    </row>
    <row r="3939" spans="31:41" x14ac:dyDescent="0.25">
      <c r="AE3939">
        <v>3938</v>
      </c>
      <c r="AF3939" s="1">
        <v>3.0710326042999059E-2</v>
      </c>
      <c r="AH3939">
        <v>3938</v>
      </c>
      <c r="AI3939">
        <v>63368.442060972258</v>
      </c>
      <c r="AK3939">
        <v>3938</v>
      </c>
      <c r="AL3939">
        <v>0.16329848566028982</v>
      </c>
      <c r="AN3939">
        <v>3938</v>
      </c>
      <c r="AO3939">
        <v>0.36244987079493052</v>
      </c>
    </row>
    <row r="3940" spans="31:41" x14ac:dyDescent="0.25">
      <c r="AE3940">
        <v>3939</v>
      </c>
      <c r="AF3940" s="1">
        <v>3.1404756105689602E-2</v>
      </c>
      <c r="AH3940">
        <v>3939</v>
      </c>
      <c r="AI3940">
        <v>21080.402944389858</v>
      </c>
      <c r="AK3940">
        <v>3939</v>
      </c>
      <c r="AL3940">
        <v>0.14350088655110524</v>
      </c>
      <c r="AN3940">
        <v>3939</v>
      </c>
      <c r="AO3940">
        <v>0.36809459215823731</v>
      </c>
    </row>
    <row r="3941" spans="31:41" x14ac:dyDescent="0.25">
      <c r="AE3941">
        <v>3940</v>
      </c>
      <c r="AF3941" s="1">
        <v>3.4564705310191624E-2</v>
      </c>
      <c r="AH3941">
        <v>3940</v>
      </c>
      <c r="AI3941">
        <v>14840.824409009241</v>
      </c>
      <c r="AK3941">
        <v>3940</v>
      </c>
      <c r="AL3941">
        <v>0.10575440653821694</v>
      </c>
      <c r="AN3941">
        <v>3940</v>
      </c>
      <c r="AO3941">
        <v>0.49283480936837443</v>
      </c>
    </row>
    <row r="3942" spans="31:41" x14ac:dyDescent="0.25">
      <c r="AE3942">
        <v>3941</v>
      </c>
      <c r="AF3942" s="1">
        <v>3.1369575542668171E-2</v>
      </c>
      <c r="AH3942">
        <v>3941</v>
      </c>
      <c r="AI3942">
        <v>32152.598390763585</v>
      </c>
      <c r="AK3942">
        <v>3941</v>
      </c>
      <c r="AL3942">
        <v>0.20595982204733948</v>
      </c>
      <c r="AN3942">
        <v>3941</v>
      </c>
      <c r="AO3942">
        <v>0.41798351294173208</v>
      </c>
    </row>
    <row r="3943" spans="31:41" x14ac:dyDescent="0.25">
      <c r="AE3943">
        <v>3942</v>
      </c>
      <c r="AF3943" s="1">
        <v>3.0416294751664186E-2</v>
      </c>
      <c r="AH3943">
        <v>3942</v>
      </c>
      <c r="AI3943">
        <v>18024.906321446055</v>
      </c>
      <c r="AK3943">
        <v>3942</v>
      </c>
      <c r="AL3943">
        <v>0.23058283983683187</v>
      </c>
      <c r="AN3943">
        <v>3942</v>
      </c>
      <c r="AO3943">
        <v>0.35289442029316315</v>
      </c>
    </row>
    <row r="3944" spans="31:41" x14ac:dyDescent="0.25">
      <c r="AE3944">
        <v>3943</v>
      </c>
      <c r="AF3944" s="1">
        <v>2.9477284682029037E-2</v>
      </c>
      <c r="AH3944">
        <v>3943</v>
      </c>
      <c r="AI3944">
        <v>3286.8754064262216</v>
      </c>
      <c r="AK3944">
        <v>3943</v>
      </c>
      <c r="AL3944">
        <v>0.24609971376056047</v>
      </c>
      <c r="AN3944">
        <v>3943</v>
      </c>
      <c r="AO3944">
        <v>0.36189957020724078</v>
      </c>
    </row>
    <row r="3945" spans="31:41" x14ac:dyDescent="0.25">
      <c r="AE3945">
        <v>3944</v>
      </c>
      <c r="AF3945" s="1">
        <v>2.406244721621098E-2</v>
      </c>
      <c r="AH3945">
        <v>3944</v>
      </c>
      <c r="AI3945">
        <v>3138.4826153394288</v>
      </c>
      <c r="AK3945">
        <v>3944</v>
      </c>
      <c r="AL3945">
        <v>0.18489624502703622</v>
      </c>
      <c r="AN3945">
        <v>3944</v>
      </c>
      <c r="AO3945">
        <v>0.3366836214659128</v>
      </c>
    </row>
    <row r="3946" spans="31:41" x14ac:dyDescent="0.25">
      <c r="AE3946">
        <v>3945</v>
      </c>
      <c r="AF3946" s="1">
        <v>3.2772735067814862E-2</v>
      </c>
      <c r="AH3946">
        <v>3945</v>
      </c>
      <c r="AI3946">
        <v>5123.2154450484422</v>
      </c>
      <c r="AK3946">
        <v>3945</v>
      </c>
      <c r="AL3946">
        <v>0.13266031357857097</v>
      </c>
      <c r="AN3946">
        <v>3945</v>
      </c>
      <c r="AO3946">
        <v>0.36856061103622045</v>
      </c>
    </row>
    <row r="3947" spans="31:41" x14ac:dyDescent="0.25">
      <c r="AE3947">
        <v>3946</v>
      </c>
      <c r="AF3947" s="1">
        <v>3.0305278861939566E-2</v>
      </c>
      <c r="AH3947">
        <v>3946</v>
      </c>
      <c r="AI3947">
        <v>68077.618957926315</v>
      </c>
      <c r="AK3947">
        <v>3946</v>
      </c>
      <c r="AL3947">
        <v>0.1165809908591835</v>
      </c>
      <c r="AN3947">
        <v>3946</v>
      </c>
      <c r="AO3947">
        <v>0.36416403878499098</v>
      </c>
    </row>
    <row r="3948" spans="31:41" x14ac:dyDescent="0.25">
      <c r="AE3948">
        <v>3947</v>
      </c>
      <c r="AF3948" s="1">
        <v>2.4422687309701541E-2</v>
      </c>
      <c r="AH3948">
        <v>3947</v>
      </c>
      <c r="AI3948">
        <v>12050.930574053891</v>
      </c>
      <c r="AK3948">
        <v>3947</v>
      </c>
      <c r="AL3948">
        <v>0.24115690961743591</v>
      </c>
      <c r="AN3948">
        <v>3947</v>
      </c>
      <c r="AO3948">
        <v>0.40148493741942071</v>
      </c>
    </row>
    <row r="3949" spans="31:41" x14ac:dyDescent="0.25">
      <c r="AE3949">
        <v>3948</v>
      </c>
      <c r="AF3949" s="1">
        <v>2.9425146336409247E-2</v>
      </c>
      <c r="AH3949">
        <v>3948</v>
      </c>
      <c r="AI3949">
        <v>16513.020584513732</v>
      </c>
      <c r="AK3949">
        <v>3948</v>
      </c>
      <c r="AL3949">
        <v>0.26431083824588231</v>
      </c>
      <c r="AN3949">
        <v>3948</v>
      </c>
      <c r="AO3949">
        <v>0.50745188031714417</v>
      </c>
    </row>
    <row r="3950" spans="31:41" x14ac:dyDescent="0.25">
      <c r="AE3950">
        <v>3949</v>
      </c>
      <c r="AF3950" s="1">
        <v>3.1036040188024971E-2</v>
      </c>
      <c r="AH3950">
        <v>3949</v>
      </c>
      <c r="AI3950">
        <v>689.94604890351775</v>
      </c>
      <c r="AK3950">
        <v>3949</v>
      </c>
      <c r="AL3950">
        <v>0.22431960576257007</v>
      </c>
      <c r="AN3950">
        <v>3949</v>
      </c>
      <c r="AO3950">
        <v>0.39097370287649036</v>
      </c>
    </row>
    <row r="3951" spans="31:41" x14ac:dyDescent="0.25">
      <c r="AE3951">
        <v>3950</v>
      </c>
      <c r="AF3951" s="1">
        <v>3.4736069243322509E-2</v>
      </c>
      <c r="AH3951">
        <v>3950</v>
      </c>
      <c r="AI3951">
        <v>4364.29173663854</v>
      </c>
      <c r="AK3951">
        <v>3950</v>
      </c>
      <c r="AL3951">
        <v>0.19514752179308853</v>
      </c>
      <c r="AN3951">
        <v>3950</v>
      </c>
      <c r="AO3951">
        <v>0.36314708766763393</v>
      </c>
    </row>
    <row r="3952" spans="31:41" x14ac:dyDescent="0.25">
      <c r="AE3952">
        <v>3951</v>
      </c>
      <c r="AF3952" s="1">
        <v>3.2760763871530596E-2</v>
      </c>
      <c r="AH3952">
        <v>3951</v>
      </c>
      <c r="AI3952">
        <v>5283.3619289300677</v>
      </c>
      <c r="AK3952">
        <v>3951</v>
      </c>
      <c r="AL3952">
        <v>0.17773833828074426</v>
      </c>
      <c r="AN3952">
        <v>3951</v>
      </c>
      <c r="AO3952">
        <v>0.43323562966073331</v>
      </c>
    </row>
    <row r="3953" spans="31:41" x14ac:dyDescent="0.25">
      <c r="AE3953">
        <v>3952</v>
      </c>
      <c r="AF3953" s="1">
        <v>3.0738340459500968E-2</v>
      </c>
      <c r="AH3953">
        <v>3952</v>
      </c>
      <c r="AI3953">
        <v>4077.0316537225872</v>
      </c>
      <c r="AK3953">
        <v>3952</v>
      </c>
      <c r="AL3953">
        <v>0.24108917373140057</v>
      </c>
      <c r="AN3953">
        <v>3952</v>
      </c>
      <c r="AO3953">
        <v>0.39372260409131932</v>
      </c>
    </row>
    <row r="3954" spans="31:41" x14ac:dyDescent="0.25">
      <c r="AE3954">
        <v>3953</v>
      </c>
      <c r="AF3954" s="1">
        <v>3.177569266276481E-2</v>
      </c>
      <c r="AH3954">
        <v>3953</v>
      </c>
      <c r="AI3954">
        <v>510.4626453301114</v>
      </c>
      <c r="AK3954">
        <v>3953</v>
      </c>
      <c r="AL3954">
        <v>0.14634037593824631</v>
      </c>
      <c r="AN3954">
        <v>3953</v>
      </c>
      <c r="AO3954">
        <v>0.36704980801801568</v>
      </c>
    </row>
    <row r="3955" spans="31:41" x14ac:dyDescent="0.25">
      <c r="AE3955">
        <v>3954</v>
      </c>
      <c r="AF3955" s="1">
        <v>2.9927048392029754E-2</v>
      </c>
      <c r="AH3955">
        <v>3954</v>
      </c>
      <c r="AI3955">
        <v>3619.0443048179932</v>
      </c>
      <c r="AK3955">
        <v>3954</v>
      </c>
      <c r="AL3955">
        <v>0.2240131771126426</v>
      </c>
      <c r="AN3955">
        <v>3954</v>
      </c>
      <c r="AO3955">
        <v>0.44625507353997651</v>
      </c>
    </row>
    <row r="3956" spans="31:41" x14ac:dyDescent="0.25">
      <c r="AE3956">
        <v>3955</v>
      </c>
      <c r="AF3956" s="1">
        <v>2.7273969492951355E-2</v>
      </c>
      <c r="AH3956">
        <v>3955</v>
      </c>
      <c r="AI3956">
        <v>836.68713472578418</v>
      </c>
      <c r="AK3956">
        <v>3955</v>
      </c>
      <c r="AL3956">
        <v>9.8986360019468242E-2</v>
      </c>
      <c r="AN3956">
        <v>3955</v>
      </c>
      <c r="AO3956">
        <v>0.37627849643964312</v>
      </c>
    </row>
    <row r="3957" spans="31:41" x14ac:dyDescent="0.25">
      <c r="AE3957">
        <v>3956</v>
      </c>
      <c r="AF3957" s="1">
        <v>3.2379911715466392E-2</v>
      </c>
      <c r="AH3957">
        <v>3956</v>
      </c>
      <c r="AI3957">
        <v>799.00007284921264</v>
      </c>
      <c r="AK3957">
        <v>3956</v>
      </c>
      <c r="AL3957">
        <v>0.16926976101698557</v>
      </c>
      <c r="AN3957">
        <v>3956</v>
      </c>
      <c r="AO3957">
        <v>0.41956349851428576</v>
      </c>
    </row>
    <row r="3958" spans="31:41" x14ac:dyDescent="0.25">
      <c r="AE3958">
        <v>3957</v>
      </c>
      <c r="AF3958" s="1">
        <v>2.7654102323509511E-2</v>
      </c>
      <c r="AH3958">
        <v>3957</v>
      </c>
      <c r="AI3958">
        <v>2132.9343564143715</v>
      </c>
      <c r="AK3958">
        <v>3957</v>
      </c>
      <c r="AL3958">
        <v>0.18601007296162525</v>
      </c>
      <c r="AN3958">
        <v>3957</v>
      </c>
      <c r="AO3958">
        <v>0.4038409054007307</v>
      </c>
    </row>
    <row r="3959" spans="31:41" x14ac:dyDescent="0.25">
      <c r="AE3959">
        <v>3958</v>
      </c>
      <c r="AF3959" s="1">
        <v>3.6026793510259392E-2</v>
      </c>
      <c r="AH3959">
        <v>3958</v>
      </c>
      <c r="AI3959">
        <v>17716.814728470286</v>
      </c>
      <c r="AK3959">
        <v>3958</v>
      </c>
      <c r="AL3959">
        <v>0.20132905819605063</v>
      </c>
      <c r="AN3959">
        <v>3958</v>
      </c>
      <c r="AO3959">
        <v>0.36651706394252881</v>
      </c>
    </row>
    <row r="3960" spans="31:41" x14ac:dyDescent="0.25">
      <c r="AE3960">
        <v>3959</v>
      </c>
      <c r="AF3960" s="1">
        <v>2.5341986322015675E-2</v>
      </c>
      <c r="AH3960">
        <v>3959</v>
      </c>
      <c r="AI3960">
        <v>1282.5301214253493</v>
      </c>
      <c r="AK3960">
        <v>3959</v>
      </c>
      <c r="AL3960">
        <v>0.24875512639452707</v>
      </c>
      <c r="AN3960">
        <v>3959</v>
      </c>
      <c r="AO3960">
        <v>0.43509287330063917</v>
      </c>
    </row>
    <row r="3961" spans="31:41" x14ac:dyDescent="0.25">
      <c r="AE3961">
        <v>3960</v>
      </c>
      <c r="AF3961" s="1">
        <v>2.9247662771511695E-2</v>
      </c>
      <c r="AH3961">
        <v>3960</v>
      </c>
      <c r="AI3961">
        <v>1229.0908648529764</v>
      </c>
      <c r="AK3961">
        <v>3960</v>
      </c>
      <c r="AL3961">
        <v>0.16989658338597069</v>
      </c>
      <c r="AN3961">
        <v>3960</v>
      </c>
      <c r="AO3961">
        <v>0.31458416102468184</v>
      </c>
    </row>
    <row r="3962" spans="31:41" x14ac:dyDescent="0.25">
      <c r="AE3962">
        <v>3961</v>
      </c>
      <c r="AF3962" s="1">
        <v>2.7598892276425202E-2</v>
      </c>
      <c r="AH3962">
        <v>3961</v>
      </c>
      <c r="AI3962">
        <v>3547.4669709643999</v>
      </c>
      <c r="AK3962">
        <v>3961</v>
      </c>
      <c r="AL3962">
        <v>0.17342158421354389</v>
      </c>
      <c r="AN3962">
        <v>3961</v>
      </c>
      <c r="AO3962">
        <v>0.48882541255695167</v>
      </c>
    </row>
    <row r="3963" spans="31:41" x14ac:dyDescent="0.25">
      <c r="AE3963">
        <v>3962</v>
      </c>
      <c r="AF3963" s="1">
        <v>2.9941260390955016E-2</v>
      </c>
      <c r="AH3963">
        <v>3962</v>
      </c>
      <c r="AI3963">
        <v>1454.9380670816245</v>
      </c>
      <c r="AK3963">
        <v>3962</v>
      </c>
      <c r="AL3963">
        <v>0.18024308357637536</v>
      </c>
      <c r="AN3963">
        <v>3962</v>
      </c>
      <c r="AO3963">
        <v>0.34928221953410388</v>
      </c>
    </row>
    <row r="3964" spans="31:41" x14ac:dyDescent="0.25">
      <c r="AE3964">
        <v>3963</v>
      </c>
      <c r="AF3964" s="1">
        <v>2.790074151685995E-2</v>
      </c>
      <c r="AH3964">
        <v>3963</v>
      </c>
      <c r="AI3964">
        <v>657.03915953133946</v>
      </c>
      <c r="AK3964">
        <v>3963</v>
      </c>
      <c r="AL3964">
        <v>0.33779215330774814</v>
      </c>
      <c r="AN3964">
        <v>3963</v>
      </c>
      <c r="AO3964">
        <v>0.36574860590808678</v>
      </c>
    </row>
    <row r="3965" spans="31:41" x14ac:dyDescent="0.25">
      <c r="AE3965">
        <v>3964</v>
      </c>
      <c r="AF3965" s="1">
        <v>3.2183347290617448E-2</v>
      </c>
      <c r="AH3965">
        <v>3964</v>
      </c>
      <c r="AI3965">
        <v>1459.0367322543445</v>
      </c>
      <c r="AK3965">
        <v>3964</v>
      </c>
      <c r="AL3965">
        <v>0.21806636583600261</v>
      </c>
      <c r="AN3965">
        <v>3964</v>
      </c>
      <c r="AO3965">
        <v>0.38159552639878552</v>
      </c>
    </row>
    <row r="3966" spans="31:41" x14ac:dyDescent="0.25">
      <c r="AE3966">
        <v>3965</v>
      </c>
      <c r="AF3966" s="1">
        <v>2.8224665590354414E-2</v>
      </c>
      <c r="AH3966">
        <v>3965</v>
      </c>
      <c r="AI3966">
        <v>7619.1128236372315</v>
      </c>
      <c r="AK3966">
        <v>3965</v>
      </c>
      <c r="AL3966">
        <v>0.20637040987348704</v>
      </c>
      <c r="AN3966">
        <v>3965</v>
      </c>
      <c r="AO3966">
        <v>0.41090530919994772</v>
      </c>
    </row>
    <row r="3967" spans="31:41" x14ac:dyDescent="0.25">
      <c r="AE3967">
        <v>3966</v>
      </c>
      <c r="AF3967" s="1">
        <v>2.9800528411890959E-2</v>
      </c>
      <c r="AH3967">
        <v>3966</v>
      </c>
      <c r="AI3967">
        <v>3893.8131816699083</v>
      </c>
      <c r="AK3967">
        <v>3966</v>
      </c>
      <c r="AL3967">
        <v>0.1984655072492528</v>
      </c>
      <c r="AN3967">
        <v>3966</v>
      </c>
      <c r="AO3967">
        <v>0.42679152119191832</v>
      </c>
    </row>
    <row r="3968" spans="31:41" x14ac:dyDescent="0.25">
      <c r="AE3968">
        <v>3967</v>
      </c>
      <c r="AF3968" s="1">
        <v>2.8546614245009483E-2</v>
      </c>
      <c r="AH3968">
        <v>3967</v>
      </c>
      <c r="AI3968">
        <v>12811.527327582429</v>
      </c>
      <c r="AK3968">
        <v>3967</v>
      </c>
      <c r="AL3968">
        <v>0.25119256391152561</v>
      </c>
      <c r="AN3968">
        <v>3967</v>
      </c>
      <c r="AO3968">
        <v>0.36572762446057161</v>
      </c>
    </row>
    <row r="3969" spans="31:41" x14ac:dyDescent="0.25">
      <c r="AE3969">
        <v>3968</v>
      </c>
      <c r="AF3969" s="1">
        <v>2.7483545735281556E-2</v>
      </c>
      <c r="AH3969">
        <v>3968</v>
      </c>
      <c r="AI3969">
        <v>771.12177387593067</v>
      </c>
      <c r="AK3969">
        <v>3968</v>
      </c>
      <c r="AL3969">
        <v>0.12933574269615328</v>
      </c>
      <c r="AN3969">
        <v>3968</v>
      </c>
      <c r="AO3969">
        <v>0.40517962299292271</v>
      </c>
    </row>
    <row r="3970" spans="31:41" x14ac:dyDescent="0.25">
      <c r="AE3970">
        <v>3969</v>
      </c>
      <c r="AF3970" s="1">
        <v>2.9937154815457667E-2</v>
      </c>
      <c r="AH3970">
        <v>3969</v>
      </c>
      <c r="AI3970">
        <v>3247.1985144764317</v>
      </c>
      <c r="AK3970">
        <v>3969</v>
      </c>
      <c r="AL3970">
        <v>0.13672808600175879</v>
      </c>
      <c r="AN3970">
        <v>3969</v>
      </c>
      <c r="AO3970">
        <v>0.39637528533768779</v>
      </c>
    </row>
    <row r="3971" spans="31:41" x14ac:dyDescent="0.25">
      <c r="AE3971">
        <v>3970</v>
      </c>
      <c r="AF3971" s="1">
        <v>2.8628528864125702E-2</v>
      </c>
      <c r="AH3971">
        <v>3970</v>
      </c>
      <c r="AI3971">
        <v>2976.7256358750092</v>
      </c>
      <c r="AK3971">
        <v>3970</v>
      </c>
      <c r="AL3971">
        <v>0.19165175011899124</v>
      </c>
      <c r="AN3971">
        <v>3970</v>
      </c>
      <c r="AO3971">
        <v>0.36537501175285969</v>
      </c>
    </row>
    <row r="3972" spans="31:41" x14ac:dyDescent="0.25">
      <c r="AE3972">
        <v>3971</v>
      </c>
      <c r="AF3972" s="1">
        <v>3.1550358679095947E-2</v>
      </c>
      <c r="AH3972">
        <v>3971</v>
      </c>
      <c r="AI3972">
        <v>681.56261041955224</v>
      </c>
      <c r="AK3972">
        <v>3971</v>
      </c>
      <c r="AL3972">
        <v>6.2595419279356718E-2</v>
      </c>
      <c r="AN3972">
        <v>3971</v>
      </c>
      <c r="AO3972">
        <v>0.41804823307645267</v>
      </c>
    </row>
    <row r="3973" spans="31:41" x14ac:dyDescent="0.25">
      <c r="AE3973">
        <v>3972</v>
      </c>
      <c r="AF3973" s="1">
        <v>3.3206987784026865E-2</v>
      </c>
      <c r="AH3973">
        <v>3972</v>
      </c>
      <c r="AI3973">
        <v>16149.353878928563</v>
      </c>
      <c r="AK3973">
        <v>3972</v>
      </c>
      <c r="AL3973">
        <v>0.19858157355371242</v>
      </c>
      <c r="AN3973">
        <v>3972</v>
      </c>
      <c r="AO3973">
        <v>0.47257646143929577</v>
      </c>
    </row>
    <row r="3974" spans="31:41" x14ac:dyDescent="0.25">
      <c r="AE3974">
        <v>3973</v>
      </c>
      <c r="AF3974" s="1">
        <v>2.9433565842798215E-2</v>
      </c>
      <c r="AH3974">
        <v>3973</v>
      </c>
      <c r="AI3974">
        <v>11522.249089620755</v>
      </c>
      <c r="AK3974">
        <v>3973</v>
      </c>
      <c r="AL3974">
        <v>0.2257256010538464</v>
      </c>
      <c r="AN3974">
        <v>3973</v>
      </c>
      <c r="AO3974">
        <v>0.39966907228116672</v>
      </c>
    </row>
    <row r="3975" spans="31:41" x14ac:dyDescent="0.25">
      <c r="AE3975">
        <v>3974</v>
      </c>
      <c r="AF3975" s="1">
        <v>2.693971142074858E-2</v>
      </c>
      <c r="AH3975">
        <v>3974</v>
      </c>
      <c r="AI3975">
        <v>3135.4392999723573</v>
      </c>
      <c r="AK3975">
        <v>3974</v>
      </c>
      <c r="AL3975">
        <v>9.4054116309739061E-2</v>
      </c>
      <c r="AN3975">
        <v>3974</v>
      </c>
      <c r="AO3975">
        <v>0.41241273156978259</v>
      </c>
    </row>
    <row r="3976" spans="31:41" x14ac:dyDescent="0.25">
      <c r="AE3976">
        <v>3975</v>
      </c>
      <c r="AF3976" s="1">
        <v>2.3581326172717354E-2</v>
      </c>
      <c r="AH3976">
        <v>3975</v>
      </c>
      <c r="AI3976">
        <v>3872.5101592260576</v>
      </c>
      <c r="AK3976">
        <v>3975</v>
      </c>
      <c r="AL3976">
        <v>0.113490897700267</v>
      </c>
      <c r="AN3976">
        <v>3975</v>
      </c>
      <c r="AO3976">
        <v>0.43392095601072944</v>
      </c>
    </row>
    <row r="3977" spans="31:41" x14ac:dyDescent="0.25">
      <c r="AE3977">
        <v>3976</v>
      </c>
      <c r="AF3977" s="1">
        <v>3.465669589180842E-2</v>
      </c>
      <c r="AH3977">
        <v>3976</v>
      </c>
      <c r="AI3977">
        <v>474.26630122311582</v>
      </c>
      <c r="AK3977">
        <v>3976</v>
      </c>
      <c r="AL3977">
        <v>0.14729253944248805</v>
      </c>
      <c r="AN3977">
        <v>3976</v>
      </c>
      <c r="AO3977">
        <v>0.31491676572418092</v>
      </c>
    </row>
    <row r="3978" spans="31:41" x14ac:dyDescent="0.25">
      <c r="AE3978">
        <v>3977</v>
      </c>
      <c r="AF3978" s="1">
        <v>3.2067121894717054E-2</v>
      </c>
      <c r="AH3978">
        <v>3977</v>
      </c>
      <c r="AI3978">
        <v>4961.8586900513665</v>
      </c>
      <c r="AK3978">
        <v>3977</v>
      </c>
      <c r="AL3978">
        <v>0.16209267709425376</v>
      </c>
      <c r="AN3978">
        <v>3977</v>
      </c>
      <c r="AO3978">
        <v>0.38860519883394617</v>
      </c>
    </row>
    <row r="3979" spans="31:41" x14ac:dyDescent="0.25">
      <c r="AE3979">
        <v>3978</v>
      </c>
      <c r="AF3979" s="1">
        <v>3.1817615258157961E-2</v>
      </c>
      <c r="AH3979">
        <v>3978</v>
      </c>
      <c r="AI3979">
        <v>14308.047825570593</v>
      </c>
      <c r="AK3979">
        <v>3978</v>
      </c>
      <c r="AL3979">
        <v>0.15652008547495083</v>
      </c>
      <c r="AN3979">
        <v>3978</v>
      </c>
      <c r="AO3979">
        <v>0.35928810184281995</v>
      </c>
    </row>
    <row r="3980" spans="31:41" x14ac:dyDescent="0.25">
      <c r="AE3980">
        <v>3979</v>
      </c>
      <c r="AF3980" s="1">
        <v>3.0995797767325417E-2</v>
      </c>
      <c r="AH3980">
        <v>3979</v>
      </c>
      <c r="AI3980">
        <v>10543.086403757523</v>
      </c>
      <c r="AK3980">
        <v>3979</v>
      </c>
      <c r="AL3980">
        <v>0.2306708152246878</v>
      </c>
      <c r="AN3980">
        <v>3979</v>
      </c>
      <c r="AO3980">
        <v>0.36116117236107614</v>
      </c>
    </row>
    <row r="3981" spans="31:41" x14ac:dyDescent="0.25">
      <c r="AE3981">
        <v>3980</v>
      </c>
      <c r="AF3981" s="1">
        <v>2.9184056994426166E-2</v>
      </c>
      <c r="AH3981">
        <v>3980</v>
      </c>
      <c r="AI3981">
        <v>12429.545553010668</v>
      </c>
      <c r="AK3981">
        <v>3980</v>
      </c>
      <c r="AL3981">
        <v>0.23214125916860689</v>
      </c>
      <c r="AN3981">
        <v>3980</v>
      </c>
      <c r="AO3981">
        <v>0.32308099752245883</v>
      </c>
    </row>
    <row r="3982" spans="31:41" x14ac:dyDescent="0.25">
      <c r="AE3982">
        <v>3981</v>
      </c>
      <c r="AF3982" s="1">
        <v>3.2167322726677883E-2</v>
      </c>
      <c r="AH3982">
        <v>3981</v>
      </c>
      <c r="AI3982">
        <v>2489.2041200305634</v>
      </c>
      <c r="AK3982">
        <v>3981</v>
      </c>
      <c r="AL3982">
        <v>0.20486171815257004</v>
      </c>
      <c r="AN3982">
        <v>3981</v>
      </c>
      <c r="AO3982">
        <v>0.43052424673990636</v>
      </c>
    </row>
    <row r="3983" spans="31:41" x14ac:dyDescent="0.25">
      <c r="AE3983">
        <v>3982</v>
      </c>
      <c r="AF3983" s="1">
        <v>2.8809775052591968E-2</v>
      </c>
      <c r="AH3983">
        <v>3982</v>
      </c>
      <c r="AI3983">
        <v>3417.9278237762469</v>
      </c>
      <c r="AK3983">
        <v>3982</v>
      </c>
      <c r="AL3983">
        <v>0.12944183015320168</v>
      </c>
      <c r="AN3983">
        <v>3982</v>
      </c>
      <c r="AO3983">
        <v>0.45451582765781656</v>
      </c>
    </row>
    <row r="3984" spans="31:41" x14ac:dyDescent="0.25">
      <c r="AE3984">
        <v>3983</v>
      </c>
      <c r="AF3984" s="1">
        <v>2.9129228150127418E-2</v>
      </c>
      <c r="AH3984">
        <v>3983</v>
      </c>
      <c r="AI3984">
        <v>2986.3241143645178</v>
      </c>
      <c r="AK3984">
        <v>3983</v>
      </c>
      <c r="AL3984">
        <v>0.25310830327605394</v>
      </c>
      <c r="AN3984">
        <v>3983</v>
      </c>
      <c r="AO3984">
        <v>0.42542845536647611</v>
      </c>
    </row>
    <row r="3985" spans="31:41" x14ac:dyDescent="0.25">
      <c r="AE3985">
        <v>3984</v>
      </c>
      <c r="AF3985" s="1">
        <v>3.1758745844142844E-2</v>
      </c>
      <c r="AH3985">
        <v>3984</v>
      </c>
      <c r="AI3985">
        <v>4450.3846859249024</v>
      </c>
      <c r="AK3985">
        <v>3984</v>
      </c>
      <c r="AL3985">
        <v>0.17367923445082026</v>
      </c>
      <c r="AN3985">
        <v>3984</v>
      </c>
      <c r="AO3985">
        <v>0.41382260944787302</v>
      </c>
    </row>
    <row r="3986" spans="31:41" x14ac:dyDescent="0.25">
      <c r="AE3986">
        <v>3985</v>
      </c>
      <c r="AF3986" s="1">
        <v>3.3740160109249073E-2</v>
      </c>
      <c r="AH3986">
        <v>3985</v>
      </c>
      <c r="AI3986">
        <v>2132.6466757362023</v>
      </c>
      <c r="AK3986">
        <v>3985</v>
      </c>
      <c r="AL3986">
        <v>0.20649452165668158</v>
      </c>
      <c r="AN3986">
        <v>3985</v>
      </c>
      <c r="AO3986">
        <v>0.38646409667953191</v>
      </c>
    </row>
    <row r="3987" spans="31:41" x14ac:dyDescent="0.25">
      <c r="AE3987">
        <v>3986</v>
      </c>
      <c r="AF3987" s="1">
        <v>3.2865317825246487E-2</v>
      </c>
      <c r="AH3987">
        <v>3986</v>
      </c>
      <c r="AI3987">
        <v>1584.8694145832371</v>
      </c>
      <c r="AK3987">
        <v>3986</v>
      </c>
      <c r="AL3987">
        <v>0.25718074714102668</v>
      </c>
      <c r="AN3987">
        <v>3986</v>
      </c>
      <c r="AO3987">
        <v>0.43878615979719787</v>
      </c>
    </row>
    <row r="3988" spans="31:41" x14ac:dyDescent="0.25">
      <c r="AE3988">
        <v>3987</v>
      </c>
      <c r="AF3988" s="1">
        <v>2.926310953743716E-2</v>
      </c>
      <c r="AH3988">
        <v>3987</v>
      </c>
      <c r="AI3988">
        <v>5974.6626785691305</v>
      </c>
      <c r="AK3988">
        <v>3987</v>
      </c>
      <c r="AL3988">
        <v>0.20043469205400558</v>
      </c>
      <c r="AN3988">
        <v>3987</v>
      </c>
      <c r="AO3988">
        <v>0.42284758060634586</v>
      </c>
    </row>
    <row r="3989" spans="31:41" x14ac:dyDescent="0.25">
      <c r="AE3989">
        <v>3988</v>
      </c>
      <c r="AF3989" s="1">
        <v>2.6495799866772085E-2</v>
      </c>
      <c r="AH3989">
        <v>3988</v>
      </c>
      <c r="AI3989">
        <v>9999.5998224119012</v>
      </c>
      <c r="AK3989">
        <v>3988</v>
      </c>
      <c r="AL3989">
        <v>0.15528885090596323</v>
      </c>
      <c r="AN3989">
        <v>3988</v>
      </c>
      <c r="AO3989">
        <v>0.41110863868577097</v>
      </c>
    </row>
    <row r="3990" spans="31:41" x14ac:dyDescent="0.25">
      <c r="AE3990">
        <v>3989</v>
      </c>
      <c r="AF3990" s="1">
        <v>2.8890860568574483E-2</v>
      </c>
      <c r="AH3990">
        <v>3989</v>
      </c>
      <c r="AI3990">
        <v>18197.54784760395</v>
      </c>
      <c r="AK3990">
        <v>3989</v>
      </c>
      <c r="AL3990">
        <v>0.23767659111531775</v>
      </c>
      <c r="AN3990">
        <v>3989</v>
      </c>
      <c r="AO3990">
        <v>0.46354398081434378</v>
      </c>
    </row>
    <row r="3991" spans="31:41" x14ac:dyDescent="0.25">
      <c r="AE3991">
        <v>3990</v>
      </c>
      <c r="AF3991" s="1">
        <v>3.0166272757619961E-2</v>
      </c>
      <c r="AH3991">
        <v>3990</v>
      </c>
      <c r="AI3991">
        <v>33278.128236952245</v>
      </c>
      <c r="AK3991">
        <v>3990</v>
      </c>
      <c r="AL3991">
        <v>0.27257693132672733</v>
      </c>
      <c r="AN3991">
        <v>3990</v>
      </c>
      <c r="AO3991">
        <v>0.42975825172747606</v>
      </c>
    </row>
    <row r="3992" spans="31:41" x14ac:dyDescent="0.25">
      <c r="AE3992">
        <v>3991</v>
      </c>
      <c r="AF3992" s="1">
        <v>3.3129332636014697E-2</v>
      </c>
      <c r="AH3992">
        <v>3991</v>
      </c>
      <c r="AI3992">
        <v>3114.7327250835224</v>
      </c>
      <c r="AK3992">
        <v>3991</v>
      </c>
      <c r="AL3992">
        <v>0.26273135169839773</v>
      </c>
      <c r="AN3992">
        <v>3991</v>
      </c>
      <c r="AO3992">
        <v>0.30714178481544352</v>
      </c>
    </row>
    <row r="3993" spans="31:41" x14ac:dyDescent="0.25">
      <c r="AE3993">
        <v>3992</v>
      </c>
      <c r="AF3993" s="1">
        <v>3.1537554449659222E-2</v>
      </c>
      <c r="AH3993">
        <v>3992</v>
      </c>
      <c r="AI3993">
        <v>2654.0200005711699</v>
      </c>
      <c r="AK3993">
        <v>3992</v>
      </c>
      <c r="AL3993">
        <v>6.5286790037010517E-2</v>
      </c>
      <c r="AN3993">
        <v>3992</v>
      </c>
      <c r="AO3993">
        <v>0.38757393911676447</v>
      </c>
    </row>
    <row r="3994" spans="31:41" x14ac:dyDescent="0.25">
      <c r="AE3994">
        <v>3993</v>
      </c>
      <c r="AF3994" s="1">
        <v>2.5558560566089072E-2</v>
      </c>
      <c r="AH3994">
        <v>3993</v>
      </c>
      <c r="AI3994">
        <v>14982.912852836305</v>
      </c>
      <c r="AK3994">
        <v>3993</v>
      </c>
      <c r="AL3994">
        <v>0.22645140852573373</v>
      </c>
      <c r="AN3994">
        <v>3993</v>
      </c>
      <c r="AO3994">
        <v>0.40526976548060112</v>
      </c>
    </row>
    <row r="3995" spans="31:41" x14ac:dyDescent="0.25">
      <c r="AE3995">
        <v>3994</v>
      </c>
      <c r="AF3995" s="1">
        <v>3.1645891591086439E-2</v>
      </c>
      <c r="AH3995">
        <v>3994</v>
      </c>
      <c r="AI3995">
        <v>2604.7882449363933</v>
      </c>
      <c r="AK3995">
        <v>3994</v>
      </c>
      <c r="AL3995">
        <v>0.20814201601209503</v>
      </c>
      <c r="AN3995">
        <v>3994</v>
      </c>
      <c r="AO3995">
        <v>0.43036767240527007</v>
      </c>
    </row>
    <row r="3996" spans="31:41" x14ac:dyDescent="0.25">
      <c r="AE3996">
        <v>3995</v>
      </c>
      <c r="AF3996" s="1">
        <v>2.9953962914022858E-2</v>
      </c>
      <c r="AH3996">
        <v>3995</v>
      </c>
      <c r="AI3996">
        <v>112.09911168424762</v>
      </c>
      <c r="AK3996">
        <v>3995</v>
      </c>
      <c r="AL3996">
        <v>0.12784874620763198</v>
      </c>
      <c r="AN3996">
        <v>3995</v>
      </c>
      <c r="AO3996">
        <v>0.3976800730299348</v>
      </c>
    </row>
    <row r="3997" spans="31:41" x14ac:dyDescent="0.25">
      <c r="AE3997">
        <v>3996</v>
      </c>
      <c r="AF3997" s="1">
        <v>2.3720543700820107E-2</v>
      </c>
      <c r="AH3997">
        <v>3996</v>
      </c>
      <c r="AI3997">
        <v>1794.9739331689793</v>
      </c>
      <c r="AK3997">
        <v>3996</v>
      </c>
      <c r="AL3997">
        <v>0.21711812459052879</v>
      </c>
      <c r="AN3997">
        <v>3996</v>
      </c>
      <c r="AO3997">
        <v>0.42867876626812201</v>
      </c>
    </row>
    <row r="3998" spans="31:41" x14ac:dyDescent="0.25">
      <c r="AE3998">
        <v>3997</v>
      </c>
      <c r="AF3998" s="1">
        <v>3.0275956615221089E-2</v>
      </c>
      <c r="AH3998">
        <v>3997</v>
      </c>
      <c r="AI3998">
        <v>11535.411550650244</v>
      </c>
      <c r="AK3998">
        <v>3997</v>
      </c>
      <c r="AL3998">
        <v>0.24259136478691637</v>
      </c>
      <c r="AN3998">
        <v>3997</v>
      </c>
      <c r="AO3998">
        <v>0.34533293257188391</v>
      </c>
    </row>
    <row r="3999" spans="31:41" x14ac:dyDescent="0.25">
      <c r="AE3999">
        <v>3998</v>
      </c>
      <c r="AF3999" s="1">
        <v>4.011875383427066E-2</v>
      </c>
      <c r="AH3999">
        <v>3998</v>
      </c>
      <c r="AI3999">
        <v>33073.211200320409</v>
      </c>
      <c r="AK3999">
        <v>3998</v>
      </c>
      <c r="AL3999">
        <v>0.13372196275776338</v>
      </c>
      <c r="AN3999">
        <v>3998</v>
      </c>
      <c r="AO3999">
        <v>0.43016037086306064</v>
      </c>
    </row>
    <row r="4000" spans="31:41" x14ac:dyDescent="0.25">
      <c r="AE4000">
        <v>3999</v>
      </c>
      <c r="AF4000" s="1">
        <v>3.995523467862605E-2</v>
      </c>
      <c r="AH4000">
        <v>3999</v>
      </c>
      <c r="AI4000">
        <v>2377.4557011942384</v>
      </c>
      <c r="AK4000">
        <v>3999</v>
      </c>
      <c r="AL4000">
        <v>0.17909731723689953</v>
      </c>
      <c r="AN4000">
        <v>3999</v>
      </c>
      <c r="AO4000">
        <v>0.39576705744540486</v>
      </c>
    </row>
    <row r="4001" spans="31:41" x14ac:dyDescent="0.25">
      <c r="AE4001">
        <v>4000</v>
      </c>
      <c r="AF4001" s="1">
        <v>2.972861345089628E-2</v>
      </c>
      <c r="AH4001">
        <v>4000</v>
      </c>
      <c r="AI4001">
        <v>16528.621472962288</v>
      </c>
      <c r="AK4001">
        <v>4000</v>
      </c>
      <c r="AL4001">
        <v>0.23402089936977583</v>
      </c>
      <c r="AN4001">
        <v>4000</v>
      </c>
      <c r="AO4001">
        <v>0.37414889969611215</v>
      </c>
    </row>
    <row r="4002" spans="31:41" x14ac:dyDescent="0.25">
      <c r="AE4002">
        <v>4001</v>
      </c>
      <c r="AF4002" s="1">
        <v>2.6244243969602676E-2</v>
      </c>
      <c r="AH4002">
        <v>4001</v>
      </c>
      <c r="AI4002">
        <v>7465.9430296577102</v>
      </c>
      <c r="AK4002">
        <v>4001</v>
      </c>
      <c r="AL4002">
        <v>0.13967620216966964</v>
      </c>
      <c r="AN4002">
        <v>4001</v>
      </c>
      <c r="AO4002">
        <v>0.44141233086130072</v>
      </c>
    </row>
    <row r="4003" spans="31:41" x14ac:dyDescent="0.25">
      <c r="AE4003">
        <v>4002</v>
      </c>
      <c r="AF4003" s="1">
        <v>2.8340825699915584E-2</v>
      </c>
      <c r="AH4003">
        <v>4002</v>
      </c>
      <c r="AI4003">
        <v>1915.3575444703108</v>
      </c>
      <c r="AK4003">
        <v>4002</v>
      </c>
      <c r="AL4003">
        <v>0.27420992804643884</v>
      </c>
      <c r="AN4003">
        <v>4002</v>
      </c>
      <c r="AO4003">
        <v>0.47585288518444818</v>
      </c>
    </row>
    <row r="4004" spans="31:41" x14ac:dyDescent="0.25">
      <c r="AE4004">
        <v>4003</v>
      </c>
      <c r="AF4004" s="1">
        <v>3.2495958950001347E-2</v>
      </c>
      <c r="AH4004">
        <v>4003</v>
      </c>
      <c r="AI4004">
        <v>2257.3524243767952</v>
      </c>
      <c r="AK4004">
        <v>4003</v>
      </c>
      <c r="AL4004">
        <v>0.17881587440283117</v>
      </c>
      <c r="AN4004">
        <v>4003</v>
      </c>
      <c r="AO4004">
        <v>0.42682194458882855</v>
      </c>
    </row>
    <row r="4005" spans="31:41" x14ac:dyDescent="0.25">
      <c r="AE4005">
        <v>4004</v>
      </c>
      <c r="AF4005" s="1">
        <v>3.3690796134680623E-2</v>
      </c>
      <c r="AH4005">
        <v>4004</v>
      </c>
      <c r="AI4005">
        <v>128572.39417370266</v>
      </c>
      <c r="AK4005">
        <v>4004</v>
      </c>
      <c r="AL4005">
        <v>0.18953934453095753</v>
      </c>
      <c r="AN4005">
        <v>4004</v>
      </c>
      <c r="AO4005">
        <v>0.39286204860936236</v>
      </c>
    </row>
    <row r="4006" spans="31:41" x14ac:dyDescent="0.25">
      <c r="AE4006">
        <v>4005</v>
      </c>
      <c r="AF4006" s="1">
        <v>3.2059030360537255E-2</v>
      </c>
      <c r="AH4006">
        <v>4005</v>
      </c>
      <c r="AI4006">
        <v>1651.9421481597406</v>
      </c>
      <c r="AK4006">
        <v>4005</v>
      </c>
      <c r="AL4006">
        <v>0.24684193331153875</v>
      </c>
      <c r="AN4006">
        <v>4005</v>
      </c>
      <c r="AO4006">
        <v>0.40401681318087018</v>
      </c>
    </row>
    <row r="4007" spans="31:41" x14ac:dyDescent="0.25">
      <c r="AE4007">
        <v>4006</v>
      </c>
      <c r="AF4007" s="1">
        <v>3.3945598755551254E-2</v>
      </c>
      <c r="AH4007">
        <v>4006</v>
      </c>
      <c r="AI4007">
        <v>1074.7727446653289</v>
      </c>
      <c r="AK4007">
        <v>4006</v>
      </c>
      <c r="AL4007">
        <v>0.17865337763120739</v>
      </c>
      <c r="AN4007">
        <v>4006</v>
      </c>
      <c r="AO4007">
        <v>0.49744168048392745</v>
      </c>
    </row>
    <row r="4008" spans="31:41" x14ac:dyDescent="0.25">
      <c r="AE4008">
        <v>4007</v>
      </c>
      <c r="AF4008" s="1">
        <v>2.5495901507656571E-2</v>
      </c>
      <c r="AH4008">
        <v>4007</v>
      </c>
      <c r="AI4008">
        <v>1319.3497641265189</v>
      </c>
      <c r="AK4008">
        <v>4007</v>
      </c>
      <c r="AL4008">
        <v>0.10796435677073445</v>
      </c>
      <c r="AN4008">
        <v>4007</v>
      </c>
      <c r="AO4008">
        <v>0.34464698129495575</v>
      </c>
    </row>
    <row r="4009" spans="31:41" x14ac:dyDescent="0.25">
      <c r="AE4009">
        <v>4008</v>
      </c>
      <c r="AF4009" s="1">
        <v>3.2224954352513935E-2</v>
      </c>
      <c r="AH4009">
        <v>4008</v>
      </c>
      <c r="AI4009">
        <v>2334.3889629881155</v>
      </c>
      <c r="AK4009">
        <v>4008</v>
      </c>
      <c r="AL4009">
        <v>0.13967606603645852</v>
      </c>
      <c r="AN4009">
        <v>4008</v>
      </c>
      <c r="AO4009">
        <v>0.38047654578955653</v>
      </c>
    </row>
    <row r="4010" spans="31:41" x14ac:dyDescent="0.25">
      <c r="AE4010">
        <v>4009</v>
      </c>
      <c r="AF4010" s="1">
        <v>2.6251689821078283E-2</v>
      </c>
      <c r="AH4010">
        <v>4009</v>
      </c>
      <c r="AI4010">
        <v>4963.5978537201654</v>
      </c>
      <c r="AK4010">
        <v>4009</v>
      </c>
      <c r="AL4010">
        <v>0.1665556908709496</v>
      </c>
      <c r="AN4010">
        <v>4009</v>
      </c>
      <c r="AO4010">
        <v>0.46432859002094601</v>
      </c>
    </row>
    <row r="4011" spans="31:41" x14ac:dyDescent="0.25">
      <c r="AE4011">
        <v>4010</v>
      </c>
      <c r="AF4011" s="1">
        <v>2.8149276517732025E-2</v>
      </c>
      <c r="AH4011">
        <v>4010</v>
      </c>
      <c r="AI4011">
        <v>12207.642478704052</v>
      </c>
      <c r="AK4011">
        <v>4010</v>
      </c>
      <c r="AL4011">
        <v>0.22071986678736683</v>
      </c>
      <c r="AN4011">
        <v>4010</v>
      </c>
      <c r="AO4011">
        <v>0.40733343953393431</v>
      </c>
    </row>
    <row r="4012" spans="31:41" x14ac:dyDescent="0.25">
      <c r="AE4012">
        <v>4011</v>
      </c>
      <c r="AF4012" s="1">
        <v>2.952038650324651E-2</v>
      </c>
      <c r="AH4012">
        <v>4011</v>
      </c>
      <c r="AI4012">
        <v>11585.69200437029</v>
      </c>
      <c r="AK4012">
        <v>4011</v>
      </c>
      <c r="AL4012">
        <v>0.30983821738193817</v>
      </c>
      <c r="AN4012">
        <v>4011</v>
      </c>
      <c r="AO4012">
        <v>0.45671781591820609</v>
      </c>
    </row>
    <row r="4013" spans="31:41" x14ac:dyDescent="0.25">
      <c r="AE4013">
        <v>4012</v>
      </c>
      <c r="AF4013" s="1">
        <v>3.1887145037750031E-2</v>
      </c>
      <c r="AH4013">
        <v>4012</v>
      </c>
      <c r="AI4013">
        <v>1751.9098927935977</v>
      </c>
      <c r="AK4013">
        <v>4012</v>
      </c>
      <c r="AL4013">
        <v>0.26494512109070506</v>
      </c>
      <c r="AN4013">
        <v>4012</v>
      </c>
      <c r="AO4013">
        <v>0.43364169528870267</v>
      </c>
    </row>
    <row r="4014" spans="31:41" x14ac:dyDescent="0.25">
      <c r="AE4014">
        <v>4013</v>
      </c>
      <c r="AF4014" s="1">
        <v>2.6649317017730434E-2</v>
      </c>
      <c r="AH4014">
        <v>4013</v>
      </c>
      <c r="AI4014">
        <v>1337.954888824429</v>
      </c>
      <c r="AK4014">
        <v>4013</v>
      </c>
      <c r="AL4014">
        <v>4.7537350336167239E-2</v>
      </c>
      <c r="AN4014">
        <v>4013</v>
      </c>
      <c r="AO4014">
        <v>0.41407609849931587</v>
      </c>
    </row>
    <row r="4015" spans="31:41" x14ac:dyDescent="0.25">
      <c r="AE4015">
        <v>4014</v>
      </c>
      <c r="AF4015" s="1">
        <v>2.7392158183093596E-2</v>
      </c>
      <c r="AH4015">
        <v>4014</v>
      </c>
      <c r="AI4015">
        <v>2040.294776921404</v>
      </c>
      <c r="AK4015">
        <v>4014</v>
      </c>
      <c r="AL4015">
        <v>9.807965016372569E-2</v>
      </c>
      <c r="AN4015">
        <v>4014</v>
      </c>
      <c r="AO4015">
        <v>0.42824917949183405</v>
      </c>
    </row>
    <row r="4016" spans="31:41" x14ac:dyDescent="0.25">
      <c r="AE4016">
        <v>4015</v>
      </c>
      <c r="AF4016" s="1">
        <v>2.8476675183361388E-2</v>
      </c>
      <c r="AH4016">
        <v>4015</v>
      </c>
      <c r="AI4016">
        <v>17052.942435363671</v>
      </c>
      <c r="AK4016">
        <v>4015</v>
      </c>
      <c r="AL4016">
        <v>0.19666423644483769</v>
      </c>
      <c r="AN4016">
        <v>4015</v>
      </c>
      <c r="AO4016">
        <v>0.47335107971806173</v>
      </c>
    </row>
    <row r="4017" spans="31:41" x14ac:dyDescent="0.25">
      <c r="AE4017">
        <v>4016</v>
      </c>
      <c r="AF4017" s="1">
        <v>3.225512758562421E-2</v>
      </c>
      <c r="AH4017">
        <v>4016</v>
      </c>
      <c r="AI4017">
        <v>3436.5305137714918</v>
      </c>
      <c r="AK4017">
        <v>4016</v>
      </c>
      <c r="AL4017">
        <v>0.22320816944789545</v>
      </c>
      <c r="AN4017">
        <v>4016</v>
      </c>
      <c r="AO4017">
        <v>0.42352607033219825</v>
      </c>
    </row>
    <row r="4018" spans="31:41" x14ac:dyDescent="0.25">
      <c r="AE4018">
        <v>4017</v>
      </c>
      <c r="AF4018" s="1">
        <v>2.9375274002056528E-2</v>
      </c>
      <c r="AH4018">
        <v>4017</v>
      </c>
      <c r="AI4018">
        <v>3028.1936869108004</v>
      </c>
      <c r="AK4018">
        <v>4017</v>
      </c>
      <c r="AL4018">
        <v>0.18272971332370319</v>
      </c>
      <c r="AN4018">
        <v>4017</v>
      </c>
      <c r="AO4018">
        <v>0.29008040972047622</v>
      </c>
    </row>
    <row r="4019" spans="31:41" x14ac:dyDescent="0.25">
      <c r="AE4019">
        <v>4018</v>
      </c>
      <c r="AF4019" s="1">
        <v>2.7188908180884486E-2</v>
      </c>
      <c r="AH4019">
        <v>4018</v>
      </c>
      <c r="AI4019">
        <v>2490.2192990593667</v>
      </c>
      <c r="AK4019">
        <v>4018</v>
      </c>
      <c r="AL4019">
        <v>9.3065343353636365E-2</v>
      </c>
      <c r="AN4019">
        <v>4018</v>
      </c>
      <c r="AO4019">
        <v>0.46737893339440206</v>
      </c>
    </row>
    <row r="4020" spans="31:41" x14ac:dyDescent="0.25">
      <c r="AE4020">
        <v>4019</v>
      </c>
      <c r="AF4020" s="1">
        <v>3.2858044683146126E-2</v>
      </c>
      <c r="AH4020">
        <v>4019</v>
      </c>
      <c r="AI4020">
        <v>1646.6252321266791</v>
      </c>
      <c r="AK4020">
        <v>4019</v>
      </c>
      <c r="AL4020">
        <v>0.22066326173169126</v>
      </c>
      <c r="AN4020">
        <v>4019</v>
      </c>
      <c r="AO4020">
        <v>0.46497994067659187</v>
      </c>
    </row>
    <row r="4021" spans="31:41" x14ac:dyDescent="0.25">
      <c r="AE4021">
        <v>4020</v>
      </c>
      <c r="AF4021" s="1">
        <v>2.1869454186353332E-2</v>
      </c>
      <c r="AH4021">
        <v>4020</v>
      </c>
      <c r="AI4021">
        <v>466.95953932071473</v>
      </c>
      <c r="AK4021">
        <v>4020</v>
      </c>
      <c r="AL4021">
        <v>0.21666545420869032</v>
      </c>
      <c r="AN4021">
        <v>4020</v>
      </c>
      <c r="AO4021">
        <v>0.43800634440301883</v>
      </c>
    </row>
    <row r="4022" spans="31:41" x14ac:dyDescent="0.25">
      <c r="AE4022">
        <v>4021</v>
      </c>
      <c r="AF4022" s="1">
        <v>2.908176556372899E-2</v>
      </c>
      <c r="AH4022">
        <v>4021</v>
      </c>
      <c r="AI4022">
        <v>4878.4574281038567</v>
      </c>
      <c r="AK4022">
        <v>4021</v>
      </c>
      <c r="AL4022">
        <v>0.18445543629487504</v>
      </c>
      <c r="AN4022">
        <v>4021</v>
      </c>
      <c r="AO4022">
        <v>0.44738263515104754</v>
      </c>
    </row>
    <row r="4023" spans="31:41" x14ac:dyDescent="0.25">
      <c r="AE4023">
        <v>4022</v>
      </c>
      <c r="AF4023" s="1">
        <v>2.8923618053842581E-2</v>
      </c>
      <c r="AH4023">
        <v>4022</v>
      </c>
      <c r="AI4023">
        <v>90967.536200070637</v>
      </c>
      <c r="AK4023">
        <v>4022</v>
      </c>
      <c r="AL4023">
        <v>0.1286210661210247</v>
      </c>
      <c r="AN4023">
        <v>4022</v>
      </c>
      <c r="AO4023">
        <v>0.47657621889617607</v>
      </c>
    </row>
    <row r="4024" spans="31:41" x14ac:dyDescent="0.25">
      <c r="AE4024">
        <v>4023</v>
      </c>
      <c r="AF4024" s="1">
        <v>2.808580488531498E-2</v>
      </c>
      <c r="AH4024">
        <v>4023</v>
      </c>
      <c r="AI4024">
        <v>1024.2176763119853</v>
      </c>
      <c r="AK4024">
        <v>4023</v>
      </c>
      <c r="AL4024">
        <v>0.17704593922065451</v>
      </c>
      <c r="AN4024">
        <v>4023</v>
      </c>
      <c r="AO4024">
        <v>0.48138805961696901</v>
      </c>
    </row>
    <row r="4025" spans="31:41" x14ac:dyDescent="0.25">
      <c r="AE4025">
        <v>4024</v>
      </c>
      <c r="AF4025" s="1">
        <v>3.2318495351369103E-2</v>
      </c>
      <c r="AH4025">
        <v>4024</v>
      </c>
      <c r="AI4025">
        <v>5796.0018641760189</v>
      </c>
      <c r="AK4025">
        <v>4024</v>
      </c>
      <c r="AL4025">
        <v>0.12927419433528592</v>
      </c>
      <c r="AN4025">
        <v>4024</v>
      </c>
      <c r="AO4025">
        <v>0.51612664041575562</v>
      </c>
    </row>
    <row r="4026" spans="31:41" x14ac:dyDescent="0.25">
      <c r="AE4026">
        <v>4025</v>
      </c>
      <c r="AF4026" s="1">
        <v>3.0281172716567273E-2</v>
      </c>
      <c r="AH4026">
        <v>4025</v>
      </c>
      <c r="AI4026">
        <v>694.98379282755286</v>
      </c>
      <c r="AK4026">
        <v>4025</v>
      </c>
      <c r="AL4026">
        <v>0.13536279949680918</v>
      </c>
      <c r="AN4026">
        <v>4025</v>
      </c>
      <c r="AO4026">
        <v>0.51272187814177461</v>
      </c>
    </row>
    <row r="4027" spans="31:41" x14ac:dyDescent="0.25">
      <c r="AE4027">
        <v>4026</v>
      </c>
      <c r="AF4027" s="1">
        <v>2.6057055171957888E-2</v>
      </c>
      <c r="AH4027">
        <v>4026</v>
      </c>
      <c r="AI4027">
        <v>6667.9033766587299</v>
      </c>
      <c r="AK4027">
        <v>4026</v>
      </c>
      <c r="AL4027">
        <v>7.8650958202867105E-2</v>
      </c>
      <c r="AN4027">
        <v>4026</v>
      </c>
      <c r="AO4027">
        <v>0.39636101251018591</v>
      </c>
    </row>
    <row r="4028" spans="31:41" x14ac:dyDescent="0.25">
      <c r="AE4028">
        <v>4027</v>
      </c>
      <c r="AF4028" s="1">
        <v>3.6652039954180093E-2</v>
      </c>
      <c r="AH4028">
        <v>4027</v>
      </c>
      <c r="AI4028">
        <v>10146.570946368407</v>
      </c>
      <c r="AK4028">
        <v>4027</v>
      </c>
      <c r="AL4028">
        <v>0.13361729179832776</v>
      </c>
      <c r="AN4028">
        <v>4027</v>
      </c>
      <c r="AO4028">
        <v>0.38578150384173043</v>
      </c>
    </row>
    <row r="4029" spans="31:41" x14ac:dyDescent="0.25">
      <c r="AE4029">
        <v>4028</v>
      </c>
      <c r="AF4029" s="1">
        <v>2.9333101725595334E-2</v>
      </c>
      <c r="AH4029">
        <v>4028</v>
      </c>
      <c r="AI4029">
        <v>2135.6379918885973</v>
      </c>
      <c r="AK4029">
        <v>4028</v>
      </c>
      <c r="AL4029">
        <v>0.23692750849138694</v>
      </c>
      <c r="AN4029">
        <v>4028</v>
      </c>
      <c r="AO4029">
        <v>0.40438979094423244</v>
      </c>
    </row>
    <row r="4030" spans="31:41" x14ac:dyDescent="0.25">
      <c r="AE4030">
        <v>4029</v>
      </c>
      <c r="AF4030" s="1">
        <v>3.3846919345625226E-2</v>
      </c>
      <c r="AH4030">
        <v>4029</v>
      </c>
      <c r="AI4030">
        <v>2093.0396988911421</v>
      </c>
      <c r="AK4030">
        <v>4029</v>
      </c>
      <c r="AL4030">
        <v>0.18688324013517327</v>
      </c>
      <c r="AN4030">
        <v>4029</v>
      </c>
      <c r="AO4030">
        <v>0.39666371173239057</v>
      </c>
    </row>
    <row r="4031" spans="31:41" x14ac:dyDescent="0.25">
      <c r="AE4031">
        <v>4030</v>
      </c>
      <c r="AF4031" s="1">
        <v>2.6665043435807334E-2</v>
      </c>
      <c r="AH4031">
        <v>4030</v>
      </c>
      <c r="AI4031">
        <v>5214.6704303329407</v>
      </c>
      <c r="AK4031">
        <v>4030</v>
      </c>
      <c r="AL4031">
        <v>0.19220658681204289</v>
      </c>
      <c r="AN4031">
        <v>4030</v>
      </c>
      <c r="AO4031">
        <v>0.39927552006977446</v>
      </c>
    </row>
    <row r="4032" spans="31:41" x14ac:dyDescent="0.25">
      <c r="AE4032">
        <v>4031</v>
      </c>
      <c r="AF4032" s="1">
        <v>2.3188917951064925E-2</v>
      </c>
      <c r="AH4032">
        <v>4031</v>
      </c>
      <c r="AI4032">
        <v>2937.7962604910836</v>
      </c>
      <c r="AK4032">
        <v>4031</v>
      </c>
      <c r="AL4032">
        <v>0.11665611137450427</v>
      </c>
      <c r="AN4032">
        <v>4031</v>
      </c>
      <c r="AO4032">
        <v>0.50062896380512834</v>
      </c>
    </row>
    <row r="4033" spans="31:41" x14ac:dyDescent="0.25">
      <c r="AE4033">
        <v>4032</v>
      </c>
      <c r="AF4033" s="1">
        <v>3.5394605105752763E-2</v>
      </c>
      <c r="AH4033">
        <v>4032</v>
      </c>
      <c r="AI4033">
        <v>3573.2254178706239</v>
      </c>
      <c r="AK4033">
        <v>4032</v>
      </c>
      <c r="AL4033">
        <v>0.19091602462116933</v>
      </c>
      <c r="AN4033">
        <v>4032</v>
      </c>
      <c r="AO4033">
        <v>0.38889224735619465</v>
      </c>
    </row>
    <row r="4034" spans="31:41" x14ac:dyDescent="0.25">
      <c r="AE4034">
        <v>4033</v>
      </c>
      <c r="AF4034" s="1">
        <v>2.1249509673791911E-2</v>
      </c>
      <c r="AH4034">
        <v>4033</v>
      </c>
      <c r="AI4034">
        <v>1637.5510943011907</v>
      </c>
      <c r="AK4034">
        <v>4033</v>
      </c>
      <c r="AL4034">
        <v>0.20407952696203349</v>
      </c>
      <c r="AN4034">
        <v>4033</v>
      </c>
      <c r="AO4034">
        <v>0.3582853131870144</v>
      </c>
    </row>
    <row r="4035" spans="31:41" x14ac:dyDescent="0.25">
      <c r="AE4035">
        <v>4034</v>
      </c>
      <c r="AF4035" s="1">
        <v>2.8223504127588894E-2</v>
      </c>
      <c r="AH4035">
        <v>4034</v>
      </c>
      <c r="AI4035">
        <v>7684.2130060437557</v>
      </c>
      <c r="AK4035">
        <v>4034</v>
      </c>
      <c r="AL4035">
        <v>0.24819948350070731</v>
      </c>
      <c r="AN4035">
        <v>4034</v>
      </c>
      <c r="AO4035">
        <v>0.48687998602574073</v>
      </c>
    </row>
    <row r="4036" spans="31:41" x14ac:dyDescent="0.25">
      <c r="AE4036">
        <v>4035</v>
      </c>
      <c r="AF4036" s="1">
        <v>2.8727730003151875E-2</v>
      </c>
      <c r="AH4036">
        <v>4035</v>
      </c>
      <c r="AI4036">
        <v>198.04124935674096</v>
      </c>
      <c r="AK4036">
        <v>4035</v>
      </c>
      <c r="AL4036">
        <v>0.23221274859662955</v>
      </c>
      <c r="AN4036">
        <v>4035</v>
      </c>
      <c r="AO4036">
        <v>0.38624958569181533</v>
      </c>
    </row>
    <row r="4037" spans="31:41" x14ac:dyDescent="0.25">
      <c r="AE4037">
        <v>4036</v>
      </c>
      <c r="AF4037" s="1">
        <v>3.0984445907811464E-2</v>
      </c>
      <c r="AH4037">
        <v>4036</v>
      </c>
      <c r="AI4037">
        <v>7720.0564523158009</v>
      </c>
      <c r="AK4037">
        <v>4036</v>
      </c>
      <c r="AL4037">
        <v>0.17257193616975339</v>
      </c>
      <c r="AN4037">
        <v>4036</v>
      </c>
      <c r="AO4037">
        <v>0.35381629124351471</v>
      </c>
    </row>
    <row r="4038" spans="31:41" x14ac:dyDescent="0.25">
      <c r="AE4038">
        <v>4037</v>
      </c>
      <c r="AF4038" s="1">
        <v>2.5369165635385826E-2</v>
      </c>
      <c r="AH4038">
        <v>4037</v>
      </c>
      <c r="AI4038">
        <v>2645.5871509066465</v>
      </c>
      <c r="AK4038">
        <v>4037</v>
      </c>
      <c r="AL4038">
        <v>0.21990564505582716</v>
      </c>
      <c r="AN4038">
        <v>4037</v>
      </c>
      <c r="AO4038">
        <v>0.34971081887670508</v>
      </c>
    </row>
    <row r="4039" spans="31:41" x14ac:dyDescent="0.25">
      <c r="AE4039">
        <v>4038</v>
      </c>
      <c r="AF4039" s="1">
        <v>3.1597943983119769E-2</v>
      </c>
      <c r="AH4039">
        <v>4038</v>
      </c>
      <c r="AI4039">
        <v>3954.7825444403957</v>
      </c>
      <c r="AK4039">
        <v>4038</v>
      </c>
      <c r="AL4039">
        <v>0.27321641604151037</v>
      </c>
      <c r="AN4039">
        <v>4038</v>
      </c>
      <c r="AO4039">
        <v>0.36254190293073096</v>
      </c>
    </row>
    <row r="4040" spans="31:41" x14ac:dyDescent="0.25">
      <c r="AE4040">
        <v>4039</v>
      </c>
      <c r="AF4040" s="1">
        <v>3.4515412365987208E-2</v>
      </c>
      <c r="AH4040">
        <v>4039</v>
      </c>
      <c r="AI4040">
        <v>11157.214054976468</v>
      </c>
      <c r="AK4040">
        <v>4039</v>
      </c>
      <c r="AL4040">
        <v>0.19026101410722018</v>
      </c>
      <c r="AN4040">
        <v>4039</v>
      </c>
      <c r="AO4040">
        <v>0.40923451214693607</v>
      </c>
    </row>
    <row r="4041" spans="31:41" x14ac:dyDescent="0.25">
      <c r="AE4041">
        <v>4040</v>
      </c>
      <c r="AF4041" s="1">
        <v>3.0410736504514313E-2</v>
      </c>
      <c r="AH4041">
        <v>4040</v>
      </c>
      <c r="AI4041">
        <v>11365.379878343118</v>
      </c>
      <c r="AK4041">
        <v>4040</v>
      </c>
      <c r="AL4041">
        <v>0.23896649022073987</v>
      </c>
      <c r="AN4041">
        <v>4040</v>
      </c>
      <c r="AO4041">
        <v>0.4668352518443365</v>
      </c>
    </row>
    <row r="4042" spans="31:41" x14ac:dyDescent="0.25">
      <c r="AE4042">
        <v>4041</v>
      </c>
      <c r="AF4042" s="1">
        <v>3.0599742435128752E-2</v>
      </c>
      <c r="AH4042">
        <v>4041</v>
      </c>
      <c r="AI4042">
        <v>1555.8630131008199</v>
      </c>
      <c r="AK4042">
        <v>4041</v>
      </c>
      <c r="AL4042">
        <v>0.18982979644919548</v>
      </c>
      <c r="AN4042">
        <v>4041</v>
      </c>
      <c r="AO4042">
        <v>0.28256043328607083</v>
      </c>
    </row>
    <row r="4043" spans="31:41" x14ac:dyDescent="0.25">
      <c r="AE4043">
        <v>4042</v>
      </c>
      <c r="AF4043" s="1">
        <v>3.1677820577758364E-2</v>
      </c>
      <c r="AH4043">
        <v>4042</v>
      </c>
      <c r="AI4043">
        <v>4842.344873846374</v>
      </c>
      <c r="AK4043">
        <v>4042</v>
      </c>
      <c r="AL4043">
        <v>0.22691374561211111</v>
      </c>
      <c r="AN4043">
        <v>4042</v>
      </c>
      <c r="AO4043">
        <v>0.4042979310830801</v>
      </c>
    </row>
    <row r="4044" spans="31:41" x14ac:dyDescent="0.25">
      <c r="AE4044">
        <v>4043</v>
      </c>
      <c r="AF4044" s="1">
        <v>3.0328165911015059E-2</v>
      </c>
      <c r="AH4044">
        <v>4043</v>
      </c>
      <c r="AI4044">
        <v>12021.836270395912</v>
      </c>
      <c r="AK4044">
        <v>4043</v>
      </c>
      <c r="AL4044">
        <v>0.17820637162834937</v>
      </c>
      <c r="AN4044">
        <v>4043</v>
      </c>
      <c r="AO4044">
        <v>0.35426190549626402</v>
      </c>
    </row>
    <row r="4045" spans="31:41" x14ac:dyDescent="0.25">
      <c r="AE4045">
        <v>4044</v>
      </c>
      <c r="AF4045" s="1">
        <v>2.9408201983919247E-2</v>
      </c>
      <c r="AH4045">
        <v>4044</v>
      </c>
      <c r="AI4045">
        <v>15172.243771177062</v>
      </c>
      <c r="AK4045">
        <v>4044</v>
      </c>
      <c r="AL4045">
        <v>0.21547681462374391</v>
      </c>
      <c r="AN4045">
        <v>4044</v>
      </c>
      <c r="AO4045">
        <v>0.4013867417492763</v>
      </c>
    </row>
    <row r="4046" spans="31:41" x14ac:dyDescent="0.25">
      <c r="AE4046">
        <v>4045</v>
      </c>
      <c r="AF4046" s="1">
        <v>3.308595623427224E-2</v>
      </c>
      <c r="AH4046">
        <v>4045</v>
      </c>
      <c r="AI4046">
        <v>82.185832708850498</v>
      </c>
      <c r="AK4046">
        <v>4045</v>
      </c>
      <c r="AL4046">
        <v>0.15601421081043718</v>
      </c>
      <c r="AN4046">
        <v>4045</v>
      </c>
      <c r="AO4046">
        <v>0.39499475794751121</v>
      </c>
    </row>
    <row r="4047" spans="31:41" x14ac:dyDescent="0.25">
      <c r="AE4047">
        <v>4046</v>
      </c>
      <c r="AF4047" s="1">
        <v>2.6811997709467406E-2</v>
      </c>
      <c r="AH4047">
        <v>4046</v>
      </c>
      <c r="AI4047">
        <v>15374.354424926851</v>
      </c>
      <c r="AK4047">
        <v>4046</v>
      </c>
      <c r="AL4047">
        <v>0.22583694252674538</v>
      </c>
      <c r="AN4047">
        <v>4046</v>
      </c>
      <c r="AO4047">
        <v>0.44590434214637337</v>
      </c>
    </row>
    <row r="4048" spans="31:41" x14ac:dyDescent="0.25">
      <c r="AE4048">
        <v>4047</v>
      </c>
      <c r="AF4048" s="1">
        <v>2.9217133908943094E-2</v>
      </c>
      <c r="AH4048">
        <v>4047</v>
      </c>
      <c r="AI4048">
        <v>1899.1615615700878</v>
      </c>
      <c r="AK4048">
        <v>4047</v>
      </c>
      <c r="AL4048">
        <v>0.17387538190833512</v>
      </c>
      <c r="AN4048">
        <v>4047</v>
      </c>
      <c r="AO4048">
        <v>0.44230906290608213</v>
      </c>
    </row>
    <row r="4049" spans="31:41" x14ac:dyDescent="0.25">
      <c r="AE4049">
        <v>4048</v>
      </c>
      <c r="AF4049" s="1">
        <v>2.4188975780341515E-2</v>
      </c>
      <c r="AH4049">
        <v>4048</v>
      </c>
      <c r="AI4049">
        <v>2524.1330745310725</v>
      </c>
      <c r="AK4049">
        <v>4048</v>
      </c>
      <c r="AL4049">
        <v>0.20489851136689238</v>
      </c>
      <c r="AN4049">
        <v>4048</v>
      </c>
      <c r="AO4049">
        <v>0.55593779969084178</v>
      </c>
    </row>
    <row r="4050" spans="31:41" x14ac:dyDescent="0.25">
      <c r="AE4050">
        <v>4049</v>
      </c>
      <c r="AF4050" s="1">
        <v>3.3898552938483872E-2</v>
      </c>
      <c r="AH4050">
        <v>4049</v>
      </c>
      <c r="AI4050">
        <v>3743.2274772933315</v>
      </c>
      <c r="AK4050">
        <v>4049</v>
      </c>
      <c r="AL4050">
        <v>0.22340311113312444</v>
      </c>
      <c r="AN4050">
        <v>4049</v>
      </c>
      <c r="AO4050">
        <v>0.35008254303152447</v>
      </c>
    </row>
    <row r="4051" spans="31:41" x14ac:dyDescent="0.25">
      <c r="AE4051">
        <v>4050</v>
      </c>
      <c r="AF4051" s="1">
        <v>2.8248921774380875E-2</v>
      </c>
      <c r="AH4051">
        <v>4050</v>
      </c>
      <c r="AI4051">
        <v>6556.8410571967634</v>
      </c>
      <c r="AK4051">
        <v>4050</v>
      </c>
      <c r="AL4051">
        <v>0.25337416753331077</v>
      </c>
      <c r="AN4051">
        <v>4050</v>
      </c>
      <c r="AO4051">
        <v>0.39453339275219712</v>
      </c>
    </row>
    <row r="4052" spans="31:41" x14ac:dyDescent="0.25">
      <c r="AE4052">
        <v>4051</v>
      </c>
      <c r="AF4052" s="1">
        <v>3.6857007699494515E-2</v>
      </c>
      <c r="AH4052">
        <v>4051</v>
      </c>
      <c r="AI4052">
        <v>1930.9625987707041</v>
      </c>
      <c r="AK4052">
        <v>4051</v>
      </c>
      <c r="AL4052">
        <v>0.19916898363753982</v>
      </c>
      <c r="AN4052">
        <v>4051</v>
      </c>
      <c r="AO4052">
        <v>0.42147644198062068</v>
      </c>
    </row>
    <row r="4053" spans="31:41" x14ac:dyDescent="0.25">
      <c r="AE4053">
        <v>4052</v>
      </c>
      <c r="AF4053" s="1">
        <v>2.454041194338985E-2</v>
      </c>
      <c r="AH4053">
        <v>4052</v>
      </c>
      <c r="AI4053">
        <v>3147.1613625893979</v>
      </c>
      <c r="AK4053">
        <v>4052</v>
      </c>
      <c r="AL4053">
        <v>0.20456677676564861</v>
      </c>
      <c r="AN4053">
        <v>4052</v>
      </c>
      <c r="AO4053">
        <v>0.326545290860902</v>
      </c>
    </row>
    <row r="4054" spans="31:41" x14ac:dyDescent="0.25">
      <c r="AE4054">
        <v>4053</v>
      </c>
      <c r="AF4054" s="1">
        <v>2.9798923049141557E-2</v>
      </c>
      <c r="AH4054">
        <v>4053</v>
      </c>
      <c r="AI4054">
        <v>2174.067710276584</v>
      </c>
      <c r="AK4054">
        <v>4053</v>
      </c>
      <c r="AL4054">
        <v>0.20612451576705396</v>
      </c>
      <c r="AN4054">
        <v>4053</v>
      </c>
      <c r="AO4054">
        <v>0.40117638938750055</v>
      </c>
    </row>
    <row r="4055" spans="31:41" x14ac:dyDescent="0.25">
      <c r="AE4055">
        <v>4054</v>
      </c>
      <c r="AF4055" s="1">
        <v>3.0178102671292395E-2</v>
      </c>
      <c r="AH4055">
        <v>4054</v>
      </c>
      <c r="AI4055">
        <v>10431.070684663975</v>
      </c>
      <c r="AK4055">
        <v>4054</v>
      </c>
      <c r="AL4055">
        <v>0.24095860428205096</v>
      </c>
      <c r="AN4055">
        <v>4054</v>
      </c>
      <c r="AO4055">
        <v>0.45420165447396693</v>
      </c>
    </row>
    <row r="4056" spans="31:41" x14ac:dyDescent="0.25">
      <c r="AE4056">
        <v>4055</v>
      </c>
      <c r="AF4056" s="1">
        <v>2.5082809523353289E-2</v>
      </c>
      <c r="AH4056">
        <v>4055</v>
      </c>
      <c r="AI4056">
        <v>10723.642067616449</v>
      </c>
      <c r="AK4056">
        <v>4055</v>
      </c>
      <c r="AL4056">
        <v>0.32715097228899659</v>
      </c>
      <c r="AN4056">
        <v>4055</v>
      </c>
      <c r="AO4056">
        <v>0.53090819363383179</v>
      </c>
    </row>
    <row r="4057" spans="31:41" x14ac:dyDescent="0.25">
      <c r="AE4057">
        <v>4056</v>
      </c>
      <c r="AF4057" s="1">
        <v>2.7897967149197012E-2</v>
      </c>
      <c r="AH4057">
        <v>4056</v>
      </c>
      <c r="AI4057">
        <v>4413.203982873436</v>
      </c>
      <c r="AK4057">
        <v>4056</v>
      </c>
      <c r="AL4057">
        <v>0.18846951504847223</v>
      </c>
      <c r="AN4057">
        <v>4056</v>
      </c>
      <c r="AO4057">
        <v>0.44543887861228049</v>
      </c>
    </row>
    <row r="4058" spans="31:41" x14ac:dyDescent="0.25">
      <c r="AE4058">
        <v>4057</v>
      </c>
      <c r="AF4058" s="1">
        <v>3.4359823679930734E-2</v>
      </c>
      <c r="AH4058">
        <v>4057</v>
      </c>
      <c r="AI4058">
        <v>1682.1686497888338</v>
      </c>
      <c r="AK4058">
        <v>4057</v>
      </c>
      <c r="AL4058">
        <v>0.13881540989898897</v>
      </c>
      <c r="AN4058">
        <v>4057</v>
      </c>
      <c r="AO4058">
        <v>0.42684951821526884</v>
      </c>
    </row>
    <row r="4059" spans="31:41" x14ac:dyDescent="0.25">
      <c r="AE4059">
        <v>4058</v>
      </c>
      <c r="AF4059" s="1">
        <v>3.4274109168177747E-2</v>
      </c>
      <c r="AH4059">
        <v>4058</v>
      </c>
      <c r="AI4059">
        <v>2698.3078422691769</v>
      </c>
      <c r="AK4059">
        <v>4058</v>
      </c>
      <c r="AL4059">
        <v>0.17227253849190896</v>
      </c>
      <c r="AN4059">
        <v>4058</v>
      </c>
      <c r="AO4059">
        <v>0.34552897389927251</v>
      </c>
    </row>
    <row r="4060" spans="31:41" x14ac:dyDescent="0.25">
      <c r="AE4060">
        <v>4059</v>
      </c>
      <c r="AF4060" s="1">
        <v>3.5077441102980167E-2</v>
      </c>
      <c r="AH4060">
        <v>4059</v>
      </c>
      <c r="AI4060">
        <v>10708.714452741744</v>
      </c>
      <c r="AK4060">
        <v>4059</v>
      </c>
      <c r="AL4060">
        <v>0.24360523827039113</v>
      </c>
      <c r="AN4060">
        <v>4059</v>
      </c>
      <c r="AO4060">
        <v>0.40860657700726033</v>
      </c>
    </row>
    <row r="4061" spans="31:41" x14ac:dyDescent="0.25">
      <c r="AE4061">
        <v>4060</v>
      </c>
      <c r="AF4061" s="1">
        <v>3.2207589888851862E-2</v>
      </c>
      <c r="AH4061">
        <v>4060</v>
      </c>
      <c r="AI4061">
        <v>17236.764919131019</v>
      </c>
      <c r="AK4061">
        <v>4060</v>
      </c>
      <c r="AL4061">
        <v>0.18018935879239389</v>
      </c>
      <c r="AN4061">
        <v>4060</v>
      </c>
      <c r="AO4061">
        <v>0.26026103060561623</v>
      </c>
    </row>
    <row r="4062" spans="31:41" x14ac:dyDescent="0.25">
      <c r="AE4062">
        <v>4061</v>
      </c>
      <c r="AF4062" s="1">
        <v>2.6510159257981281E-2</v>
      </c>
      <c r="AH4062">
        <v>4061</v>
      </c>
      <c r="AI4062">
        <v>6510.9942817515093</v>
      </c>
      <c r="AK4062">
        <v>4061</v>
      </c>
      <c r="AL4062">
        <v>0.20189892031508205</v>
      </c>
      <c r="AN4062">
        <v>4061</v>
      </c>
      <c r="AO4062">
        <v>0.38524745218012441</v>
      </c>
    </row>
    <row r="4063" spans="31:41" x14ac:dyDescent="0.25">
      <c r="AE4063">
        <v>4062</v>
      </c>
      <c r="AF4063" s="1">
        <v>2.8982363967830382E-2</v>
      </c>
      <c r="AH4063">
        <v>4062</v>
      </c>
      <c r="AI4063">
        <v>11754.695793239476</v>
      </c>
      <c r="AK4063">
        <v>4062</v>
      </c>
      <c r="AL4063">
        <v>0.2853166503707299</v>
      </c>
      <c r="AN4063">
        <v>4062</v>
      </c>
      <c r="AO4063">
        <v>0.47016850581732794</v>
      </c>
    </row>
    <row r="4064" spans="31:41" x14ac:dyDescent="0.25">
      <c r="AE4064">
        <v>4063</v>
      </c>
      <c r="AF4064" s="1">
        <v>2.8903115526272227E-2</v>
      </c>
      <c r="AH4064">
        <v>4063</v>
      </c>
      <c r="AI4064">
        <v>519.58542846427133</v>
      </c>
      <c r="AK4064">
        <v>4063</v>
      </c>
      <c r="AL4064">
        <v>0.25081038147980794</v>
      </c>
      <c r="AN4064">
        <v>4063</v>
      </c>
      <c r="AO4064">
        <v>0.35826034856329125</v>
      </c>
    </row>
    <row r="4065" spans="31:41" x14ac:dyDescent="0.25">
      <c r="AE4065">
        <v>4064</v>
      </c>
      <c r="AF4065" s="1">
        <v>3.497050477304553E-2</v>
      </c>
      <c r="AH4065">
        <v>4064</v>
      </c>
      <c r="AI4065">
        <v>588.62805131188395</v>
      </c>
      <c r="AK4065">
        <v>4064</v>
      </c>
      <c r="AL4065">
        <v>0.21282613317243093</v>
      </c>
      <c r="AN4065">
        <v>4064</v>
      </c>
      <c r="AO4065">
        <v>0.40557076454156515</v>
      </c>
    </row>
    <row r="4066" spans="31:41" x14ac:dyDescent="0.25">
      <c r="AE4066">
        <v>4065</v>
      </c>
      <c r="AF4066" s="1">
        <v>2.8496327265159938E-2</v>
      </c>
      <c r="AH4066">
        <v>4065</v>
      </c>
      <c r="AI4066">
        <v>2749.4470174442745</v>
      </c>
      <c r="AK4066">
        <v>4065</v>
      </c>
      <c r="AL4066">
        <v>0.20438887587473017</v>
      </c>
      <c r="AN4066">
        <v>4065</v>
      </c>
      <c r="AO4066">
        <v>0.41810838738828715</v>
      </c>
    </row>
    <row r="4067" spans="31:41" x14ac:dyDescent="0.25">
      <c r="AE4067">
        <v>4066</v>
      </c>
      <c r="AF4067" s="1">
        <v>2.9330824268277267E-2</v>
      </c>
      <c r="AH4067">
        <v>4066</v>
      </c>
      <c r="AI4067">
        <v>4189.7838770058388</v>
      </c>
      <c r="AK4067">
        <v>4066</v>
      </c>
      <c r="AL4067">
        <v>0.20923496321493176</v>
      </c>
      <c r="AN4067">
        <v>4066</v>
      </c>
      <c r="AO4067">
        <v>0.4232340733567751</v>
      </c>
    </row>
    <row r="4068" spans="31:41" x14ac:dyDescent="0.25">
      <c r="AE4068">
        <v>4067</v>
      </c>
      <c r="AF4068" s="1">
        <v>3.1338466298717949E-2</v>
      </c>
      <c r="AH4068">
        <v>4067</v>
      </c>
      <c r="AI4068">
        <v>721.95419369744354</v>
      </c>
      <c r="AK4068">
        <v>4067</v>
      </c>
      <c r="AL4068">
        <v>0.14791646517013138</v>
      </c>
      <c r="AN4068">
        <v>4067</v>
      </c>
      <c r="AO4068">
        <v>0.37728118828523971</v>
      </c>
    </row>
    <row r="4069" spans="31:41" x14ac:dyDescent="0.25">
      <c r="AE4069">
        <v>4068</v>
      </c>
      <c r="AF4069" s="1">
        <v>2.8412179163246343E-2</v>
      </c>
      <c r="AH4069">
        <v>4068</v>
      </c>
      <c r="AI4069">
        <v>1027.2240151989865</v>
      </c>
      <c r="AK4069">
        <v>4068</v>
      </c>
      <c r="AL4069">
        <v>0.32559924537738127</v>
      </c>
      <c r="AN4069">
        <v>4068</v>
      </c>
      <c r="AO4069">
        <v>0.46334149159288929</v>
      </c>
    </row>
    <row r="4070" spans="31:41" x14ac:dyDescent="0.25">
      <c r="AE4070">
        <v>4069</v>
      </c>
      <c r="AF4070" s="1">
        <v>3.1181556941071387E-2</v>
      </c>
      <c r="AH4070">
        <v>4069</v>
      </c>
      <c r="AI4070">
        <v>2538.1327569845034</v>
      </c>
      <c r="AK4070">
        <v>4069</v>
      </c>
      <c r="AL4070">
        <v>0.1824087466424783</v>
      </c>
      <c r="AN4070">
        <v>4069</v>
      </c>
      <c r="AO4070">
        <v>0.32069193389365347</v>
      </c>
    </row>
    <row r="4071" spans="31:41" x14ac:dyDescent="0.25">
      <c r="AE4071">
        <v>4070</v>
      </c>
      <c r="AF4071" s="1">
        <v>3.2583377384544976E-2</v>
      </c>
      <c r="AH4071">
        <v>4070</v>
      </c>
      <c r="AI4071">
        <v>2387.6369363001049</v>
      </c>
      <c r="AK4071">
        <v>4070</v>
      </c>
      <c r="AL4071">
        <v>0.23135473772286202</v>
      </c>
      <c r="AN4071">
        <v>4070</v>
      </c>
      <c r="AO4071">
        <v>0.5679537129292529</v>
      </c>
    </row>
    <row r="4072" spans="31:41" x14ac:dyDescent="0.25">
      <c r="AE4072">
        <v>4071</v>
      </c>
      <c r="AF4072" s="1">
        <v>2.8946854838977076E-2</v>
      </c>
      <c r="AH4072">
        <v>4071</v>
      </c>
      <c r="AI4072">
        <v>2173.7007086318904</v>
      </c>
      <c r="AK4072">
        <v>4071</v>
      </c>
      <c r="AL4072">
        <v>0.24414070905137167</v>
      </c>
      <c r="AN4072">
        <v>4071</v>
      </c>
      <c r="AO4072">
        <v>0.41391413080942524</v>
      </c>
    </row>
    <row r="4073" spans="31:41" x14ac:dyDescent="0.25">
      <c r="AE4073">
        <v>4072</v>
      </c>
      <c r="AF4073" s="1">
        <v>3.0527597926878647E-2</v>
      </c>
      <c r="AH4073">
        <v>4072</v>
      </c>
      <c r="AI4073">
        <v>2740.9762722188734</v>
      </c>
      <c r="AK4073">
        <v>4072</v>
      </c>
      <c r="AL4073">
        <v>0.19506026913948485</v>
      </c>
      <c r="AN4073">
        <v>4072</v>
      </c>
      <c r="AO4073">
        <v>0.46757660670456835</v>
      </c>
    </row>
    <row r="4074" spans="31:41" x14ac:dyDescent="0.25">
      <c r="AE4074">
        <v>4073</v>
      </c>
      <c r="AF4074" s="1">
        <v>2.923768638598423E-2</v>
      </c>
      <c r="AH4074">
        <v>4073</v>
      </c>
      <c r="AI4074">
        <v>14160.075051480348</v>
      </c>
      <c r="AK4074">
        <v>4073</v>
      </c>
      <c r="AL4074">
        <v>0.1959140977668129</v>
      </c>
      <c r="AN4074">
        <v>4073</v>
      </c>
      <c r="AO4074">
        <v>0.38191301808938355</v>
      </c>
    </row>
    <row r="4075" spans="31:41" x14ac:dyDescent="0.25">
      <c r="AE4075">
        <v>4074</v>
      </c>
      <c r="AF4075" s="1">
        <v>2.7615693926832385E-2</v>
      </c>
      <c r="AH4075">
        <v>4074</v>
      </c>
      <c r="AI4075">
        <v>1953.9278414926744</v>
      </c>
      <c r="AK4075">
        <v>4074</v>
      </c>
      <c r="AL4075">
        <v>0.24109317833231927</v>
      </c>
      <c r="AN4075">
        <v>4074</v>
      </c>
      <c r="AO4075">
        <v>0.4458212696428337</v>
      </c>
    </row>
    <row r="4076" spans="31:41" x14ac:dyDescent="0.25">
      <c r="AE4076">
        <v>4075</v>
      </c>
      <c r="AF4076" s="1">
        <v>2.972043542111602E-2</v>
      </c>
      <c r="AH4076">
        <v>4075</v>
      </c>
      <c r="AI4076">
        <v>1634.2020317370718</v>
      </c>
      <c r="AK4076">
        <v>4075</v>
      </c>
      <c r="AL4076">
        <v>0.18401092345572337</v>
      </c>
      <c r="AN4076">
        <v>4075</v>
      </c>
      <c r="AO4076">
        <v>0.39485527042542923</v>
      </c>
    </row>
    <row r="4077" spans="31:41" x14ac:dyDescent="0.25">
      <c r="AE4077">
        <v>4076</v>
      </c>
      <c r="AF4077" s="1">
        <v>3.6139676176314195E-2</v>
      </c>
      <c r="AH4077">
        <v>4076</v>
      </c>
      <c r="AI4077">
        <v>1945.4459116557739</v>
      </c>
      <c r="AK4077">
        <v>4076</v>
      </c>
      <c r="AL4077">
        <v>0.19702079866880207</v>
      </c>
      <c r="AN4077">
        <v>4076</v>
      </c>
      <c r="AO4077">
        <v>0.46580953483861703</v>
      </c>
    </row>
    <row r="4078" spans="31:41" x14ac:dyDescent="0.25">
      <c r="AE4078">
        <v>4077</v>
      </c>
      <c r="AF4078" s="1">
        <v>2.3817677192491615E-2</v>
      </c>
      <c r="AH4078">
        <v>4077</v>
      </c>
      <c r="AI4078">
        <v>3938.8607834439167</v>
      </c>
      <c r="AK4078">
        <v>4077</v>
      </c>
      <c r="AL4078">
        <v>0.16168774029711258</v>
      </c>
      <c r="AN4078">
        <v>4077</v>
      </c>
      <c r="AO4078">
        <v>0.42413164101938122</v>
      </c>
    </row>
    <row r="4079" spans="31:41" x14ac:dyDescent="0.25">
      <c r="AE4079">
        <v>4078</v>
      </c>
      <c r="AF4079" s="1">
        <v>2.6295452631127425E-2</v>
      </c>
      <c r="AH4079">
        <v>4078</v>
      </c>
      <c r="AI4079">
        <v>2245.2555490245945</v>
      </c>
      <c r="AK4079">
        <v>4078</v>
      </c>
      <c r="AL4079">
        <v>0.22893254308959873</v>
      </c>
      <c r="AN4079">
        <v>4078</v>
      </c>
      <c r="AO4079">
        <v>0.30237800532790893</v>
      </c>
    </row>
    <row r="4080" spans="31:41" x14ac:dyDescent="0.25">
      <c r="AE4080">
        <v>4079</v>
      </c>
      <c r="AF4080" s="1">
        <v>3.581881374957252E-2</v>
      </c>
      <c r="AH4080">
        <v>4079</v>
      </c>
      <c r="AI4080">
        <v>11767.682395816772</v>
      </c>
      <c r="AK4080">
        <v>4079</v>
      </c>
      <c r="AL4080">
        <v>0.2431798759321798</v>
      </c>
      <c r="AN4080">
        <v>4079</v>
      </c>
      <c r="AO4080">
        <v>0.40247425911448603</v>
      </c>
    </row>
    <row r="4081" spans="31:41" x14ac:dyDescent="0.25">
      <c r="AE4081">
        <v>4080</v>
      </c>
      <c r="AF4081" s="1">
        <v>3.318487000569581E-2</v>
      </c>
      <c r="AH4081">
        <v>4080</v>
      </c>
      <c r="AI4081">
        <v>1659.0805375161283</v>
      </c>
      <c r="AK4081">
        <v>4080</v>
      </c>
      <c r="AL4081">
        <v>0.17028388373693731</v>
      </c>
      <c r="AN4081">
        <v>4080</v>
      </c>
      <c r="AO4081">
        <v>0.41286824041056747</v>
      </c>
    </row>
    <row r="4082" spans="31:41" x14ac:dyDescent="0.25">
      <c r="AE4082">
        <v>4081</v>
      </c>
      <c r="AF4082" s="1">
        <v>2.8312160806813758E-2</v>
      </c>
      <c r="AH4082">
        <v>4081</v>
      </c>
      <c r="AI4082">
        <v>4604.4675532649144</v>
      </c>
      <c r="AK4082">
        <v>4081</v>
      </c>
      <c r="AL4082">
        <v>0.24550031774948802</v>
      </c>
      <c r="AN4082">
        <v>4081</v>
      </c>
      <c r="AO4082">
        <v>0.45198192773028267</v>
      </c>
    </row>
    <row r="4083" spans="31:41" x14ac:dyDescent="0.25">
      <c r="AE4083">
        <v>4082</v>
      </c>
      <c r="AF4083" s="1">
        <v>3.0656590532733841E-2</v>
      </c>
      <c r="AH4083">
        <v>4082</v>
      </c>
      <c r="AI4083">
        <v>474.44667449190132</v>
      </c>
      <c r="AK4083">
        <v>4082</v>
      </c>
      <c r="AL4083">
        <v>0.15918297639487089</v>
      </c>
      <c r="AN4083">
        <v>4082</v>
      </c>
      <c r="AO4083">
        <v>0.4944721294118693</v>
      </c>
    </row>
    <row r="4084" spans="31:41" x14ac:dyDescent="0.25">
      <c r="AE4084">
        <v>4083</v>
      </c>
      <c r="AF4084" s="1">
        <v>3.1722024510075109E-2</v>
      </c>
      <c r="AH4084">
        <v>4083</v>
      </c>
      <c r="AI4084">
        <v>2361.2243538197708</v>
      </c>
      <c r="AK4084">
        <v>4083</v>
      </c>
      <c r="AL4084">
        <v>0.1875254133088726</v>
      </c>
      <c r="AN4084">
        <v>4083</v>
      </c>
      <c r="AO4084">
        <v>0.47716878242360822</v>
      </c>
    </row>
    <row r="4085" spans="31:41" x14ac:dyDescent="0.25">
      <c r="AE4085">
        <v>4084</v>
      </c>
      <c r="AF4085" s="1">
        <v>2.8922262098937557E-2</v>
      </c>
      <c r="AH4085">
        <v>4084</v>
      </c>
      <c r="AI4085">
        <v>6781.6344457416217</v>
      </c>
      <c r="AK4085">
        <v>4084</v>
      </c>
      <c r="AL4085">
        <v>0.18986645620912868</v>
      </c>
      <c r="AN4085">
        <v>4084</v>
      </c>
      <c r="AO4085">
        <v>0.42000529007783416</v>
      </c>
    </row>
    <row r="4086" spans="31:41" x14ac:dyDescent="0.25">
      <c r="AE4086">
        <v>4085</v>
      </c>
      <c r="AF4086" s="1">
        <v>3.0636399210080212E-2</v>
      </c>
      <c r="AH4086">
        <v>4085</v>
      </c>
      <c r="AI4086">
        <v>4816.1088444426769</v>
      </c>
      <c r="AK4086">
        <v>4085</v>
      </c>
      <c r="AL4086">
        <v>0.20423485589372692</v>
      </c>
      <c r="AN4086">
        <v>4085</v>
      </c>
      <c r="AO4086">
        <v>0.43488424176255935</v>
      </c>
    </row>
    <row r="4087" spans="31:41" x14ac:dyDescent="0.25">
      <c r="AE4087">
        <v>4086</v>
      </c>
      <c r="AF4087" s="1">
        <v>2.8754667558303471E-2</v>
      </c>
      <c r="AH4087">
        <v>4086</v>
      </c>
      <c r="AI4087">
        <v>953.8558667959918</v>
      </c>
      <c r="AK4087">
        <v>4086</v>
      </c>
      <c r="AL4087">
        <v>0.21513893802298945</v>
      </c>
      <c r="AN4087">
        <v>4086</v>
      </c>
      <c r="AO4087">
        <v>0.44155604303913726</v>
      </c>
    </row>
    <row r="4088" spans="31:41" x14ac:dyDescent="0.25">
      <c r="AE4088">
        <v>4087</v>
      </c>
      <c r="AF4088" s="1">
        <v>2.6813972890107785E-2</v>
      </c>
      <c r="AH4088">
        <v>4087</v>
      </c>
      <c r="AI4088">
        <v>19296.423578657214</v>
      </c>
      <c r="AK4088">
        <v>4087</v>
      </c>
      <c r="AL4088">
        <v>0.13855723756506994</v>
      </c>
      <c r="AN4088">
        <v>4087</v>
      </c>
      <c r="AO4088">
        <v>0.36335851859941165</v>
      </c>
    </row>
    <row r="4089" spans="31:41" x14ac:dyDescent="0.25">
      <c r="AE4089">
        <v>4088</v>
      </c>
      <c r="AF4089" s="1">
        <v>2.6933036562425849E-2</v>
      </c>
      <c r="AH4089">
        <v>4088</v>
      </c>
      <c r="AI4089">
        <v>4930.0850673483019</v>
      </c>
      <c r="AK4089">
        <v>4088</v>
      </c>
      <c r="AL4089">
        <v>7.4839784504235479E-2</v>
      </c>
      <c r="AN4089">
        <v>4088</v>
      </c>
      <c r="AO4089">
        <v>0.4565794553598464</v>
      </c>
    </row>
    <row r="4090" spans="31:41" x14ac:dyDescent="0.25">
      <c r="AE4090">
        <v>4089</v>
      </c>
      <c r="AF4090" s="1">
        <v>2.8437918716129662E-2</v>
      </c>
      <c r="AH4090">
        <v>4089</v>
      </c>
      <c r="AI4090">
        <v>20731.571875257843</v>
      </c>
      <c r="AK4090">
        <v>4089</v>
      </c>
      <c r="AL4090">
        <v>0.27391542096260529</v>
      </c>
      <c r="AN4090">
        <v>4089</v>
      </c>
      <c r="AO4090">
        <v>0.39360917708626492</v>
      </c>
    </row>
    <row r="4091" spans="31:41" x14ac:dyDescent="0.25">
      <c r="AE4091">
        <v>4090</v>
      </c>
      <c r="AF4091" s="1">
        <v>3.2053906721607461E-2</v>
      </c>
      <c r="AH4091">
        <v>4090</v>
      </c>
      <c r="AI4091">
        <v>1049.3662988429983</v>
      </c>
      <c r="AK4091">
        <v>4090</v>
      </c>
      <c r="AL4091">
        <v>0.32781407122639133</v>
      </c>
      <c r="AN4091">
        <v>4090</v>
      </c>
      <c r="AO4091">
        <v>0.37308489161373842</v>
      </c>
    </row>
    <row r="4092" spans="31:41" x14ac:dyDescent="0.25">
      <c r="AE4092">
        <v>4091</v>
      </c>
      <c r="AF4092" s="1">
        <v>2.9990838366157346E-2</v>
      </c>
      <c r="AH4092">
        <v>4091</v>
      </c>
      <c r="AI4092">
        <v>5191.2185451657351</v>
      </c>
      <c r="AK4092">
        <v>4091</v>
      </c>
      <c r="AL4092">
        <v>0.16123824490944511</v>
      </c>
      <c r="AN4092">
        <v>4091</v>
      </c>
      <c r="AO4092">
        <v>0.48958587691193034</v>
      </c>
    </row>
    <row r="4093" spans="31:41" x14ac:dyDescent="0.25">
      <c r="AE4093">
        <v>4092</v>
      </c>
      <c r="AF4093" s="1">
        <v>2.5782296175537178E-2</v>
      </c>
      <c r="AH4093">
        <v>4092</v>
      </c>
      <c r="AI4093">
        <v>882.30095368787659</v>
      </c>
      <c r="AK4093">
        <v>4092</v>
      </c>
      <c r="AL4093">
        <v>0.20892949177006603</v>
      </c>
      <c r="AN4093">
        <v>4092</v>
      </c>
      <c r="AO4093">
        <v>0.37129831352872927</v>
      </c>
    </row>
    <row r="4094" spans="31:41" x14ac:dyDescent="0.25">
      <c r="AE4094">
        <v>4093</v>
      </c>
      <c r="AF4094" s="1">
        <v>3.2311109202840971E-2</v>
      </c>
      <c r="AH4094">
        <v>4093</v>
      </c>
      <c r="AI4094">
        <v>11779.383937908764</v>
      </c>
      <c r="AK4094">
        <v>4093</v>
      </c>
      <c r="AL4094">
        <v>0.19957859384733509</v>
      </c>
      <c r="AN4094">
        <v>4093</v>
      </c>
      <c r="AO4094">
        <v>0.30395573810669851</v>
      </c>
    </row>
    <row r="4095" spans="31:41" x14ac:dyDescent="0.25">
      <c r="AE4095">
        <v>4094</v>
      </c>
      <c r="AF4095" s="1">
        <v>2.6399372207133176E-2</v>
      </c>
      <c r="AH4095">
        <v>4094</v>
      </c>
      <c r="AI4095">
        <v>4217.7789332969824</v>
      </c>
      <c r="AK4095">
        <v>4094</v>
      </c>
      <c r="AL4095">
        <v>0.19016562154868952</v>
      </c>
      <c r="AN4095">
        <v>4094</v>
      </c>
      <c r="AO4095">
        <v>0.42754351388647582</v>
      </c>
    </row>
    <row r="4096" spans="31:41" x14ac:dyDescent="0.25">
      <c r="AE4096">
        <v>4095</v>
      </c>
      <c r="AF4096" s="1">
        <v>2.8513494770086467E-2</v>
      </c>
      <c r="AH4096">
        <v>4095</v>
      </c>
      <c r="AI4096">
        <v>5296.2673043028935</v>
      </c>
      <c r="AK4096">
        <v>4095</v>
      </c>
      <c r="AL4096">
        <v>0.12583407609349218</v>
      </c>
      <c r="AN4096">
        <v>4095</v>
      </c>
      <c r="AO4096">
        <v>0.38813730236234584</v>
      </c>
    </row>
    <row r="4097" spans="31:41" x14ac:dyDescent="0.25">
      <c r="AE4097">
        <v>4096</v>
      </c>
      <c r="AF4097" s="1">
        <v>3.3256401162290006E-2</v>
      </c>
      <c r="AH4097">
        <v>4096</v>
      </c>
      <c r="AI4097">
        <v>2413.8403884418117</v>
      </c>
      <c r="AK4097">
        <v>4096</v>
      </c>
      <c r="AL4097">
        <v>0.22543798819862657</v>
      </c>
      <c r="AN4097">
        <v>4096</v>
      </c>
      <c r="AO4097">
        <v>0.48251985376207968</v>
      </c>
    </row>
    <row r="4098" spans="31:41" x14ac:dyDescent="0.25">
      <c r="AE4098">
        <v>4097</v>
      </c>
      <c r="AF4098" s="1">
        <v>2.8594457205130652E-2</v>
      </c>
      <c r="AH4098">
        <v>4097</v>
      </c>
      <c r="AI4098">
        <v>1981.0198541411446</v>
      </c>
      <c r="AK4098">
        <v>4097</v>
      </c>
      <c r="AL4098">
        <v>0.21181251528438846</v>
      </c>
      <c r="AN4098">
        <v>4097</v>
      </c>
      <c r="AO4098">
        <v>0.35664293738884695</v>
      </c>
    </row>
    <row r="4099" spans="31:41" x14ac:dyDescent="0.25">
      <c r="AE4099">
        <v>4098</v>
      </c>
      <c r="AF4099" s="1">
        <v>3.0851348621148578E-2</v>
      </c>
      <c r="AH4099">
        <v>4098</v>
      </c>
      <c r="AI4099">
        <v>18584.394863680351</v>
      </c>
      <c r="AK4099">
        <v>4098</v>
      </c>
      <c r="AL4099">
        <v>0.20615253320291183</v>
      </c>
      <c r="AN4099">
        <v>4098</v>
      </c>
      <c r="AO4099">
        <v>0.38503945013333019</v>
      </c>
    </row>
    <row r="4100" spans="31:41" x14ac:dyDescent="0.25">
      <c r="AE4100">
        <v>4099</v>
      </c>
      <c r="AF4100" s="1">
        <v>4.0826326307470184E-2</v>
      </c>
      <c r="AH4100">
        <v>4099</v>
      </c>
      <c r="AI4100">
        <v>6073.5651883482305</v>
      </c>
      <c r="AK4100">
        <v>4099</v>
      </c>
      <c r="AL4100">
        <v>0.16926105852790302</v>
      </c>
      <c r="AN4100">
        <v>4099</v>
      </c>
      <c r="AO4100">
        <v>0.40274827114044293</v>
      </c>
    </row>
    <row r="4101" spans="31:41" x14ac:dyDescent="0.25">
      <c r="AE4101">
        <v>4100</v>
      </c>
      <c r="AF4101" s="1">
        <v>3.3121102784914314E-2</v>
      </c>
      <c r="AH4101">
        <v>4100</v>
      </c>
      <c r="AI4101">
        <v>2555.0944485929676</v>
      </c>
      <c r="AK4101">
        <v>4100</v>
      </c>
      <c r="AL4101">
        <v>0.12198026085031224</v>
      </c>
      <c r="AN4101">
        <v>4100</v>
      </c>
      <c r="AO4101">
        <v>0.50818766645946867</v>
      </c>
    </row>
    <row r="4102" spans="31:41" x14ac:dyDescent="0.25">
      <c r="AE4102">
        <v>4101</v>
      </c>
      <c r="AF4102" s="1">
        <v>2.9247203549462863E-2</v>
      </c>
      <c r="AH4102">
        <v>4101</v>
      </c>
      <c r="AI4102">
        <v>3336.521044721494</v>
      </c>
      <c r="AK4102">
        <v>4101</v>
      </c>
      <c r="AL4102">
        <v>0.25919316925038766</v>
      </c>
      <c r="AN4102">
        <v>4101</v>
      </c>
      <c r="AO4102">
        <v>0.38236195268019618</v>
      </c>
    </row>
    <row r="4103" spans="31:41" x14ac:dyDescent="0.25">
      <c r="AE4103">
        <v>4102</v>
      </c>
      <c r="AF4103" s="1">
        <v>3.2047034615769077E-2</v>
      </c>
      <c r="AH4103">
        <v>4102</v>
      </c>
      <c r="AI4103">
        <v>9345.0173123955337</v>
      </c>
      <c r="AK4103">
        <v>4102</v>
      </c>
      <c r="AL4103">
        <v>0.12822598998627538</v>
      </c>
      <c r="AN4103">
        <v>4102</v>
      </c>
      <c r="AO4103">
        <v>0.36258517865310885</v>
      </c>
    </row>
    <row r="4104" spans="31:41" x14ac:dyDescent="0.25">
      <c r="AE4104">
        <v>4103</v>
      </c>
      <c r="AF4104" s="1">
        <v>3.6267168058957022E-2</v>
      </c>
      <c r="AH4104">
        <v>4103</v>
      </c>
      <c r="AI4104">
        <v>1621.573477715526</v>
      </c>
      <c r="AK4104">
        <v>4103</v>
      </c>
      <c r="AL4104">
        <v>0.11444627712561808</v>
      </c>
      <c r="AN4104">
        <v>4103</v>
      </c>
      <c r="AO4104">
        <v>0.40123879122595868</v>
      </c>
    </row>
    <row r="4105" spans="31:41" x14ac:dyDescent="0.25">
      <c r="AE4105">
        <v>4104</v>
      </c>
      <c r="AF4105" s="1">
        <v>3.5400809395565114E-2</v>
      </c>
      <c r="AH4105">
        <v>4104</v>
      </c>
      <c r="AI4105">
        <v>844.50985460244192</v>
      </c>
      <c r="AK4105">
        <v>4104</v>
      </c>
      <c r="AL4105">
        <v>0.14082658847443996</v>
      </c>
      <c r="AN4105">
        <v>4104</v>
      </c>
      <c r="AO4105">
        <v>0.41045895556308948</v>
      </c>
    </row>
    <row r="4106" spans="31:41" x14ac:dyDescent="0.25">
      <c r="AE4106">
        <v>4105</v>
      </c>
      <c r="AF4106" s="1">
        <v>3.3570435233871265E-2</v>
      </c>
      <c r="AH4106">
        <v>4105</v>
      </c>
      <c r="AI4106">
        <v>5010.4834181605111</v>
      </c>
      <c r="AK4106">
        <v>4105</v>
      </c>
      <c r="AL4106">
        <v>0.24525165499504428</v>
      </c>
      <c r="AN4106">
        <v>4105</v>
      </c>
      <c r="AO4106">
        <v>0.37669573326995898</v>
      </c>
    </row>
    <row r="4107" spans="31:41" x14ac:dyDescent="0.25">
      <c r="AE4107">
        <v>4106</v>
      </c>
      <c r="AF4107" s="1">
        <v>3.6488107428155558E-2</v>
      </c>
      <c r="AH4107">
        <v>4106</v>
      </c>
      <c r="AI4107">
        <v>2496.2291994741672</v>
      </c>
      <c r="AK4107">
        <v>4106</v>
      </c>
      <c r="AL4107">
        <v>0.13424757409639831</v>
      </c>
      <c r="AN4107">
        <v>4106</v>
      </c>
      <c r="AO4107">
        <v>0.41585210590912497</v>
      </c>
    </row>
    <row r="4108" spans="31:41" x14ac:dyDescent="0.25">
      <c r="AE4108">
        <v>4107</v>
      </c>
      <c r="AF4108" s="1">
        <v>2.7874056892013055E-2</v>
      </c>
      <c r="AH4108">
        <v>4107</v>
      </c>
      <c r="AI4108">
        <v>6279.0149531750576</v>
      </c>
      <c r="AK4108">
        <v>4107</v>
      </c>
      <c r="AL4108">
        <v>0.15238950406042207</v>
      </c>
      <c r="AN4108">
        <v>4107</v>
      </c>
      <c r="AO4108">
        <v>0.39603305912407527</v>
      </c>
    </row>
    <row r="4109" spans="31:41" x14ac:dyDescent="0.25">
      <c r="AE4109">
        <v>4108</v>
      </c>
      <c r="AF4109" s="1">
        <v>2.9746263609713886E-2</v>
      </c>
      <c r="AH4109">
        <v>4108</v>
      </c>
      <c r="AI4109">
        <v>16971.710142189786</v>
      </c>
      <c r="AK4109">
        <v>4108</v>
      </c>
      <c r="AL4109">
        <v>0.19583463048668517</v>
      </c>
      <c r="AN4109">
        <v>4108</v>
      </c>
      <c r="AO4109">
        <v>0.30172491897062903</v>
      </c>
    </row>
    <row r="4110" spans="31:41" x14ac:dyDescent="0.25">
      <c r="AE4110">
        <v>4109</v>
      </c>
      <c r="AF4110" s="1">
        <v>3.0712612213960488E-2</v>
      </c>
      <c r="AH4110">
        <v>4109</v>
      </c>
      <c r="AI4110">
        <v>1050.8956548640549</v>
      </c>
      <c r="AK4110">
        <v>4109</v>
      </c>
      <c r="AL4110">
        <v>0.19571676894084397</v>
      </c>
      <c r="AN4110">
        <v>4109</v>
      </c>
      <c r="AO4110">
        <v>0.40752176388702099</v>
      </c>
    </row>
    <row r="4111" spans="31:41" x14ac:dyDescent="0.25">
      <c r="AE4111">
        <v>4110</v>
      </c>
      <c r="AF4111" s="1">
        <v>2.7438513861766101E-2</v>
      </c>
      <c r="AH4111">
        <v>4110</v>
      </c>
      <c r="AI4111">
        <v>3131.3944888460933</v>
      </c>
      <c r="AK4111">
        <v>4110</v>
      </c>
      <c r="AL4111">
        <v>0.15454238931706132</v>
      </c>
      <c r="AN4111">
        <v>4110</v>
      </c>
      <c r="AO4111">
        <v>0.48012531479519555</v>
      </c>
    </row>
    <row r="4112" spans="31:41" x14ac:dyDescent="0.25">
      <c r="AE4112">
        <v>4111</v>
      </c>
      <c r="AF4112" s="1">
        <v>3.4765374159593465E-2</v>
      </c>
      <c r="AH4112">
        <v>4111</v>
      </c>
      <c r="AI4112">
        <v>4210.8330283440564</v>
      </c>
      <c r="AK4112">
        <v>4111</v>
      </c>
      <c r="AL4112">
        <v>0.1250471357171985</v>
      </c>
      <c r="AN4112">
        <v>4111</v>
      </c>
      <c r="AO4112">
        <v>0.40553102254805273</v>
      </c>
    </row>
    <row r="4113" spans="31:41" x14ac:dyDescent="0.25">
      <c r="AE4113">
        <v>4112</v>
      </c>
      <c r="AF4113" s="1">
        <v>3.5168285608270011E-2</v>
      </c>
      <c r="AH4113">
        <v>4112</v>
      </c>
      <c r="AI4113">
        <v>624.44885116657792</v>
      </c>
      <c r="AK4113">
        <v>4112</v>
      </c>
      <c r="AL4113">
        <v>0.1915587487347207</v>
      </c>
      <c r="AN4113">
        <v>4112</v>
      </c>
      <c r="AO4113">
        <v>0.36716472383650195</v>
      </c>
    </row>
    <row r="4114" spans="31:41" x14ac:dyDescent="0.25">
      <c r="AE4114">
        <v>4113</v>
      </c>
      <c r="AF4114" s="1">
        <v>3.5871314832487844E-2</v>
      </c>
      <c r="AH4114">
        <v>4113</v>
      </c>
      <c r="AI4114">
        <v>1531.2576041973662</v>
      </c>
      <c r="AK4114">
        <v>4113</v>
      </c>
      <c r="AL4114">
        <v>0.17200566457034638</v>
      </c>
      <c r="AN4114">
        <v>4113</v>
      </c>
      <c r="AO4114">
        <v>0.42838258949068553</v>
      </c>
    </row>
    <row r="4115" spans="31:41" x14ac:dyDescent="0.25">
      <c r="AE4115">
        <v>4114</v>
      </c>
      <c r="AF4115" s="1">
        <v>3.4360306968863608E-2</v>
      </c>
      <c r="AH4115">
        <v>4114</v>
      </c>
      <c r="AI4115">
        <v>1150.4738835085179</v>
      </c>
      <c r="AK4115">
        <v>4114</v>
      </c>
      <c r="AL4115">
        <v>0.25648574018955428</v>
      </c>
      <c r="AN4115">
        <v>4114</v>
      </c>
      <c r="AO4115">
        <v>0.43332988167929998</v>
      </c>
    </row>
    <row r="4116" spans="31:41" x14ac:dyDescent="0.25">
      <c r="AE4116">
        <v>4115</v>
      </c>
      <c r="AF4116" s="1">
        <v>3.1478420857099731E-2</v>
      </c>
      <c r="AH4116">
        <v>4115</v>
      </c>
      <c r="AI4116">
        <v>1958.8567263970072</v>
      </c>
      <c r="AK4116">
        <v>4115</v>
      </c>
      <c r="AL4116">
        <v>0.1865109922164799</v>
      </c>
      <c r="AN4116">
        <v>4115</v>
      </c>
      <c r="AO4116">
        <v>0.42493927756578126</v>
      </c>
    </row>
    <row r="4117" spans="31:41" x14ac:dyDescent="0.25">
      <c r="AE4117">
        <v>4116</v>
      </c>
      <c r="AF4117" s="1">
        <v>3.3240370110149353E-2</v>
      </c>
      <c r="AH4117">
        <v>4116</v>
      </c>
      <c r="AI4117">
        <v>7217.558575050165</v>
      </c>
      <c r="AK4117">
        <v>4116</v>
      </c>
      <c r="AL4117">
        <v>0.23351847237519058</v>
      </c>
      <c r="AN4117">
        <v>4116</v>
      </c>
      <c r="AO4117">
        <v>0.39619794140749842</v>
      </c>
    </row>
    <row r="4118" spans="31:41" x14ac:dyDescent="0.25">
      <c r="AE4118">
        <v>4117</v>
      </c>
      <c r="AF4118" s="1">
        <v>3.6306010035385139E-2</v>
      </c>
      <c r="AH4118">
        <v>4117</v>
      </c>
      <c r="AI4118">
        <v>9050.5613335794587</v>
      </c>
      <c r="AK4118">
        <v>4117</v>
      </c>
      <c r="AL4118">
        <v>0.27416423322469735</v>
      </c>
      <c r="AN4118">
        <v>4117</v>
      </c>
      <c r="AO4118">
        <v>0.43718005306987012</v>
      </c>
    </row>
    <row r="4119" spans="31:41" x14ac:dyDescent="0.25">
      <c r="AE4119">
        <v>4118</v>
      </c>
      <c r="AF4119" s="1">
        <v>3.3179665864558228E-2</v>
      </c>
      <c r="AH4119">
        <v>4118</v>
      </c>
      <c r="AI4119">
        <v>1551.9420698907245</v>
      </c>
      <c r="AK4119">
        <v>4118</v>
      </c>
      <c r="AL4119">
        <v>0.26322842240454492</v>
      </c>
      <c r="AN4119">
        <v>4118</v>
      </c>
      <c r="AO4119">
        <v>0.40537971853890542</v>
      </c>
    </row>
    <row r="4120" spans="31:41" x14ac:dyDescent="0.25">
      <c r="AE4120">
        <v>4119</v>
      </c>
      <c r="AF4120" s="1">
        <v>2.9858603691425234E-2</v>
      </c>
      <c r="AH4120">
        <v>4119</v>
      </c>
      <c r="AI4120">
        <v>1627.0479642556998</v>
      </c>
      <c r="AK4120">
        <v>4119</v>
      </c>
      <c r="AL4120">
        <v>0.10894026475188169</v>
      </c>
      <c r="AN4120">
        <v>4119</v>
      </c>
      <c r="AO4120">
        <v>0.37983824212673994</v>
      </c>
    </row>
    <row r="4121" spans="31:41" x14ac:dyDescent="0.25">
      <c r="AE4121">
        <v>4120</v>
      </c>
      <c r="AF4121" s="1">
        <v>3.4153206323823015E-2</v>
      </c>
      <c r="AH4121">
        <v>4120</v>
      </c>
      <c r="AI4121">
        <v>319.03890511140344</v>
      </c>
      <c r="AK4121">
        <v>4120</v>
      </c>
      <c r="AL4121">
        <v>0.20191953926872436</v>
      </c>
      <c r="AN4121">
        <v>4120</v>
      </c>
      <c r="AO4121">
        <v>0.38144159899472213</v>
      </c>
    </row>
    <row r="4122" spans="31:41" x14ac:dyDescent="0.25">
      <c r="AE4122">
        <v>4121</v>
      </c>
      <c r="AF4122" s="1">
        <v>3.3169032293783207E-2</v>
      </c>
      <c r="AH4122">
        <v>4121</v>
      </c>
      <c r="AI4122">
        <v>4309.2212064788537</v>
      </c>
      <c r="AK4122">
        <v>4121</v>
      </c>
      <c r="AL4122">
        <v>0.17140093908722681</v>
      </c>
      <c r="AN4122">
        <v>4121</v>
      </c>
      <c r="AO4122">
        <v>0.41095876603495846</v>
      </c>
    </row>
    <row r="4123" spans="31:41" x14ac:dyDescent="0.25">
      <c r="AE4123">
        <v>4122</v>
      </c>
      <c r="AF4123" s="1">
        <v>3.1334583126473081E-2</v>
      </c>
      <c r="AH4123">
        <v>4122</v>
      </c>
      <c r="AI4123">
        <v>10712.237599922106</v>
      </c>
      <c r="AK4123">
        <v>4122</v>
      </c>
      <c r="AL4123">
        <v>0.19310097156235936</v>
      </c>
      <c r="AN4123">
        <v>4122</v>
      </c>
      <c r="AO4123">
        <v>0.36675044452049343</v>
      </c>
    </row>
    <row r="4124" spans="31:41" x14ac:dyDescent="0.25">
      <c r="AE4124">
        <v>4123</v>
      </c>
      <c r="AF4124" s="1">
        <v>3.4052093253578608E-2</v>
      </c>
      <c r="AH4124">
        <v>4123</v>
      </c>
      <c r="AI4124">
        <v>13377.914081336265</v>
      </c>
      <c r="AK4124">
        <v>4123</v>
      </c>
      <c r="AL4124">
        <v>0.19178862843634104</v>
      </c>
      <c r="AN4124">
        <v>4123</v>
      </c>
      <c r="AO4124">
        <v>0.34252384223997456</v>
      </c>
    </row>
    <row r="4125" spans="31:41" x14ac:dyDescent="0.25">
      <c r="AE4125">
        <v>4124</v>
      </c>
      <c r="AF4125" s="1">
        <v>2.6926709240216562E-2</v>
      </c>
      <c r="AH4125">
        <v>4124</v>
      </c>
      <c r="AI4125">
        <v>13330.664838398128</v>
      </c>
      <c r="AK4125">
        <v>4124</v>
      </c>
      <c r="AL4125">
        <v>0.15267482608135496</v>
      </c>
      <c r="AN4125">
        <v>4124</v>
      </c>
      <c r="AO4125">
        <v>0.33340756786953657</v>
      </c>
    </row>
    <row r="4126" spans="31:41" x14ac:dyDescent="0.25">
      <c r="AE4126">
        <v>4125</v>
      </c>
      <c r="AF4126" s="1">
        <v>2.9779034986955555E-2</v>
      </c>
      <c r="AH4126">
        <v>4125</v>
      </c>
      <c r="AI4126">
        <v>2640.7756864618209</v>
      </c>
      <c r="AK4126">
        <v>4125</v>
      </c>
      <c r="AL4126">
        <v>0.15215053519770783</v>
      </c>
      <c r="AN4126">
        <v>4125</v>
      </c>
      <c r="AO4126">
        <v>0.34115183406007377</v>
      </c>
    </row>
    <row r="4127" spans="31:41" x14ac:dyDescent="0.25">
      <c r="AE4127">
        <v>4126</v>
      </c>
      <c r="AF4127" s="1">
        <v>2.811604606868956E-2</v>
      </c>
      <c r="AH4127">
        <v>4126</v>
      </c>
      <c r="AI4127">
        <v>4909.8821076546237</v>
      </c>
      <c r="AK4127">
        <v>4126</v>
      </c>
      <c r="AL4127">
        <v>0.20934210267391112</v>
      </c>
      <c r="AN4127">
        <v>4126</v>
      </c>
      <c r="AO4127">
        <v>0.43365312663658012</v>
      </c>
    </row>
    <row r="4128" spans="31:41" x14ac:dyDescent="0.25">
      <c r="AE4128">
        <v>4127</v>
      </c>
      <c r="AF4128" s="1">
        <v>3.2239106377227378E-2</v>
      </c>
      <c r="AH4128">
        <v>4127</v>
      </c>
      <c r="AI4128">
        <v>3958.4810983365073</v>
      </c>
      <c r="AK4128">
        <v>4127</v>
      </c>
      <c r="AL4128">
        <v>0.24679597737893683</v>
      </c>
      <c r="AN4128">
        <v>4127</v>
      </c>
      <c r="AO4128">
        <v>0.37959993541999848</v>
      </c>
    </row>
    <row r="4129" spans="31:41" x14ac:dyDescent="0.25">
      <c r="AE4129">
        <v>4128</v>
      </c>
      <c r="AF4129" s="1">
        <v>3.3452818280262919E-2</v>
      </c>
      <c r="AH4129">
        <v>4128</v>
      </c>
      <c r="AI4129">
        <v>38693.315660843131</v>
      </c>
      <c r="AK4129">
        <v>4128</v>
      </c>
      <c r="AL4129">
        <v>0.1675387495802883</v>
      </c>
      <c r="AN4129">
        <v>4128</v>
      </c>
      <c r="AO4129">
        <v>0.40101591082868365</v>
      </c>
    </row>
    <row r="4130" spans="31:41" x14ac:dyDescent="0.25">
      <c r="AE4130">
        <v>4129</v>
      </c>
      <c r="AF4130" s="1">
        <v>3.6780036140503736E-2</v>
      </c>
      <c r="AH4130">
        <v>4129</v>
      </c>
      <c r="AI4130">
        <v>3803.9339938936273</v>
      </c>
      <c r="AK4130">
        <v>4129</v>
      </c>
      <c r="AL4130">
        <v>0.15959187127926025</v>
      </c>
      <c r="AN4130">
        <v>4129</v>
      </c>
      <c r="AO4130">
        <v>0.41743234926484613</v>
      </c>
    </row>
    <row r="4131" spans="31:41" x14ac:dyDescent="0.25">
      <c r="AE4131">
        <v>4130</v>
      </c>
      <c r="AF4131" s="1">
        <v>3.0453407156841639E-2</v>
      </c>
      <c r="AH4131">
        <v>4130</v>
      </c>
      <c r="AI4131">
        <v>1151.7175022371746</v>
      </c>
      <c r="AK4131">
        <v>4130</v>
      </c>
      <c r="AL4131">
        <v>0.17386925396866706</v>
      </c>
      <c r="AN4131">
        <v>4130</v>
      </c>
      <c r="AO4131">
        <v>0.33694086402958179</v>
      </c>
    </row>
    <row r="4132" spans="31:41" x14ac:dyDescent="0.25">
      <c r="AE4132">
        <v>4131</v>
      </c>
      <c r="AF4132" s="1">
        <v>3.0002889891679319E-2</v>
      </c>
      <c r="AH4132">
        <v>4131</v>
      </c>
      <c r="AI4132">
        <v>2208.0323595589425</v>
      </c>
      <c r="AK4132">
        <v>4131</v>
      </c>
      <c r="AL4132">
        <v>0.23402191697140723</v>
      </c>
      <c r="AN4132">
        <v>4131</v>
      </c>
      <c r="AO4132">
        <v>0.44791261743148503</v>
      </c>
    </row>
    <row r="4133" spans="31:41" x14ac:dyDescent="0.25">
      <c r="AE4133">
        <v>4132</v>
      </c>
      <c r="AF4133" s="1">
        <v>3.084183991334899E-2</v>
      </c>
      <c r="AH4133">
        <v>4132</v>
      </c>
      <c r="AI4133">
        <v>5137.4725917584137</v>
      </c>
      <c r="AK4133">
        <v>4132</v>
      </c>
      <c r="AL4133">
        <v>0.15277787605271437</v>
      </c>
      <c r="AN4133">
        <v>4132</v>
      </c>
      <c r="AO4133">
        <v>0.44601598103152795</v>
      </c>
    </row>
    <row r="4134" spans="31:41" x14ac:dyDescent="0.25">
      <c r="AE4134">
        <v>4133</v>
      </c>
      <c r="AF4134" s="1">
        <v>2.9011096516847079E-2</v>
      </c>
      <c r="AH4134">
        <v>4133</v>
      </c>
      <c r="AI4134">
        <v>1313.5501343009778</v>
      </c>
      <c r="AK4134">
        <v>4133</v>
      </c>
      <c r="AL4134">
        <v>0.35251898244290569</v>
      </c>
      <c r="AN4134">
        <v>4133</v>
      </c>
      <c r="AO4134">
        <v>0.44773755077615573</v>
      </c>
    </row>
    <row r="4135" spans="31:41" x14ac:dyDescent="0.25">
      <c r="AE4135">
        <v>4134</v>
      </c>
      <c r="AF4135" s="1">
        <v>3.1640054791233885E-2</v>
      </c>
      <c r="AH4135">
        <v>4134</v>
      </c>
      <c r="AI4135">
        <v>8440.8270323538072</v>
      </c>
      <c r="AK4135">
        <v>4134</v>
      </c>
      <c r="AL4135">
        <v>0.19149944096417318</v>
      </c>
      <c r="AN4135">
        <v>4134</v>
      </c>
      <c r="AO4135">
        <v>0.3826579850125098</v>
      </c>
    </row>
    <row r="4136" spans="31:41" x14ac:dyDescent="0.25">
      <c r="AE4136">
        <v>4135</v>
      </c>
      <c r="AF4136" s="1">
        <v>3.1138189505016234E-2</v>
      </c>
      <c r="AH4136">
        <v>4135</v>
      </c>
      <c r="AI4136">
        <v>3017.6105980308794</v>
      </c>
      <c r="AK4136">
        <v>4135</v>
      </c>
      <c r="AL4136">
        <v>0.23254549058995308</v>
      </c>
      <c r="AN4136">
        <v>4135</v>
      </c>
      <c r="AO4136">
        <v>0.49240409093529414</v>
      </c>
    </row>
    <row r="4137" spans="31:41" x14ac:dyDescent="0.25">
      <c r="AE4137">
        <v>4136</v>
      </c>
      <c r="AF4137" s="1">
        <v>2.8030586421780912E-2</v>
      </c>
      <c r="AH4137">
        <v>4136</v>
      </c>
      <c r="AI4137">
        <v>2587.9885343145461</v>
      </c>
      <c r="AK4137">
        <v>4136</v>
      </c>
      <c r="AL4137">
        <v>0.162620827108648</v>
      </c>
      <c r="AN4137">
        <v>4136</v>
      </c>
      <c r="AO4137">
        <v>0.46502368378236147</v>
      </c>
    </row>
    <row r="4138" spans="31:41" x14ac:dyDescent="0.25">
      <c r="AE4138">
        <v>4137</v>
      </c>
      <c r="AF4138" s="1">
        <v>2.5709780974988217E-2</v>
      </c>
      <c r="AH4138">
        <v>4137</v>
      </c>
      <c r="AI4138">
        <v>9953.7087202155817</v>
      </c>
      <c r="AK4138">
        <v>4137</v>
      </c>
      <c r="AL4138">
        <v>0.27440362602388402</v>
      </c>
      <c r="AN4138">
        <v>4137</v>
      </c>
      <c r="AO4138">
        <v>0.38061470359080796</v>
      </c>
    </row>
    <row r="4139" spans="31:41" x14ac:dyDescent="0.25">
      <c r="AE4139">
        <v>4138</v>
      </c>
      <c r="AF4139" s="1">
        <v>3.0443790133058313E-2</v>
      </c>
      <c r="AH4139">
        <v>4138</v>
      </c>
      <c r="AI4139">
        <v>4004.8505986209202</v>
      </c>
      <c r="AK4139">
        <v>4138</v>
      </c>
      <c r="AL4139">
        <v>0.24567861620545256</v>
      </c>
      <c r="AN4139">
        <v>4138</v>
      </c>
      <c r="AO4139">
        <v>0.44028901680313726</v>
      </c>
    </row>
    <row r="4140" spans="31:41" x14ac:dyDescent="0.25">
      <c r="AE4140">
        <v>4139</v>
      </c>
      <c r="AF4140" s="1">
        <v>3.5319976298048728E-2</v>
      </c>
      <c r="AH4140">
        <v>4139</v>
      </c>
      <c r="AI4140">
        <v>3378.9698972110355</v>
      </c>
      <c r="AK4140">
        <v>4139</v>
      </c>
      <c r="AL4140">
        <v>0.24294744981025246</v>
      </c>
      <c r="AN4140">
        <v>4139</v>
      </c>
      <c r="AO4140">
        <v>0.44445655456136529</v>
      </c>
    </row>
    <row r="4141" spans="31:41" x14ac:dyDescent="0.25">
      <c r="AE4141">
        <v>4140</v>
      </c>
      <c r="AF4141" s="1">
        <v>2.5078748512883831E-2</v>
      </c>
      <c r="AH4141">
        <v>4140</v>
      </c>
      <c r="AI4141">
        <v>9516.4110109121739</v>
      </c>
      <c r="AK4141">
        <v>4140</v>
      </c>
      <c r="AL4141">
        <v>0.27712914474051509</v>
      </c>
      <c r="AN4141">
        <v>4140</v>
      </c>
      <c r="AO4141">
        <v>0.39408146161995655</v>
      </c>
    </row>
    <row r="4142" spans="31:41" x14ac:dyDescent="0.25">
      <c r="AE4142">
        <v>4141</v>
      </c>
      <c r="AF4142" s="1">
        <v>3.8047865467895514E-2</v>
      </c>
      <c r="AH4142">
        <v>4141</v>
      </c>
      <c r="AI4142">
        <v>1299.0340689589216</v>
      </c>
      <c r="AK4142">
        <v>4141</v>
      </c>
      <c r="AL4142">
        <v>0.21427197964946151</v>
      </c>
      <c r="AN4142">
        <v>4141</v>
      </c>
      <c r="AO4142">
        <v>0.39986067623401061</v>
      </c>
    </row>
    <row r="4143" spans="31:41" x14ac:dyDescent="0.25">
      <c r="AE4143">
        <v>4142</v>
      </c>
      <c r="AF4143" s="1">
        <v>3.597405229619377E-2</v>
      </c>
      <c r="AH4143">
        <v>4142</v>
      </c>
      <c r="AI4143">
        <v>225.64539467893047</v>
      </c>
      <c r="AK4143">
        <v>4142</v>
      </c>
      <c r="AL4143">
        <v>0.2054701798343786</v>
      </c>
      <c r="AN4143">
        <v>4142</v>
      </c>
      <c r="AO4143">
        <v>0.38439709410200923</v>
      </c>
    </row>
    <row r="4144" spans="31:41" x14ac:dyDescent="0.25">
      <c r="AE4144">
        <v>4143</v>
      </c>
      <c r="AF4144" s="1">
        <v>3.5570814200906797E-2</v>
      </c>
      <c r="AH4144">
        <v>4143</v>
      </c>
      <c r="AI4144">
        <v>5343.7311402670448</v>
      </c>
      <c r="AK4144">
        <v>4143</v>
      </c>
      <c r="AL4144">
        <v>0.26166025117293185</v>
      </c>
      <c r="AN4144">
        <v>4143</v>
      </c>
      <c r="AO4144">
        <v>0.43915816611580383</v>
      </c>
    </row>
    <row r="4145" spans="31:41" x14ac:dyDescent="0.25">
      <c r="AE4145">
        <v>4144</v>
      </c>
      <c r="AF4145" s="1">
        <v>2.4213911693170775E-2</v>
      </c>
      <c r="AH4145">
        <v>4144</v>
      </c>
      <c r="AI4145">
        <v>2313.1076510172197</v>
      </c>
      <c r="AK4145">
        <v>4144</v>
      </c>
      <c r="AL4145">
        <v>0.25918395671038003</v>
      </c>
      <c r="AN4145">
        <v>4144</v>
      </c>
      <c r="AO4145">
        <v>0.35441956756766291</v>
      </c>
    </row>
    <row r="4146" spans="31:41" x14ac:dyDescent="0.25">
      <c r="AE4146">
        <v>4145</v>
      </c>
      <c r="AF4146" s="1">
        <v>2.8827136853053048E-2</v>
      </c>
      <c r="AH4146">
        <v>4145</v>
      </c>
      <c r="AI4146">
        <v>28194.373705441238</v>
      </c>
      <c r="AK4146">
        <v>4145</v>
      </c>
      <c r="AL4146">
        <v>0.17935597767708344</v>
      </c>
      <c r="AN4146">
        <v>4145</v>
      </c>
      <c r="AO4146">
        <v>0.41397845241765807</v>
      </c>
    </row>
    <row r="4147" spans="31:41" x14ac:dyDescent="0.25">
      <c r="AE4147">
        <v>4146</v>
      </c>
      <c r="AF4147" s="1">
        <v>2.8633846128187201E-2</v>
      </c>
      <c r="AH4147">
        <v>4146</v>
      </c>
      <c r="AI4147">
        <v>11259.385440891598</v>
      </c>
      <c r="AK4147">
        <v>4146</v>
      </c>
      <c r="AL4147">
        <v>0.21936632249245847</v>
      </c>
      <c r="AN4147">
        <v>4146</v>
      </c>
      <c r="AO4147">
        <v>0.42103104873180469</v>
      </c>
    </row>
    <row r="4148" spans="31:41" x14ac:dyDescent="0.25">
      <c r="AE4148">
        <v>4147</v>
      </c>
      <c r="AF4148" s="1">
        <v>3.0772750337515253E-2</v>
      </c>
      <c r="AH4148">
        <v>4147</v>
      </c>
      <c r="AI4148">
        <v>6639.1768621342189</v>
      </c>
      <c r="AK4148">
        <v>4147</v>
      </c>
      <c r="AL4148">
        <v>0.18223456016171324</v>
      </c>
      <c r="AN4148">
        <v>4147</v>
      </c>
      <c r="AO4148">
        <v>0.30464407583656317</v>
      </c>
    </row>
    <row r="4149" spans="31:41" x14ac:dyDescent="0.25">
      <c r="AE4149">
        <v>4148</v>
      </c>
      <c r="AF4149" s="1">
        <v>2.852207957544084E-2</v>
      </c>
      <c r="AH4149">
        <v>4148</v>
      </c>
      <c r="AI4149">
        <v>679.50978985798326</v>
      </c>
      <c r="AK4149">
        <v>4148</v>
      </c>
      <c r="AL4149">
        <v>0.15928191774233261</v>
      </c>
      <c r="AN4149">
        <v>4148</v>
      </c>
      <c r="AO4149">
        <v>0.41381299142454514</v>
      </c>
    </row>
    <row r="4150" spans="31:41" x14ac:dyDescent="0.25">
      <c r="AE4150">
        <v>4149</v>
      </c>
      <c r="AF4150" s="1">
        <v>3.3004042995417926E-2</v>
      </c>
      <c r="AH4150">
        <v>4149</v>
      </c>
      <c r="AI4150">
        <v>14811.452399167048</v>
      </c>
      <c r="AK4150">
        <v>4149</v>
      </c>
      <c r="AL4150">
        <v>0.21718956925114247</v>
      </c>
      <c r="AN4150">
        <v>4149</v>
      </c>
      <c r="AO4150">
        <v>0.3370483435020557</v>
      </c>
    </row>
    <row r="4151" spans="31:41" x14ac:dyDescent="0.25">
      <c r="AE4151">
        <v>4150</v>
      </c>
      <c r="AF4151" s="1">
        <v>3.6915207239769821E-2</v>
      </c>
      <c r="AH4151">
        <v>4150</v>
      </c>
      <c r="AI4151">
        <v>10522.743733154382</v>
      </c>
      <c r="AK4151">
        <v>4150</v>
      </c>
      <c r="AL4151">
        <v>0.17871867926578852</v>
      </c>
      <c r="AN4151">
        <v>4150</v>
      </c>
      <c r="AO4151">
        <v>0.37452817837373542</v>
      </c>
    </row>
    <row r="4152" spans="31:41" x14ac:dyDescent="0.25">
      <c r="AE4152">
        <v>4151</v>
      </c>
      <c r="AF4152" s="1">
        <v>2.9973099763167532E-2</v>
      </c>
      <c r="AH4152">
        <v>4151</v>
      </c>
      <c r="AI4152">
        <v>12537.844694570587</v>
      </c>
      <c r="AK4152">
        <v>4151</v>
      </c>
      <c r="AL4152">
        <v>0.15267913520075446</v>
      </c>
      <c r="AN4152">
        <v>4151</v>
      </c>
      <c r="AO4152">
        <v>0.36699091387724675</v>
      </c>
    </row>
    <row r="4153" spans="31:41" x14ac:dyDescent="0.25">
      <c r="AE4153">
        <v>4152</v>
      </c>
      <c r="AF4153" s="1">
        <v>2.9788772012277809E-2</v>
      </c>
      <c r="AH4153">
        <v>4152</v>
      </c>
      <c r="AI4153">
        <v>2002.9611438568525</v>
      </c>
      <c r="AK4153">
        <v>4152</v>
      </c>
      <c r="AL4153">
        <v>0.26416689809537591</v>
      </c>
      <c r="AN4153">
        <v>4152</v>
      </c>
      <c r="AO4153">
        <v>0.38113166388575959</v>
      </c>
    </row>
    <row r="4154" spans="31:41" x14ac:dyDescent="0.25">
      <c r="AE4154">
        <v>4153</v>
      </c>
      <c r="AF4154" s="1">
        <v>2.9268166262844897E-2</v>
      </c>
      <c r="AH4154">
        <v>4153</v>
      </c>
      <c r="AI4154">
        <v>4359.4577438754786</v>
      </c>
      <c r="AK4154">
        <v>4153</v>
      </c>
      <c r="AL4154">
        <v>0.16183715745194288</v>
      </c>
      <c r="AN4154">
        <v>4153</v>
      </c>
      <c r="AO4154">
        <v>0.3632721405821982</v>
      </c>
    </row>
    <row r="4155" spans="31:41" x14ac:dyDescent="0.25">
      <c r="AE4155">
        <v>4154</v>
      </c>
      <c r="AF4155" s="1">
        <v>2.9247777993950175E-2</v>
      </c>
      <c r="AH4155">
        <v>4154</v>
      </c>
      <c r="AI4155">
        <v>10086.85879745306</v>
      </c>
      <c r="AK4155">
        <v>4154</v>
      </c>
      <c r="AL4155">
        <v>0.27802732025613941</v>
      </c>
      <c r="AN4155">
        <v>4154</v>
      </c>
      <c r="AO4155">
        <v>0.43069527317848066</v>
      </c>
    </row>
    <row r="4156" spans="31:41" x14ac:dyDescent="0.25">
      <c r="AE4156">
        <v>4155</v>
      </c>
      <c r="AF4156" s="1">
        <v>2.9246224014930267E-2</v>
      </c>
      <c r="AH4156">
        <v>4155</v>
      </c>
      <c r="AI4156">
        <v>4030.6593958618864</v>
      </c>
      <c r="AK4156">
        <v>4155</v>
      </c>
      <c r="AL4156">
        <v>0.20719338967306047</v>
      </c>
      <c r="AN4156">
        <v>4155</v>
      </c>
      <c r="AO4156">
        <v>0.47993479421811103</v>
      </c>
    </row>
    <row r="4157" spans="31:41" x14ac:dyDescent="0.25">
      <c r="AE4157">
        <v>4156</v>
      </c>
      <c r="AF4157" s="1">
        <v>3.2345687707947324E-2</v>
      </c>
      <c r="AH4157">
        <v>4156</v>
      </c>
      <c r="AI4157">
        <v>20898.802926403914</v>
      </c>
      <c r="AK4157">
        <v>4156</v>
      </c>
      <c r="AL4157">
        <v>0.21773689073031824</v>
      </c>
      <c r="AN4157">
        <v>4156</v>
      </c>
      <c r="AO4157">
        <v>0.46948072312630568</v>
      </c>
    </row>
    <row r="4158" spans="31:41" x14ac:dyDescent="0.25">
      <c r="AE4158">
        <v>4157</v>
      </c>
      <c r="AF4158" s="1">
        <v>2.8623041230393831E-2</v>
      </c>
      <c r="AH4158">
        <v>4157</v>
      </c>
      <c r="AI4158">
        <v>22525.657032663767</v>
      </c>
      <c r="AK4158">
        <v>4157</v>
      </c>
      <c r="AL4158">
        <v>0.17655892292863087</v>
      </c>
      <c r="AN4158">
        <v>4157</v>
      </c>
      <c r="AO4158">
        <v>0.39411665163803561</v>
      </c>
    </row>
    <row r="4159" spans="31:41" x14ac:dyDescent="0.25">
      <c r="AE4159">
        <v>4158</v>
      </c>
      <c r="AF4159" s="1">
        <v>2.7446178897718054E-2</v>
      </c>
      <c r="AH4159">
        <v>4158</v>
      </c>
      <c r="AI4159">
        <v>6813.6211910427883</v>
      </c>
      <c r="AK4159">
        <v>4158</v>
      </c>
      <c r="AL4159">
        <v>0.21474108635806741</v>
      </c>
      <c r="AN4159">
        <v>4158</v>
      </c>
      <c r="AO4159">
        <v>0.39251645245350519</v>
      </c>
    </row>
    <row r="4160" spans="31:41" x14ac:dyDescent="0.25">
      <c r="AE4160">
        <v>4159</v>
      </c>
      <c r="AF4160" s="1">
        <v>2.9855809531579736E-2</v>
      </c>
      <c r="AH4160">
        <v>4159</v>
      </c>
      <c r="AI4160">
        <v>9484.9108855702525</v>
      </c>
      <c r="AK4160">
        <v>4159</v>
      </c>
      <c r="AL4160">
        <v>0.14782984135142577</v>
      </c>
      <c r="AN4160">
        <v>4159</v>
      </c>
      <c r="AO4160">
        <v>0.43800448815357179</v>
      </c>
    </row>
    <row r="4161" spans="31:41" x14ac:dyDescent="0.25">
      <c r="AE4161">
        <v>4160</v>
      </c>
      <c r="AF4161" s="1">
        <v>3.0028862838450632E-2</v>
      </c>
      <c r="AH4161">
        <v>4160</v>
      </c>
      <c r="AI4161">
        <v>3451.6447593490038</v>
      </c>
      <c r="AK4161">
        <v>4160</v>
      </c>
      <c r="AL4161">
        <v>0.16267858712988775</v>
      </c>
      <c r="AN4161">
        <v>4160</v>
      </c>
      <c r="AO4161">
        <v>0.37364157610140253</v>
      </c>
    </row>
    <row r="4162" spans="31:41" x14ac:dyDescent="0.25">
      <c r="AE4162">
        <v>4161</v>
      </c>
      <c r="AF4162" s="1">
        <v>3.5421623255889489E-2</v>
      </c>
      <c r="AH4162">
        <v>4161</v>
      </c>
      <c r="AI4162">
        <v>5330.6965952070786</v>
      </c>
      <c r="AK4162">
        <v>4161</v>
      </c>
      <c r="AL4162">
        <v>0.14460111358888497</v>
      </c>
      <c r="AN4162">
        <v>4161</v>
      </c>
      <c r="AO4162">
        <v>0.39005717819443159</v>
      </c>
    </row>
    <row r="4163" spans="31:41" x14ac:dyDescent="0.25">
      <c r="AE4163">
        <v>4162</v>
      </c>
      <c r="AF4163" s="1">
        <v>3.2429078649533816E-2</v>
      </c>
      <c r="AH4163">
        <v>4162</v>
      </c>
      <c r="AI4163">
        <v>5037.934703860632</v>
      </c>
      <c r="AK4163">
        <v>4162</v>
      </c>
      <c r="AL4163">
        <v>0.23326109300519404</v>
      </c>
      <c r="AN4163">
        <v>4162</v>
      </c>
      <c r="AO4163">
        <v>0.35133606537468043</v>
      </c>
    </row>
    <row r="4164" spans="31:41" x14ac:dyDescent="0.25">
      <c r="AE4164">
        <v>4163</v>
      </c>
      <c r="AF4164" s="1">
        <v>3.30615261206475E-2</v>
      </c>
      <c r="AH4164">
        <v>4163</v>
      </c>
      <c r="AI4164">
        <v>15828.530530710857</v>
      </c>
      <c r="AK4164">
        <v>4163</v>
      </c>
      <c r="AL4164">
        <v>0.18002057354554579</v>
      </c>
      <c r="AN4164">
        <v>4163</v>
      </c>
      <c r="AO4164">
        <v>0.38528898620672702</v>
      </c>
    </row>
    <row r="4165" spans="31:41" x14ac:dyDescent="0.25">
      <c r="AE4165">
        <v>4164</v>
      </c>
      <c r="AF4165" s="1">
        <v>3.1183730439355184E-2</v>
      </c>
      <c r="AH4165">
        <v>4164</v>
      </c>
      <c r="AI4165">
        <v>3163.4123859944302</v>
      </c>
      <c r="AK4165">
        <v>4164</v>
      </c>
      <c r="AL4165">
        <v>0.16446531862985098</v>
      </c>
      <c r="AN4165">
        <v>4164</v>
      </c>
      <c r="AO4165">
        <v>0.39926018217569692</v>
      </c>
    </row>
    <row r="4166" spans="31:41" x14ac:dyDescent="0.25">
      <c r="AE4166">
        <v>4165</v>
      </c>
      <c r="AF4166" s="1">
        <v>3.0392021621244769E-2</v>
      </c>
      <c r="AH4166">
        <v>4165</v>
      </c>
      <c r="AI4166">
        <v>10022.012881559001</v>
      </c>
      <c r="AK4166">
        <v>4165</v>
      </c>
      <c r="AL4166">
        <v>0.13944094811437899</v>
      </c>
      <c r="AN4166">
        <v>4165</v>
      </c>
      <c r="AO4166">
        <v>0.37262197674580488</v>
      </c>
    </row>
    <row r="4167" spans="31:41" x14ac:dyDescent="0.25">
      <c r="AE4167">
        <v>4166</v>
      </c>
      <c r="AF4167" s="1">
        <v>3.0991639480560718E-2</v>
      </c>
      <c r="AH4167">
        <v>4166</v>
      </c>
      <c r="AI4167">
        <v>1639.1684493030591</v>
      </c>
      <c r="AK4167">
        <v>4166</v>
      </c>
      <c r="AL4167">
        <v>0.14522192302014827</v>
      </c>
      <c r="AN4167">
        <v>4166</v>
      </c>
      <c r="AO4167">
        <v>0.44060692492256398</v>
      </c>
    </row>
    <row r="4168" spans="31:41" x14ac:dyDescent="0.25">
      <c r="AE4168">
        <v>4167</v>
      </c>
      <c r="AF4168" s="1">
        <v>2.7740888749028692E-2</v>
      </c>
      <c r="AH4168">
        <v>4167</v>
      </c>
      <c r="AI4168">
        <v>5580.5639507067444</v>
      </c>
      <c r="AK4168">
        <v>4167</v>
      </c>
      <c r="AL4168">
        <v>0.1576310904310933</v>
      </c>
      <c r="AN4168">
        <v>4167</v>
      </c>
      <c r="AO4168">
        <v>0.321509739463473</v>
      </c>
    </row>
    <row r="4169" spans="31:41" x14ac:dyDescent="0.25">
      <c r="AE4169">
        <v>4168</v>
      </c>
      <c r="AF4169" s="1">
        <v>2.8163371312373675E-2</v>
      </c>
      <c r="AH4169">
        <v>4168</v>
      </c>
      <c r="AI4169">
        <v>2962.3580762454239</v>
      </c>
      <c r="AK4169">
        <v>4168</v>
      </c>
      <c r="AL4169">
        <v>0.21804526020299436</v>
      </c>
      <c r="AN4169">
        <v>4168</v>
      </c>
      <c r="AO4169">
        <v>0.33404187697897758</v>
      </c>
    </row>
    <row r="4170" spans="31:41" x14ac:dyDescent="0.25">
      <c r="AE4170">
        <v>4169</v>
      </c>
      <c r="AF4170" s="1">
        <v>3.3295181696942455E-2</v>
      </c>
      <c r="AH4170">
        <v>4169</v>
      </c>
      <c r="AI4170">
        <v>7822.0048653166004</v>
      </c>
      <c r="AK4170">
        <v>4169</v>
      </c>
      <c r="AL4170">
        <v>0.13254051206397019</v>
      </c>
      <c r="AN4170">
        <v>4169</v>
      </c>
      <c r="AO4170">
        <v>0.39710259256782104</v>
      </c>
    </row>
    <row r="4171" spans="31:41" x14ac:dyDescent="0.25">
      <c r="AE4171">
        <v>4170</v>
      </c>
      <c r="AF4171" s="1">
        <v>2.946247598099605E-2</v>
      </c>
      <c r="AH4171">
        <v>4170</v>
      </c>
      <c r="AI4171">
        <v>857.28661702368174</v>
      </c>
      <c r="AK4171">
        <v>4170</v>
      </c>
      <c r="AL4171">
        <v>0.20141090872369483</v>
      </c>
      <c r="AN4171">
        <v>4170</v>
      </c>
      <c r="AO4171">
        <v>0.31580228775003649</v>
      </c>
    </row>
    <row r="4172" spans="31:41" x14ac:dyDescent="0.25">
      <c r="AE4172">
        <v>4171</v>
      </c>
      <c r="AF4172" s="1">
        <v>3.4130573605312575E-2</v>
      </c>
      <c r="AH4172">
        <v>4171</v>
      </c>
      <c r="AI4172">
        <v>23831.932721286892</v>
      </c>
      <c r="AK4172">
        <v>4171</v>
      </c>
      <c r="AL4172">
        <v>0.24038463885619313</v>
      </c>
      <c r="AN4172">
        <v>4171</v>
      </c>
      <c r="AO4172">
        <v>0.36198985009890783</v>
      </c>
    </row>
    <row r="4173" spans="31:41" x14ac:dyDescent="0.25">
      <c r="AE4173">
        <v>4172</v>
      </c>
      <c r="AF4173" s="1">
        <v>3.3069163660051526E-2</v>
      </c>
      <c r="AH4173">
        <v>4172</v>
      </c>
      <c r="AI4173">
        <v>29841.039169648724</v>
      </c>
      <c r="AK4173">
        <v>4172</v>
      </c>
      <c r="AL4173">
        <v>0.23365390327130317</v>
      </c>
      <c r="AN4173">
        <v>4172</v>
      </c>
      <c r="AO4173">
        <v>0.35423774343166298</v>
      </c>
    </row>
    <row r="4174" spans="31:41" x14ac:dyDescent="0.25">
      <c r="AE4174">
        <v>4173</v>
      </c>
      <c r="AF4174" s="1">
        <v>2.842346452883282E-2</v>
      </c>
      <c r="AH4174">
        <v>4173</v>
      </c>
      <c r="AI4174">
        <v>1112.8017666115695</v>
      </c>
      <c r="AK4174">
        <v>4173</v>
      </c>
      <c r="AL4174">
        <v>0.23726946502793564</v>
      </c>
      <c r="AN4174">
        <v>4173</v>
      </c>
      <c r="AO4174">
        <v>0.41583216915832599</v>
      </c>
    </row>
    <row r="4175" spans="31:41" x14ac:dyDescent="0.25">
      <c r="AE4175">
        <v>4174</v>
      </c>
      <c r="AF4175" s="1">
        <v>2.9572983923508378E-2</v>
      </c>
      <c r="AH4175">
        <v>4174</v>
      </c>
      <c r="AI4175">
        <v>3338.8843554909449</v>
      </c>
      <c r="AK4175">
        <v>4174</v>
      </c>
      <c r="AL4175">
        <v>0.21231755647437062</v>
      </c>
      <c r="AN4175">
        <v>4174</v>
      </c>
      <c r="AO4175">
        <v>0.45465844721546611</v>
      </c>
    </row>
    <row r="4176" spans="31:41" x14ac:dyDescent="0.25">
      <c r="AE4176">
        <v>4175</v>
      </c>
      <c r="AF4176" s="1">
        <v>2.6673437668314204E-2</v>
      </c>
      <c r="AH4176">
        <v>4175</v>
      </c>
      <c r="AI4176">
        <v>1703.8171996752656</v>
      </c>
      <c r="AK4176">
        <v>4175</v>
      </c>
      <c r="AL4176">
        <v>0.17174763785132655</v>
      </c>
      <c r="AN4176">
        <v>4175</v>
      </c>
      <c r="AO4176">
        <v>0.3743439872121781</v>
      </c>
    </row>
    <row r="4177" spans="31:41" x14ac:dyDescent="0.25">
      <c r="AE4177">
        <v>4176</v>
      </c>
      <c r="AF4177" s="1">
        <v>2.8826522324383763E-2</v>
      </c>
      <c r="AH4177">
        <v>4176</v>
      </c>
      <c r="AI4177">
        <v>1717.7943718865638</v>
      </c>
      <c r="AK4177">
        <v>4176</v>
      </c>
      <c r="AL4177">
        <v>0.20213714257977364</v>
      </c>
      <c r="AN4177">
        <v>4176</v>
      </c>
      <c r="AO4177">
        <v>0.37169212971725296</v>
      </c>
    </row>
    <row r="4178" spans="31:41" x14ac:dyDescent="0.25">
      <c r="AE4178">
        <v>4177</v>
      </c>
      <c r="AF4178" s="1">
        <v>3.007197017335983E-2</v>
      </c>
      <c r="AH4178">
        <v>4177</v>
      </c>
      <c r="AI4178">
        <v>40961.573447246541</v>
      </c>
      <c r="AK4178">
        <v>4177</v>
      </c>
      <c r="AL4178">
        <v>0.15618204119493886</v>
      </c>
      <c r="AN4178">
        <v>4177</v>
      </c>
      <c r="AO4178">
        <v>0.40608276659629144</v>
      </c>
    </row>
    <row r="4179" spans="31:41" x14ac:dyDescent="0.25">
      <c r="AE4179">
        <v>4178</v>
      </c>
      <c r="AF4179" s="1">
        <v>3.0148841123269099E-2</v>
      </c>
      <c r="AH4179">
        <v>4178</v>
      </c>
      <c r="AI4179">
        <v>678.66729882493541</v>
      </c>
      <c r="AK4179">
        <v>4178</v>
      </c>
      <c r="AL4179">
        <v>0.23434359585612938</v>
      </c>
      <c r="AN4179">
        <v>4178</v>
      </c>
      <c r="AO4179">
        <v>0.35686960790071776</v>
      </c>
    </row>
    <row r="4180" spans="31:41" x14ac:dyDescent="0.25">
      <c r="AE4180">
        <v>4179</v>
      </c>
      <c r="AF4180" s="1">
        <v>2.2428742839232907E-2</v>
      </c>
      <c r="AH4180">
        <v>4179</v>
      </c>
      <c r="AI4180">
        <v>7541.3415884436909</v>
      </c>
      <c r="AK4180">
        <v>4179</v>
      </c>
      <c r="AL4180">
        <v>0.19678261126843344</v>
      </c>
      <c r="AN4180">
        <v>4179</v>
      </c>
      <c r="AO4180">
        <v>0.33526844964881547</v>
      </c>
    </row>
    <row r="4181" spans="31:41" x14ac:dyDescent="0.25">
      <c r="AE4181">
        <v>4180</v>
      </c>
      <c r="AF4181" s="1">
        <v>2.0931824644225161E-2</v>
      </c>
      <c r="AH4181">
        <v>4180</v>
      </c>
      <c r="AI4181">
        <v>2586.3841844817025</v>
      </c>
      <c r="AK4181">
        <v>4180</v>
      </c>
      <c r="AL4181">
        <v>0.14153559047470987</v>
      </c>
      <c r="AN4181">
        <v>4180</v>
      </c>
      <c r="AO4181">
        <v>0.31013784062329652</v>
      </c>
    </row>
    <row r="4182" spans="31:41" x14ac:dyDescent="0.25">
      <c r="AE4182">
        <v>4181</v>
      </c>
      <c r="AF4182" s="1">
        <v>3.0073700227037925E-2</v>
      </c>
      <c r="AH4182">
        <v>4181</v>
      </c>
      <c r="AI4182">
        <v>922.7358453502344</v>
      </c>
      <c r="AK4182">
        <v>4181</v>
      </c>
      <c r="AL4182">
        <v>0.25690363499201119</v>
      </c>
      <c r="AN4182">
        <v>4181</v>
      </c>
      <c r="AO4182">
        <v>0.39763434978380241</v>
      </c>
    </row>
    <row r="4183" spans="31:41" x14ac:dyDescent="0.25">
      <c r="AE4183">
        <v>4182</v>
      </c>
      <c r="AF4183" s="1">
        <v>3.117021222359817E-2</v>
      </c>
      <c r="AH4183">
        <v>4182</v>
      </c>
      <c r="AI4183">
        <v>5024.8665158461372</v>
      </c>
      <c r="AK4183">
        <v>4182</v>
      </c>
      <c r="AL4183">
        <v>0.22270543724001662</v>
      </c>
      <c r="AN4183">
        <v>4182</v>
      </c>
      <c r="AO4183">
        <v>0.44538248494978316</v>
      </c>
    </row>
    <row r="4184" spans="31:41" x14ac:dyDescent="0.25">
      <c r="AE4184">
        <v>4183</v>
      </c>
      <c r="AF4184" s="1">
        <v>3.347051803268819E-2</v>
      </c>
      <c r="AH4184">
        <v>4183</v>
      </c>
      <c r="AI4184">
        <v>2263.5948385693719</v>
      </c>
      <c r="AK4184">
        <v>4183</v>
      </c>
      <c r="AL4184">
        <v>0.2671498216176218</v>
      </c>
      <c r="AN4184">
        <v>4183</v>
      </c>
      <c r="AO4184">
        <v>0.30512555228077237</v>
      </c>
    </row>
    <row r="4185" spans="31:41" x14ac:dyDescent="0.25">
      <c r="AE4185">
        <v>4184</v>
      </c>
      <c r="AF4185" s="1">
        <v>3.0107297576321912E-2</v>
      </c>
      <c r="AH4185">
        <v>4184</v>
      </c>
      <c r="AI4185">
        <v>672.50167777383467</v>
      </c>
      <c r="AK4185">
        <v>4184</v>
      </c>
      <c r="AL4185">
        <v>0.15650413768417964</v>
      </c>
      <c r="AN4185">
        <v>4184</v>
      </c>
      <c r="AO4185">
        <v>0.36934674787277938</v>
      </c>
    </row>
    <row r="4186" spans="31:41" x14ac:dyDescent="0.25">
      <c r="AE4186">
        <v>4185</v>
      </c>
      <c r="AF4186" s="1">
        <v>3.3266955016044264E-2</v>
      </c>
      <c r="AH4186">
        <v>4185</v>
      </c>
      <c r="AI4186">
        <v>1679.1905020667391</v>
      </c>
      <c r="AK4186">
        <v>4185</v>
      </c>
      <c r="AL4186">
        <v>0.19067463958878655</v>
      </c>
      <c r="AN4186">
        <v>4185</v>
      </c>
      <c r="AO4186">
        <v>0.36469885832652671</v>
      </c>
    </row>
    <row r="4187" spans="31:41" x14ac:dyDescent="0.25">
      <c r="AE4187">
        <v>4186</v>
      </c>
      <c r="AF4187" s="1">
        <v>3.3776433684545415E-2</v>
      </c>
      <c r="AH4187">
        <v>4186</v>
      </c>
      <c r="AI4187">
        <v>10044.934354113831</v>
      </c>
      <c r="AK4187">
        <v>4186</v>
      </c>
      <c r="AL4187">
        <v>0.15271353844641916</v>
      </c>
      <c r="AN4187">
        <v>4186</v>
      </c>
      <c r="AO4187">
        <v>0.47658134151707943</v>
      </c>
    </row>
    <row r="4188" spans="31:41" x14ac:dyDescent="0.25">
      <c r="AE4188">
        <v>4187</v>
      </c>
      <c r="AF4188" s="1">
        <v>2.9272393651260442E-2</v>
      </c>
      <c r="AH4188">
        <v>4187</v>
      </c>
      <c r="AI4188">
        <v>3227.8900764587711</v>
      </c>
      <c r="AK4188">
        <v>4187</v>
      </c>
      <c r="AL4188">
        <v>0.20650917765611687</v>
      </c>
      <c r="AN4188">
        <v>4187</v>
      </c>
      <c r="AO4188">
        <v>0.41264167650204747</v>
      </c>
    </row>
    <row r="4189" spans="31:41" x14ac:dyDescent="0.25">
      <c r="AE4189">
        <v>4188</v>
      </c>
      <c r="AF4189" s="1">
        <v>2.8230043554037909E-2</v>
      </c>
      <c r="AH4189">
        <v>4188</v>
      </c>
      <c r="AI4189">
        <v>5578.5799103097843</v>
      </c>
      <c r="AK4189">
        <v>4188</v>
      </c>
      <c r="AL4189">
        <v>0.17965044220551657</v>
      </c>
      <c r="AN4189">
        <v>4188</v>
      </c>
      <c r="AO4189">
        <v>0.46614285606498423</v>
      </c>
    </row>
    <row r="4190" spans="31:41" x14ac:dyDescent="0.25">
      <c r="AE4190">
        <v>4189</v>
      </c>
      <c r="AF4190" s="1">
        <v>2.9641366028576366E-2</v>
      </c>
      <c r="AH4190">
        <v>4189</v>
      </c>
      <c r="AI4190">
        <v>6014.416163438128</v>
      </c>
      <c r="AK4190">
        <v>4189</v>
      </c>
      <c r="AL4190">
        <v>0.18134036463483647</v>
      </c>
      <c r="AN4190">
        <v>4189</v>
      </c>
      <c r="AO4190">
        <v>0.44835663204112264</v>
      </c>
    </row>
    <row r="4191" spans="31:41" x14ac:dyDescent="0.25">
      <c r="AE4191">
        <v>4190</v>
      </c>
      <c r="AF4191" s="1">
        <v>3.1968986870571925E-2</v>
      </c>
      <c r="AH4191">
        <v>4190</v>
      </c>
      <c r="AI4191">
        <v>4684.1562387406102</v>
      </c>
      <c r="AK4191">
        <v>4190</v>
      </c>
      <c r="AL4191">
        <v>0.21373699386270931</v>
      </c>
      <c r="AN4191">
        <v>4190</v>
      </c>
      <c r="AO4191">
        <v>0.39290257863443939</v>
      </c>
    </row>
    <row r="4192" spans="31:41" x14ac:dyDescent="0.25">
      <c r="AE4192">
        <v>4191</v>
      </c>
      <c r="AF4192" s="1">
        <v>2.8933592325637081E-2</v>
      </c>
      <c r="AH4192">
        <v>4191</v>
      </c>
      <c r="AI4192">
        <v>2533.6227241743986</v>
      </c>
      <c r="AK4192">
        <v>4191</v>
      </c>
      <c r="AL4192">
        <v>0.20661752365884756</v>
      </c>
      <c r="AN4192">
        <v>4191</v>
      </c>
      <c r="AO4192">
        <v>0.32387766463682016</v>
      </c>
    </row>
    <row r="4193" spans="31:41" x14ac:dyDescent="0.25">
      <c r="AE4193">
        <v>4192</v>
      </c>
      <c r="AF4193" s="1">
        <v>2.7776459054709157E-2</v>
      </c>
      <c r="AH4193">
        <v>4192</v>
      </c>
      <c r="AI4193">
        <v>11967.175357966564</v>
      </c>
      <c r="AK4193">
        <v>4192</v>
      </c>
      <c r="AL4193">
        <v>0.26465676672019967</v>
      </c>
      <c r="AN4193">
        <v>4192</v>
      </c>
      <c r="AO4193">
        <v>0.38540217241386993</v>
      </c>
    </row>
    <row r="4194" spans="31:41" x14ac:dyDescent="0.25">
      <c r="AE4194">
        <v>4193</v>
      </c>
      <c r="AF4194" s="1">
        <v>3.0861444254756343E-2</v>
      </c>
      <c r="AH4194">
        <v>4193</v>
      </c>
      <c r="AI4194">
        <v>996.89524636271915</v>
      </c>
      <c r="AK4194">
        <v>4193</v>
      </c>
      <c r="AL4194">
        <v>0.21112295083766022</v>
      </c>
      <c r="AN4194">
        <v>4193</v>
      </c>
      <c r="AO4194">
        <v>0.4067899044106833</v>
      </c>
    </row>
    <row r="4195" spans="31:41" x14ac:dyDescent="0.25">
      <c r="AE4195">
        <v>4194</v>
      </c>
      <c r="AF4195" s="1">
        <v>2.3329474359172764E-2</v>
      </c>
      <c r="AH4195">
        <v>4194</v>
      </c>
      <c r="AI4195">
        <v>5589.0633499050018</v>
      </c>
      <c r="AK4195">
        <v>4194</v>
      </c>
      <c r="AL4195">
        <v>0.136991235357136</v>
      </c>
      <c r="AN4195">
        <v>4194</v>
      </c>
      <c r="AO4195">
        <v>0.39924742377550931</v>
      </c>
    </row>
    <row r="4196" spans="31:41" x14ac:dyDescent="0.25">
      <c r="AE4196">
        <v>4195</v>
      </c>
      <c r="AF4196" s="1">
        <v>2.9789846911311368E-2</v>
      </c>
      <c r="AH4196">
        <v>4195</v>
      </c>
      <c r="AI4196">
        <v>1167.7942168712348</v>
      </c>
      <c r="AK4196">
        <v>4195</v>
      </c>
      <c r="AL4196">
        <v>0.31997200717156349</v>
      </c>
      <c r="AN4196">
        <v>4195</v>
      </c>
      <c r="AO4196">
        <v>0.42091821838770305</v>
      </c>
    </row>
    <row r="4197" spans="31:41" x14ac:dyDescent="0.25">
      <c r="AE4197">
        <v>4196</v>
      </c>
      <c r="AF4197" s="1">
        <v>2.8000298275944857E-2</v>
      </c>
      <c r="AH4197">
        <v>4196</v>
      </c>
      <c r="AI4197">
        <v>11173.063990135208</v>
      </c>
      <c r="AK4197">
        <v>4196</v>
      </c>
      <c r="AL4197">
        <v>0.19464330996008111</v>
      </c>
      <c r="AN4197">
        <v>4196</v>
      </c>
      <c r="AO4197">
        <v>0.44770342029390919</v>
      </c>
    </row>
    <row r="4198" spans="31:41" x14ac:dyDescent="0.25">
      <c r="AE4198">
        <v>4197</v>
      </c>
      <c r="AF4198" s="1">
        <v>3.2777953853711628E-2</v>
      </c>
      <c r="AH4198">
        <v>4197</v>
      </c>
      <c r="AI4198">
        <v>13523.11174090068</v>
      </c>
      <c r="AK4198">
        <v>4197</v>
      </c>
      <c r="AL4198">
        <v>0.26328829324856601</v>
      </c>
      <c r="AN4198">
        <v>4197</v>
      </c>
      <c r="AO4198">
        <v>0.33167346153406341</v>
      </c>
    </row>
    <row r="4199" spans="31:41" x14ac:dyDescent="0.25">
      <c r="AE4199">
        <v>4198</v>
      </c>
      <c r="AF4199" s="1">
        <v>2.9256953113537376E-2</v>
      </c>
      <c r="AH4199">
        <v>4198</v>
      </c>
      <c r="AI4199">
        <v>1288.4691833284257</v>
      </c>
      <c r="AK4199">
        <v>4198</v>
      </c>
      <c r="AL4199">
        <v>0.25685211931279717</v>
      </c>
      <c r="AN4199">
        <v>4198</v>
      </c>
      <c r="AO4199">
        <v>0.4062313334687922</v>
      </c>
    </row>
    <row r="4200" spans="31:41" x14ac:dyDescent="0.25">
      <c r="AE4200">
        <v>4199</v>
      </c>
      <c r="AF4200" s="1">
        <v>3.5680986931176273E-2</v>
      </c>
      <c r="AH4200">
        <v>4199</v>
      </c>
      <c r="AI4200">
        <v>26006.850381375662</v>
      </c>
      <c r="AK4200">
        <v>4199</v>
      </c>
      <c r="AL4200">
        <v>0.18347292866284656</v>
      </c>
      <c r="AN4200">
        <v>4199</v>
      </c>
      <c r="AO4200">
        <v>0.45447496547454624</v>
      </c>
    </row>
    <row r="4201" spans="31:41" x14ac:dyDescent="0.25">
      <c r="AE4201">
        <v>4200</v>
      </c>
      <c r="AF4201" s="1">
        <v>2.5472641692998899E-2</v>
      </c>
      <c r="AH4201">
        <v>4200</v>
      </c>
      <c r="AI4201">
        <v>14342.734551370793</v>
      </c>
      <c r="AK4201">
        <v>4200</v>
      </c>
      <c r="AL4201">
        <v>0.18045392086783862</v>
      </c>
      <c r="AN4201">
        <v>4200</v>
      </c>
      <c r="AO4201">
        <v>0.44992174153418391</v>
      </c>
    </row>
    <row r="4202" spans="31:41" x14ac:dyDescent="0.25">
      <c r="AE4202">
        <v>4201</v>
      </c>
      <c r="AF4202" s="1">
        <v>2.8295035461679108E-2</v>
      </c>
      <c r="AH4202">
        <v>4201</v>
      </c>
      <c r="AI4202">
        <v>894.87121224402233</v>
      </c>
      <c r="AK4202">
        <v>4201</v>
      </c>
      <c r="AL4202">
        <v>0.14200105520566292</v>
      </c>
      <c r="AN4202">
        <v>4201</v>
      </c>
      <c r="AO4202">
        <v>0.47248671813054666</v>
      </c>
    </row>
    <row r="4203" spans="31:41" x14ac:dyDescent="0.25">
      <c r="AE4203">
        <v>4202</v>
      </c>
      <c r="AF4203" s="1">
        <v>3.0247073177459116E-2</v>
      </c>
      <c r="AH4203">
        <v>4202</v>
      </c>
      <c r="AI4203">
        <v>36842.782871776639</v>
      </c>
      <c r="AK4203">
        <v>4202</v>
      </c>
      <c r="AL4203">
        <v>0.1810876276683604</v>
      </c>
      <c r="AN4203">
        <v>4202</v>
      </c>
      <c r="AO4203">
        <v>0.37337949913491181</v>
      </c>
    </row>
    <row r="4204" spans="31:41" x14ac:dyDescent="0.25">
      <c r="AE4204">
        <v>4203</v>
      </c>
      <c r="AF4204" s="1">
        <v>3.395325416146644E-2</v>
      </c>
      <c r="AH4204">
        <v>4203</v>
      </c>
      <c r="AI4204">
        <v>2566.0115409104674</v>
      </c>
      <c r="AK4204">
        <v>4203</v>
      </c>
      <c r="AL4204">
        <v>0.17963718784699922</v>
      </c>
      <c r="AN4204">
        <v>4203</v>
      </c>
      <c r="AO4204">
        <v>0.38058287726779089</v>
      </c>
    </row>
    <row r="4205" spans="31:41" x14ac:dyDescent="0.25">
      <c r="AE4205">
        <v>4204</v>
      </c>
      <c r="AF4205" s="1">
        <v>2.9682757766402723E-2</v>
      </c>
      <c r="AH4205">
        <v>4204</v>
      </c>
      <c r="AI4205">
        <v>3744.1440032927499</v>
      </c>
      <c r="AK4205">
        <v>4204</v>
      </c>
      <c r="AL4205">
        <v>0.1931426518745735</v>
      </c>
      <c r="AN4205">
        <v>4204</v>
      </c>
      <c r="AO4205">
        <v>0.48873477893323086</v>
      </c>
    </row>
    <row r="4206" spans="31:41" x14ac:dyDescent="0.25">
      <c r="AE4206">
        <v>4205</v>
      </c>
      <c r="AF4206" s="1">
        <v>3.1841523069087607E-2</v>
      </c>
      <c r="AH4206">
        <v>4205</v>
      </c>
      <c r="AI4206">
        <v>11498.341738957173</v>
      </c>
      <c r="AK4206">
        <v>4205</v>
      </c>
      <c r="AL4206">
        <v>0.10987352756637851</v>
      </c>
      <c r="AN4206">
        <v>4205</v>
      </c>
      <c r="AO4206">
        <v>0.44029949116008921</v>
      </c>
    </row>
    <row r="4207" spans="31:41" x14ac:dyDescent="0.25">
      <c r="AE4207">
        <v>4206</v>
      </c>
      <c r="AF4207" s="1">
        <v>2.8335205654954621E-2</v>
      </c>
      <c r="AH4207">
        <v>4206</v>
      </c>
      <c r="AI4207">
        <v>3555.4774408868211</v>
      </c>
      <c r="AK4207">
        <v>4206</v>
      </c>
      <c r="AL4207">
        <v>0.22006785182621655</v>
      </c>
      <c r="AN4207">
        <v>4206</v>
      </c>
      <c r="AO4207">
        <v>0.42111957759093938</v>
      </c>
    </row>
    <row r="4208" spans="31:41" x14ac:dyDescent="0.25">
      <c r="AE4208">
        <v>4207</v>
      </c>
      <c r="AF4208" s="1">
        <v>2.9482032196755048E-2</v>
      </c>
      <c r="AH4208">
        <v>4207</v>
      </c>
      <c r="AI4208">
        <v>243.98123829691011</v>
      </c>
      <c r="AK4208">
        <v>4207</v>
      </c>
      <c r="AL4208">
        <v>0.12559761789933127</v>
      </c>
      <c r="AN4208">
        <v>4207</v>
      </c>
      <c r="AO4208">
        <v>0.40388594187268667</v>
      </c>
    </row>
    <row r="4209" spans="31:41" x14ac:dyDescent="0.25">
      <c r="AE4209">
        <v>4208</v>
      </c>
      <c r="AF4209" s="1">
        <v>3.3539774780026566E-2</v>
      </c>
      <c r="AH4209">
        <v>4208</v>
      </c>
      <c r="AI4209">
        <v>4612.1598576110064</v>
      </c>
      <c r="AK4209">
        <v>4208</v>
      </c>
      <c r="AL4209">
        <v>0.21406669351329627</v>
      </c>
      <c r="AN4209">
        <v>4208</v>
      </c>
      <c r="AO4209">
        <v>0.41875826015903284</v>
      </c>
    </row>
    <row r="4210" spans="31:41" x14ac:dyDescent="0.25">
      <c r="AE4210">
        <v>4209</v>
      </c>
      <c r="AF4210" s="1">
        <v>3.1943894911624859E-2</v>
      </c>
      <c r="AH4210">
        <v>4209</v>
      </c>
      <c r="AI4210">
        <v>11328.122381621102</v>
      </c>
      <c r="AK4210">
        <v>4209</v>
      </c>
      <c r="AL4210">
        <v>0.24369654964759482</v>
      </c>
      <c r="AN4210">
        <v>4209</v>
      </c>
      <c r="AO4210">
        <v>0.33141415891992859</v>
      </c>
    </row>
    <row r="4211" spans="31:41" x14ac:dyDescent="0.25">
      <c r="AE4211">
        <v>4210</v>
      </c>
      <c r="AF4211" s="1">
        <v>2.994093935869957E-2</v>
      </c>
      <c r="AH4211">
        <v>4210</v>
      </c>
      <c r="AI4211">
        <v>25497.143726711794</v>
      </c>
      <c r="AK4211">
        <v>4210</v>
      </c>
      <c r="AL4211">
        <v>0.29886577888936766</v>
      </c>
      <c r="AN4211">
        <v>4210</v>
      </c>
      <c r="AO4211">
        <v>0.37926641157068719</v>
      </c>
    </row>
    <row r="4212" spans="31:41" x14ac:dyDescent="0.25">
      <c r="AE4212">
        <v>4211</v>
      </c>
      <c r="AF4212" s="1">
        <v>3.4761335632578882E-2</v>
      </c>
      <c r="AH4212">
        <v>4211</v>
      </c>
      <c r="AI4212">
        <v>17521.252863929374</v>
      </c>
      <c r="AK4212">
        <v>4211</v>
      </c>
      <c r="AL4212">
        <v>0.2122833893016054</v>
      </c>
      <c r="AN4212">
        <v>4211</v>
      </c>
      <c r="AO4212">
        <v>0.41754293286287991</v>
      </c>
    </row>
    <row r="4213" spans="31:41" x14ac:dyDescent="0.25">
      <c r="AE4213">
        <v>4212</v>
      </c>
      <c r="AF4213" s="1">
        <v>3.3264979916663773E-2</v>
      </c>
      <c r="AH4213">
        <v>4212</v>
      </c>
      <c r="AI4213">
        <v>27467.031756023873</v>
      </c>
      <c r="AK4213">
        <v>4212</v>
      </c>
      <c r="AL4213">
        <v>0.16455882967190694</v>
      </c>
      <c r="AN4213">
        <v>4212</v>
      </c>
      <c r="AO4213">
        <v>0.31495293532687657</v>
      </c>
    </row>
    <row r="4214" spans="31:41" x14ac:dyDescent="0.25">
      <c r="AE4214">
        <v>4213</v>
      </c>
      <c r="AF4214" s="1">
        <v>3.3894853229255562E-2</v>
      </c>
      <c r="AH4214">
        <v>4213</v>
      </c>
      <c r="AI4214">
        <v>3320.612007888185</v>
      </c>
      <c r="AK4214">
        <v>4213</v>
      </c>
      <c r="AL4214">
        <v>0.29599017515475112</v>
      </c>
      <c r="AN4214">
        <v>4213</v>
      </c>
      <c r="AO4214">
        <v>0.39171222522790861</v>
      </c>
    </row>
    <row r="4215" spans="31:41" x14ac:dyDescent="0.25">
      <c r="AE4215">
        <v>4214</v>
      </c>
      <c r="AF4215" s="1">
        <v>2.7838177889253135E-2</v>
      </c>
      <c r="AH4215">
        <v>4214</v>
      </c>
      <c r="AI4215">
        <v>3287.2052730009123</v>
      </c>
      <c r="AK4215">
        <v>4214</v>
      </c>
      <c r="AL4215">
        <v>0.13364162086298798</v>
      </c>
      <c r="AN4215">
        <v>4214</v>
      </c>
      <c r="AO4215">
        <v>0.3465135660474189</v>
      </c>
    </row>
    <row r="4216" spans="31:41" x14ac:dyDescent="0.25">
      <c r="AE4216">
        <v>4215</v>
      </c>
      <c r="AF4216" s="1">
        <v>2.8165415751381317E-2</v>
      </c>
      <c r="AH4216">
        <v>4215</v>
      </c>
      <c r="AI4216">
        <v>10936.346928866909</v>
      </c>
      <c r="AK4216">
        <v>4215</v>
      </c>
      <c r="AL4216">
        <v>0.31787766104745396</v>
      </c>
      <c r="AN4216">
        <v>4215</v>
      </c>
      <c r="AO4216">
        <v>0.43056015179518442</v>
      </c>
    </row>
    <row r="4217" spans="31:41" x14ac:dyDescent="0.25">
      <c r="AE4217">
        <v>4216</v>
      </c>
      <c r="AF4217" s="1">
        <v>3.2479307388057155E-2</v>
      </c>
      <c r="AH4217">
        <v>4216</v>
      </c>
      <c r="AI4217">
        <v>4375.5649932330871</v>
      </c>
      <c r="AK4217">
        <v>4216</v>
      </c>
      <c r="AL4217">
        <v>0.15222263170741432</v>
      </c>
      <c r="AN4217">
        <v>4216</v>
      </c>
      <c r="AO4217">
        <v>0.28439411536279879</v>
      </c>
    </row>
    <row r="4218" spans="31:41" x14ac:dyDescent="0.25">
      <c r="AE4218">
        <v>4217</v>
      </c>
      <c r="AF4218" s="1">
        <v>2.7150132278582984E-2</v>
      </c>
      <c r="AH4218">
        <v>4217</v>
      </c>
      <c r="AI4218">
        <v>1343.4893694636796</v>
      </c>
      <c r="AK4218">
        <v>4217</v>
      </c>
      <c r="AL4218">
        <v>0.17880316652447767</v>
      </c>
      <c r="AN4218">
        <v>4217</v>
      </c>
      <c r="AO4218">
        <v>0.3772161167756255</v>
      </c>
    </row>
    <row r="4219" spans="31:41" x14ac:dyDescent="0.25">
      <c r="AE4219">
        <v>4218</v>
      </c>
      <c r="AF4219" s="1">
        <v>3.1881287881466491E-2</v>
      </c>
      <c r="AH4219">
        <v>4218</v>
      </c>
      <c r="AI4219">
        <v>9931.1669831352465</v>
      </c>
      <c r="AK4219">
        <v>4218</v>
      </c>
      <c r="AL4219">
        <v>0.25175044567347016</v>
      </c>
      <c r="AN4219">
        <v>4218</v>
      </c>
      <c r="AO4219">
        <v>0.39037585694826854</v>
      </c>
    </row>
    <row r="4220" spans="31:41" x14ac:dyDescent="0.25">
      <c r="AE4220">
        <v>4219</v>
      </c>
      <c r="AF4220" s="1">
        <v>2.7837088906535579E-2</v>
      </c>
      <c r="AH4220">
        <v>4219</v>
      </c>
      <c r="AI4220">
        <v>2233.4057578650077</v>
      </c>
      <c r="AK4220">
        <v>4219</v>
      </c>
      <c r="AL4220">
        <v>0.26048909952583621</v>
      </c>
      <c r="AN4220">
        <v>4219</v>
      </c>
      <c r="AO4220">
        <v>0.45792408579955662</v>
      </c>
    </row>
    <row r="4221" spans="31:41" x14ac:dyDescent="0.25">
      <c r="AE4221">
        <v>4220</v>
      </c>
      <c r="AF4221" s="1">
        <v>3.1976176868889317E-2</v>
      </c>
      <c r="AH4221">
        <v>4220</v>
      </c>
      <c r="AI4221">
        <v>10220.695749904797</v>
      </c>
      <c r="AK4221">
        <v>4220</v>
      </c>
      <c r="AL4221">
        <v>0.21771480640834881</v>
      </c>
      <c r="AN4221">
        <v>4220</v>
      </c>
      <c r="AO4221">
        <v>0.42990385245707802</v>
      </c>
    </row>
    <row r="4222" spans="31:41" x14ac:dyDescent="0.25">
      <c r="AE4222">
        <v>4221</v>
      </c>
      <c r="AF4222" s="1">
        <v>3.5972545333571082E-2</v>
      </c>
      <c r="AH4222">
        <v>4221</v>
      </c>
      <c r="AI4222">
        <v>1858.1915477764894</v>
      </c>
      <c r="AK4222">
        <v>4221</v>
      </c>
      <c r="AL4222">
        <v>0.24757055061680955</v>
      </c>
      <c r="AN4222">
        <v>4221</v>
      </c>
      <c r="AO4222">
        <v>0.32680095382392438</v>
      </c>
    </row>
    <row r="4223" spans="31:41" x14ac:dyDescent="0.25">
      <c r="AE4223">
        <v>4222</v>
      </c>
      <c r="AF4223" s="1">
        <v>2.7916807389685827E-2</v>
      </c>
      <c r="AH4223">
        <v>4222</v>
      </c>
      <c r="AI4223">
        <v>1358.8328202631947</v>
      </c>
      <c r="AK4223">
        <v>4222</v>
      </c>
      <c r="AL4223">
        <v>0.29482886283540233</v>
      </c>
      <c r="AN4223">
        <v>4222</v>
      </c>
      <c r="AO4223">
        <v>0.4759664436831168</v>
      </c>
    </row>
    <row r="4224" spans="31:41" x14ac:dyDescent="0.25">
      <c r="AE4224">
        <v>4223</v>
      </c>
      <c r="AF4224" s="1">
        <v>2.9367716515211972E-2</v>
      </c>
      <c r="AH4224">
        <v>4223</v>
      </c>
      <c r="AI4224">
        <v>13384.700211136929</v>
      </c>
      <c r="AK4224">
        <v>4223</v>
      </c>
      <c r="AL4224">
        <v>0.20875505862874405</v>
      </c>
      <c r="AN4224">
        <v>4223</v>
      </c>
      <c r="AO4224">
        <v>0.38028818996527852</v>
      </c>
    </row>
    <row r="4225" spans="31:41" x14ac:dyDescent="0.25">
      <c r="AE4225">
        <v>4224</v>
      </c>
      <c r="AF4225" s="1">
        <v>2.9094871661559329E-2</v>
      </c>
      <c r="AH4225">
        <v>4224</v>
      </c>
      <c r="AI4225">
        <v>17975.171137907237</v>
      </c>
      <c r="AK4225">
        <v>4224</v>
      </c>
      <c r="AL4225">
        <v>0.26634082760964745</v>
      </c>
      <c r="AN4225">
        <v>4224</v>
      </c>
      <c r="AO4225">
        <v>0.38471423860599796</v>
      </c>
    </row>
    <row r="4226" spans="31:41" x14ac:dyDescent="0.25">
      <c r="AE4226">
        <v>4225</v>
      </c>
      <c r="AF4226" s="1">
        <v>3.5384456585241031E-2</v>
      </c>
      <c r="AH4226">
        <v>4225</v>
      </c>
      <c r="AI4226">
        <v>1469.629162695062</v>
      </c>
      <c r="AK4226">
        <v>4225</v>
      </c>
      <c r="AL4226">
        <v>0.21235532321388795</v>
      </c>
      <c r="AN4226">
        <v>4225</v>
      </c>
      <c r="AO4226">
        <v>0.38273391825541303</v>
      </c>
    </row>
    <row r="4227" spans="31:41" x14ac:dyDescent="0.25">
      <c r="AE4227">
        <v>4226</v>
      </c>
      <c r="AF4227" s="1">
        <v>3.0322633974354751E-2</v>
      </c>
      <c r="AH4227">
        <v>4226</v>
      </c>
      <c r="AI4227">
        <v>656.89475847475353</v>
      </c>
      <c r="AK4227">
        <v>4226</v>
      </c>
      <c r="AL4227">
        <v>0.33475991281928963</v>
      </c>
      <c r="AN4227">
        <v>4226</v>
      </c>
      <c r="AO4227">
        <v>0.43838740845004476</v>
      </c>
    </row>
    <row r="4228" spans="31:41" x14ac:dyDescent="0.25">
      <c r="AE4228">
        <v>4227</v>
      </c>
      <c r="AF4228" s="1">
        <v>3.3505483541767189E-2</v>
      </c>
      <c r="AH4228">
        <v>4227</v>
      </c>
      <c r="AI4228">
        <v>12482.955894956043</v>
      </c>
      <c r="AK4228">
        <v>4227</v>
      </c>
      <c r="AL4228">
        <v>0.32369458057811695</v>
      </c>
      <c r="AN4228">
        <v>4227</v>
      </c>
      <c r="AO4228">
        <v>0.47665117912709998</v>
      </c>
    </row>
    <row r="4229" spans="31:41" x14ac:dyDescent="0.25">
      <c r="AE4229">
        <v>4228</v>
      </c>
      <c r="AF4229" s="1">
        <v>2.9566402170116968E-2</v>
      </c>
      <c r="AH4229">
        <v>4228</v>
      </c>
      <c r="AI4229">
        <v>1117.5348522396853</v>
      </c>
      <c r="AK4229">
        <v>4228</v>
      </c>
      <c r="AL4229">
        <v>0.1171986637754098</v>
      </c>
      <c r="AN4229">
        <v>4228</v>
      </c>
      <c r="AO4229">
        <v>0.48067832318025278</v>
      </c>
    </row>
    <row r="4230" spans="31:41" x14ac:dyDescent="0.25">
      <c r="AE4230">
        <v>4229</v>
      </c>
      <c r="AF4230" s="1">
        <v>3.324270982430777E-2</v>
      </c>
      <c r="AH4230">
        <v>4229</v>
      </c>
      <c r="AI4230">
        <v>1608.6647820592993</v>
      </c>
      <c r="AK4230">
        <v>4229</v>
      </c>
      <c r="AL4230">
        <v>0.19182654138853586</v>
      </c>
      <c r="AN4230">
        <v>4229</v>
      </c>
      <c r="AO4230">
        <v>0.36587018577165803</v>
      </c>
    </row>
    <row r="4231" spans="31:41" x14ac:dyDescent="0.25">
      <c r="AE4231">
        <v>4230</v>
      </c>
      <c r="AF4231" s="1">
        <v>3.2030011641434042E-2</v>
      </c>
      <c r="AH4231">
        <v>4230</v>
      </c>
      <c r="AI4231">
        <v>13509.348834884628</v>
      </c>
      <c r="AK4231">
        <v>4230</v>
      </c>
      <c r="AL4231">
        <v>0.12654516848747629</v>
      </c>
      <c r="AN4231">
        <v>4230</v>
      </c>
      <c r="AO4231">
        <v>0.38882011042707687</v>
      </c>
    </row>
    <row r="4232" spans="31:41" x14ac:dyDescent="0.25">
      <c r="AE4232">
        <v>4231</v>
      </c>
      <c r="AF4232" s="1">
        <v>3.0989702686013754E-2</v>
      </c>
      <c r="AH4232">
        <v>4231</v>
      </c>
      <c r="AI4232">
        <v>8625.7644291780343</v>
      </c>
      <c r="AK4232">
        <v>4231</v>
      </c>
      <c r="AL4232">
        <v>0.17615761765437632</v>
      </c>
      <c r="AN4232">
        <v>4231</v>
      </c>
      <c r="AO4232">
        <v>0.32177815801374626</v>
      </c>
    </row>
    <row r="4233" spans="31:41" x14ac:dyDescent="0.25">
      <c r="AE4233">
        <v>4232</v>
      </c>
      <c r="AF4233" s="1">
        <v>2.7837303064061514E-2</v>
      </c>
      <c r="AH4233">
        <v>4232</v>
      </c>
      <c r="AI4233">
        <v>7560.7736154482855</v>
      </c>
      <c r="AK4233">
        <v>4232</v>
      </c>
      <c r="AL4233">
        <v>0.22439694789029879</v>
      </c>
      <c r="AN4233">
        <v>4232</v>
      </c>
      <c r="AO4233">
        <v>0.29040858381897555</v>
      </c>
    </row>
    <row r="4234" spans="31:41" x14ac:dyDescent="0.25">
      <c r="AE4234">
        <v>4233</v>
      </c>
      <c r="AF4234" s="1">
        <v>2.4363221377114774E-2</v>
      </c>
      <c r="AH4234">
        <v>4233</v>
      </c>
      <c r="AI4234">
        <v>14977.946602509905</v>
      </c>
      <c r="AK4234">
        <v>4233</v>
      </c>
      <c r="AL4234">
        <v>0.2173907150488873</v>
      </c>
      <c r="AN4234">
        <v>4233</v>
      </c>
      <c r="AO4234">
        <v>0.39656922551463913</v>
      </c>
    </row>
    <row r="4235" spans="31:41" x14ac:dyDescent="0.25">
      <c r="AE4235">
        <v>4234</v>
      </c>
      <c r="AF4235" s="1">
        <v>3.1453047450221927E-2</v>
      </c>
      <c r="AH4235">
        <v>4234</v>
      </c>
      <c r="AI4235">
        <v>1909.8995592561573</v>
      </c>
      <c r="AK4235">
        <v>4234</v>
      </c>
      <c r="AL4235">
        <v>0.17380471188577742</v>
      </c>
      <c r="AN4235">
        <v>4234</v>
      </c>
      <c r="AO4235">
        <v>0.41874163863177372</v>
      </c>
    </row>
    <row r="4236" spans="31:41" x14ac:dyDescent="0.25">
      <c r="AE4236">
        <v>4235</v>
      </c>
      <c r="AF4236" s="1">
        <v>3.2371934431430383E-2</v>
      </c>
      <c r="AH4236">
        <v>4235</v>
      </c>
      <c r="AI4236">
        <v>2448.5937507956532</v>
      </c>
      <c r="AK4236">
        <v>4235</v>
      </c>
      <c r="AL4236">
        <v>0.21174044720118898</v>
      </c>
      <c r="AN4236">
        <v>4235</v>
      </c>
      <c r="AO4236">
        <v>0.31894129705072694</v>
      </c>
    </row>
    <row r="4237" spans="31:41" x14ac:dyDescent="0.25">
      <c r="AE4237">
        <v>4236</v>
      </c>
      <c r="AF4237" s="1">
        <v>3.6025675397026502E-2</v>
      </c>
      <c r="AH4237">
        <v>4236</v>
      </c>
      <c r="AI4237">
        <v>1396.3832287219727</v>
      </c>
      <c r="AK4237">
        <v>4236</v>
      </c>
      <c r="AL4237">
        <v>0.22533807990114516</v>
      </c>
      <c r="AN4237">
        <v>4236</v>
      </c>
      <c r="AO4237">
        <v>0.44623118068207068</v>
      </c>
    </row>
    <row r="4238" spans="31:41" x14ac:dyDescent="0.25">
      <c r="AE4238">
        <v>4237</v>
      </c>
      <c r="AF4238" s="1">
        <v>2.7266834272185125E-2</v>
      </c>
      <c r="AH4238">
        <v>4237</v>
      </c>
      <c r="AI4238">
        <v>1468.72630380533</v>
      </c>
      <c r="AK4238">
        <v>4237</v>
      </c>
      <c r="AL4238">
        <v>0.22815979980853177</v>
      </c>
      <c r="AN4238">
        <v>4237</v>
      </c>
      <c r="AO4238">
        <v>0.34384130218213316</v>
      </c>
    </row>
    <row r="4239" spans="31:41" x14ac:dyDescent="0.25">
      <c r="AE4239">
        <v>4238</v>
      </c>
      <c r="AF4239" s="1">
        <v>3.4421249702229817E-2</v>
      </c>
      <c r="AH4239">
        <v>4238</v>
      </c>
      <c r="AI4239">
        <v>22179.11488603336</v>
      </c>
      <c r="AK4239">
        <v>4238</v>
      </c>
      <c r="AL4239">
        <v>0.26009643254853299</v>
      </c>
      <c r="AN4239">
        <v>4238</v>
      </c>
      <c r="AO4239">
        <v>0.37843921362350547</v>
      </c>
    </row>
    <row r="4240" spans="31:41" x14ac:dyDescent="0.25">
      <c r="AE4240">
        <v>4239</v>
      </c>
      <c r="AF4240" s="1">
        <v>3.1525735665243415E-2</v>
      </c>
      <c r="AH4240">
        <v>4239</v>
      </c>
      <c r="AI4240">
        <v>7196.5925677291407</v>
      </c>
      <c r="AK4240">
        <v>4239</v>
      </c>
      <c r="AL4240">
        <v>0.20075668064499869</v>
      </c>
      <c r="AN4240">
        <v>4239</v>
      </c>
      <c r="AO4240">
        <v>0.40514600245038707</v>
      </c>
    </row>
    <row r="4241" spans="31:41" x14ac:dyDescent="0.25">
      <c r="AE4241">
        <v>4240</v>
      </c>
      <c r="AF4241" s="1">
        <v>2.5623212818840946E-2</v>
      </c>
      <c r="AH4241">
        <v>4240</v>
      </c>
      <c r="AI4241">
        <v>14176.203982074579</v>
      </c>
      <c r="AK4241">
        <v>4240</v>
      </c>
      <c r="AL4241">
        <v>0.13600801094652987</v>
      </c>
      <c r="AN4241">
        <v>4240</v>
      </c>
      <c r="AO4241">
        <v>0.44942828876025048</v>
      </c>
    </row>
    <row r="4242" spans="31:41" x14ac:dyDescent="0.25">
      <c r="AE4242">
        <v>4241</v>
      </c>
      <c r="AF4242" s="1">
        <v>3.151062826591966E-2</v>
      </c>
      <c r="AH4242">
        <v>4241</v>
      </c>
      <c r="AI4242">
        <v>2885.36209456498</v>
      </c>
      <c r="AK4242">
        <v>4241</v>
      </c>
      <c r="AL4242">
        <v>0.15058188884243004</v>
      </c>
      <c r="AN4242">
        <v>4241</v>
      </c>
      <c r="AO4242">
        <v>0.31308461450901159</v>
      </c>
    </row>
    <row r="4243" spans="31:41" x14ac:dyDescent="0.25">
      <c r="AE4243">
        <v>4242</v>
      </c>
      <c r="AF4243" s="1">
        <v>2.8097362463594289E-2</v>
      </c>
      <c r="AH4243">
        <v>4242</v>
      </c>
      <c r="AI4243">
        <v>3557.0829872298277</v>
      </c>
      <c r="AK4243">
        <v>4242</v>
      </c>
      <c r="AL4243">
        <v>3.8903851768812836E-2</v>
      </c>
      <c r="AN4243">
        <v>4242</v>
      </c>
      <c r="AO4243">
        <v>0.38898116670103744</v>
      </c>
    </row>
    <row r="4244" spans="31:41" x14ac:dyDescent="0.25">
      <c r="AE4244">
        <v>4243</v>
      </c>
      <c r="AF4244" s="1">
        <v>2.8478114080599415E-2</v>
      </c>
      <c r="AH4244">
        <v>4243</v>
      </c>
      <c r="AI4244">
        <v>5035.7933539496371</v>
      </c>
      <c r="AK4244">
        <v>4243</v>
      </c>
      <c r="AL4244">
        <v>0.12019541484652539</v>
      </c>
      <c r="AN4244">
        <v>4243</v>
      </c>
      <c r="AO4244">
        <v>0.39178068373822089</v>
      </c>
    </row>
    <row r="4245" spans="31:41" x14ac:dyDescent="0.25">
      <c r="AE4245">
        <v>4244</v>
      </c>
      <c r="AF4245" s="1">
        <v>3.3499842513806666E-2</v>
      </c>
      <c r="AH4245">
        <v>4244</v>
      </c>
      <c r="AI4245">
        <v>11440.216529782405</v>
      </c>
      <c r="AK4245">
        <v>4244</v>
      </c>
      <c r="AL4245">
        <v>0.10375946059797968</v>
      </c>
      <c r="AN4245">
        <v>4244</v>
      </c>
      <c r="AO4245">
        <v>0.39635002384834489</v>
      </c>
    </row>
    <row r="4246" spans="31:41" x14ac:dyDescent="0.25">
      <c r="AE4246">
        <v>4245</v>
      </c>
      <c r="AF4246" s="1">
        <v>2.7650043020603032E-2</v>
      </c>
      <c r="AH4246">
        <v>4245</v>
      </c>
      <c r="AI4246">
        <v>18250.73346836905</v>
      </c>
      <c r="AK4246">
        <v>4245</v>
      </c>
      <c r="AL4246">
        <v>0.22061298816123667</v>
      </c>
      <c r="AN4246">
        <v>4245</v>
      </c>
      <c r="AO4246">
        <v>0.47591162159118394</v>
      </c>
    </row>
    <row r="4247" spans="31:41" x14ac:dyDescent="0.25">
      <c r="AE4247">
        <v>4246</v>
      </c>
      <c r="AF4247" s="1">
        <v>3.3672915832786199E-2</v>
      </c>
      <c r="AH4247">
        <v>4246</v>
      </c>
      <c r="AI4247">
        <v>1565.3805289034467</v>
      </c>
      <c r="AK4247">
        <v>4246</v>
      </c>
      <c r="AL4247">
        <v>0.18578210713001853</v>
      </c>
      <c r="AN4247">
        <v>4246</v>
      </c>
      <c r="AO4247">
        <v>0.45853608031731036</v>
      </c>
    </row>
    <row r="4248" spans="31:41" x14ac:dyDescent="0.25">
      <c r="AE4248">
        <v>4247</v>
      </c>
      <c r="AF4248" s="1">
        <v>2.9505522485808955E-2</v>
      </c>
      <c r="AH4248">
        <v>4247</v>
      </c>
      <c r="AI4248">
        <v>6902.3273269013662</v>
      </c>
      <c r="AK4248">
        <v>4247</v>
      </c>
      <c r="AL4248">
        <v>0.20026442126294144</v>
      </c>
      <c r="AN4248">
        <v>4247</v>
      </c>
      <c r="AO4248">
        <v>0.45890121756266944</v>
      </c>
    </row>
    <row r="4249" spans="31:41" x14ac:dyDescent="0.25">
      <c r="AE4249">
        <v>4248</v>
      </c>
      <c r="AF4249" s="1">
        <v>3.1827813839417685E-2</v>
      </c>
      <c r="AH4249">
        <v>4248</v>
      </c>
      <c r="AI4249">
        <v>64707.475255424652</v>
      </c>
      <c r="AK4249">
        <v>4248</v>
      </c>
      <c r="AL4249">
        <v>0.12974941938032233</v>
      </c>
      <c r="AN4249">
        <v>4248</v>
      </c>
      <c r="AO4249">
        <v>0.32465915267782852</v>
      </c>
    </row>
    <row r="4250" spans="31:41" x14ac:dyDescent="0.25">
      <c r="AE4250">
        <v>4249</v>
      </c>
      <c r="AF4250" s="1">
        <v>2.9718918281242956E-2</v>
      </c>
      <c r="AH4250">
        <v>4249</v>
      </c>
      <c r="AI4250">
        <v>5305.9212036018771</v>
      </c>
      <c r="AK4250">
        <v>4249</v>
      </c>
      <c r="AL4250">
        <v>0.22744924354567292</v>
      </c>
      <c r="AN4250">
        <v>4249</v>
      </c>
      <c r="AO4250">
        <v>0.48566761041125189</v>
      </c>
    </row>
    <row r="4251" spans="31:41" x14ac:dyDescent="0.25">
      <c r="AE4251">
        <v>4250</v>
      </c>
      <c r="AF4251" s="1">
        <v>2.3619620105235217E-2</v>
      </c>
      <c r="AH4251">
        <v>4250</v>
      </c>
      <c r="AI4251">
        <v>3865.1125647451627</v>
      </c>
      <c r="AK4251">
        <v>4250</v>
      </c>
      <c r="AL4251">
        <v>0.32497722373881544</v>
      </c>
      <c r="AN4251">
        <v>4250</v>
      </c>
      <c r="AO4251">
        <v>0.3507216790794177</v>
      </c>
    </row>
    <row r="4252" spans="31:41" x14ac:dyDescent="0.25">
      <c r="AE4252">
        <v>4251</v>
      </c>
      <c r="AF4252" s="1">
        <v>3.1127733689018777E-2</v>
      </c>
      <c r="AH4252">
        <v>4251</v>
      </c>
      <c r="AI4252">
        <v>958.49974934591614</v>
      </c>
      <c r="AK4252">
        <v>4251</v>
      </c>
      <c r="AL4252">
        <v>0.2158527495788013</v>
      </c>
      <c r="AN4252">
        <v>4251</v>
      </c>
      <c r="AO4252">
        <v>0.40846856610454646</v>
      </c>
    </row>
    <row r="4253" spans="31:41" x14ac:dyDescent="0.25">
      <c r="AE4253">
        <v>4252</v>
      </c>
      <c r="AF4253" s="1">
        <v>2.1257372295228061E-2</v>
      </c>
      <c r="AH4253">
        <v>4252</v>
      </c>
      <c r="AI4253">
        <v>2750.2852515807876</v>
      </c>
      <c r="AK4253">
        <v>4252</v>
      </c>
      <c r="AL4253">
        <v>0.16147745189529816</v>
      </c>
      <c r="AN4253">
        <v>4252</v>
      </c>
      <c r="AO4253">
        <v>0.47604497170500698</v>
      </c>
    </row>
    <row r="4254" spans="31:41" x14ac:dyDescent="0.25">
      <c r="AE4254">
        <v>4253</v>
      </c>
      <c r="AF4254" s="1">
        <v>3.2310539131753302E-2</v>
      </c>
      <c r="AH4254">
        <v>4253</v>
      </c>
      <c r="AI4254">
        <v>4474.3837053410498</v>
      </c>
      <c r="AK4254">
        <v>4253</v>
      </c>
      <c r="AL4254">
        <v>0.24800772559855386</v>
      </c>
      <c r="AN4254">
        <v>4253</v>
      </c>
      <c r="AO4254">
        <v>0.3982057158502374</v>
      </c>
    </row>
    <row r="4255" spans="31:41" x14ac:dyDescent="0.25">
      <c r="AE4255">
        <v>4254</v>
      </c>
      <c r="AF4255" s="1">
        <v>2.7311044965340647E-2</v>
      </c>
      <c r="AH4255">
        <v>4254</v>
      </c>
      <c r="AI4255">
        <v>2098.2252773029386</v>
      </c>
      <c r="AK4255">
        <v>4254</v>
      </c>
      <c r="AL4255">
        <v>0.19906563931757806</v>
      </c>
      <c r="AN4255">
        <v>4254</v>
      </c>
      <c r="AO4255">
        <v>0.45237122937361773</v>
      </c>
    </row>
    <row r="4256" spans="31:41" x14ac:dyDescent="0.25">
      <c r="AE4256">
        <v>4255</v>
      </c>
      <c r="AF4256" s="1">
        <v>2.9422742218949027E-2</v>
      </c>
      <c r="AH4256">
        <v>4255</v>
      </c>
      <c r="AI4256">
        <v>7945.4729684995336</v>
      </c>
      <c r="AK4256">
        <v>4255</v>
      </c>
      <c r="AL4256">
        <v>0.18312512519929391</v>
      </c>
      <c r="AN4256">
        <v>4255</v>
      </c>
      <c r="AO4256">
        <v>0.43948126702302992</v>
      </c>
    </row>
    <row r="4257" spans="31:41" x14ac:dyDescent="0.25">
      <c r="AE4257">
        <v>4256</v>
      </c>
      <c r="AF4257" s="1">
        <v>2.5954260712400368E-2</v>
      </c>
      <c r="AH4257">
        <v>4256</v>
      </c>
      <c r="AI4257">
        <v>27710.59380118053</v>
      </c>
      <c r="AK4257">
        <v>4256</v>
      </c>
      <c r="AL4257">
        <v>0.22295496247922542</v>
      </c>
      <c r="AN4257">
        <v>4256</v>
      </c>
      <c r="AO4257">
        <v>0.28248122087823957</v>
      </c>
    </row>
    <row r="4258" spans="31:41" x14ac:dyDescent="0.25">
      <c r="AE4258">
        <v>4257</v>
      </c>
      <c r="AF4258" s="1">
        <v>3.3379444400102765E-2</v>
      </c>
      <c r="AH4258">
        <v>4257</v>
      </c>
      <c r="AI4258">
        <v>1447.4159555916997</v>
      </c>
      <c r="AK4258">
        <v>4257</v>
      </c>
      <c r="AL4258">
        <v>0.25876763204300485</v>
      </c>
      <c r="AN4258">
        <v>4257</v>
      </c>
      <c r="AO4258">
        <v>0.37663142776504438</v>
      </c>
    </row>
    <row r="4259" spans="31:41" x14ac:dyDescent="0.25">
      <c r="AE4259">
        <v>4258</v>
      </c>
      <c r="AF4259" s="1">
        <v>3.1681491424099706E-2</v>
      </c>
      <c r="AH4259">
        <v>4258</v>
      </c>
      <c r="AI4259">
        <v>8420.3096875198535</v>
      </c>
      <c r="AK4259">
        <v>4258</v>
      </c>
      <c r="AL4259">
        <v>0.12092113408882268</v>
      </c>
      <c r="AN4259">
        <v>4258</v>
      </c>
      <c r="AO4259">
        <v>0.4005023351825357</v>
      </c>
    </row>
    <row r="4260" spans="31:41" x14ac:dyDescent="0.25">
      <c r="AE4260">
        <v>4259</v>
      </c>
      <c r="AF4260" s="1">
        <v>3.0981474224496708E-2</v>
      </c>
      <c r="AH4260">
        <v>4259</v>
      </c>
      <c r="AI4260">
        <v>3062.5869214837167</v>
      </c>
      <c r="AK4260">
        <v>4259</v>
      </c>
      <c r="AL4260">
        <v>0.30317007514203437</v>
      </c>
      <c r="AN4260">
        <v>4259</v>
      </c>
      <c r="AO4260">
        <v>0.49817234663437049</v>
      </c>
    </row>
    <row r="4261" spans="31:41" x14ac:dyDescent="0.25">
      <c r="AE4261">
        <v>4260</v>
      </c>
      <c r="AF4261" s="1">
        <v>2.7560213172971526E-2</v>
      </c>
      <c r="AH4261">
        <v>4260</v>
      </c>
      <c r="AI4261">
        <v>1330.2355329376505</v>
      </c>
      <c r="AK4261">
        <v>4260</v>
      </c>
      <c r="AL4261">
        <v>0.19179387640839735</v>
      </c>
      <c r="AN4261">
        <v>4260</v>
      </c>
      <c r="AO4261">
        <v>0.29869354284814825</v>
      </c>
    </row>
    <row r="4262" spans="31:41" x14ac:dyDescent="0.25">
      <c r="AE4262">
        <v>4261</v>
      </c>
      <c r="AF4262" s="1">
        <v>3.1194732712651385E-2</v>
      </c>
      <c r="AH4262">
        <v>4261</v>
      </c>
      <c r="AI4262">
        <v>8194.2612871106721</v>
      </c>
      <c r="AK4262">
        <v>4261</v>
      </c>
      <c r="AL4262">
        <v>0.17207267040013158</v>
      </c>
      <c r="AN4262">
        <v>4261</v>
      </c>
      <c r="AO4262">
        <v>0.47372384670918855</v>
      </c>
    </row>
    <row r="4263" spans="31:41" x14ac:dyDescent="0.25">
      <c r="AE4263">
        <v>4262</v>
      </c>
      <c r="AF4263" s="1">
        <v>3.057518067291487E-2</v>
      </c>
      <c r="AH4263">
        <v>4262</v>
      </c>
      <c r="AI4263">
        <v>5171.5239066619497</v>
      </c>
      <c r="AK4263">
        <v>4262</v>
      </c>
      <c r="AL4263">
        <v>0.1818285350715774</v>
      </c>
      <c r="AN4263">
        <v>4262</v>
      </c>
      <c r="AO4263">
        <v>0.34115713989863522</v>
      </c>
    </row>
    <row r="4264" spans="31:41" x14ac:dyDescent="0.25">
      <c r="AE4264">
        <v>4263</v>
      </c>
      <c r="AF4264" s="1">
        <v>3.3498632939710671E-2</v>
      </c>
      <c r="AH4264">
        <v>4263</v>
      </c>
      <c r="AI4264">
        <v>3560.8474937533501</v>
      </c>
      <c r="AK4264">
        <v>4263</v>
      </c>
      <c r="AL4264">
        <v>0.22785847815357566</v>
      </c>
      <c r="AN4264">
        <v>4263</v>
      </c>
      <c r="AO4264">
        <v>0.45939353675264716</v>
      </c>
    </row>
    <row r="4265" spans="31:41" x14ac:dyDescent="0.25">
      <c r="AE4265">
        <v>4264</v>
      </c>
      <c r="AF4265" s="1">
        <v>3.4774208735462331E-2</v>
      </c>
      <c r="AH4265">
        <v>4264</v>
      </c>
      <c r="AI4265">
        <v>8848.8181004107937</v>
      </c>
      <c r="AK4265">
        <v>4264</v>
      </c>
      <c r="AL4265">
        <v>0.14619113984137902</v>
      </c>
      <c r="AN4265">
        <v>4264</v>
      </c>
      <c r="AO4265">
        <v>0.39237886845234743</v>
      </c>
    </row>
    <row r="4266" spans="31:41" x14ac:dyDescent="0.25">
      <c r="AE4266">
        <v>4265</v>
      </c>
      <c r="AF4266" s="1">
        <v>2.8555644897860555E-2</v>
      </c>
      <c r="AH4266">
        <v>4265</v>
      </c>
      <c r="AI4266">
        <v>2393.1661550825347</v>
      </c>
      <c r="AK4266">
        <v>4265</v>
      </c>
      <c r="AL4266">
        <v>0.25040497021044483</v>
      </c>
      <c r="AN4266">
        <v>4265</v>
      </c>
      <c r="AO4266">
        <v>0.44454505591290494</v>
      </c>
    </row>
    <row r="4267" spans="31:41" x14ac:dyDescent="0.25">
      <c r="AE4267">
        <v>4266</v>
      </c>
      <c r="AF4267" s="1">
        <v>3.515312076337973E-2</v>
      </c>
      <c r="AH4267">
        <v>4266</v>
      </c>
      <c r="AI4267">
        <v>6661.8836464422648</v>
      </c>
      <c r="AK4267">
        <v>4266</v>
      </c>
      <c r="AL4267">
        <v>0.20727841210501244</v>
      </c>
      <c r="AN4267">
        <v>4266</v>
      </c>
      <c r="AO4267">
        <v>0.38532057333588238</v>
      </c>
    </row>
    <row r="4268" spans="31:41" x14ac:dyDescent="0.25">
      <c r="AE4268">
        <v>4267</v>
      </c>
      <c r="AF4268" s="1">
        <v>2.7196342301178289E-2</v>
      </c>
      <c r="AH4268">
        <v>4267</v>
      </c>
      <c r="AI4268">
        <v>21259.485722568952</v>
      </c>
      <c r="AK4268">
        <v>4267</v>
      </c>
      <c r="AL4268">
        <v>0.26442154122380868</v>
      </c>
      <c r="AN4268">
        <v>4267</v>
      </c>
      <c r="AO4268">
        <v>0.40067318051694006</v>
      </c>
    </row>
    <row r="4269" spans="31:41" x14ac:dyDescent="0.25">
      <c r="AE4269">
        <v>4268</v>
      </c>
      <c r="AF4269" s="1">
        <v>3.1674306552287534E-2</v>
      </c>
      <c r="AH4269">
        <v>4268</v>
      </c>
      <c r="AI4269">
        <v>64493.666580100835</v>
      </c>
      <c r="AK4269">
        <v>4268</v>
      </c>
      <c r="AL4269">
        <v>0.25518438602765936</v>
      </c>
      <c r="AN4269">
        <v>4268</v>
      </c>
      <c r="AO4269">
        <v>0.38032516743155692</v>
      </c>
    </row>
    <row r="4270" spans="31:41" x14ac:dyDescent="0.25">
      <c r="AE4270">
        <v>4269</v>
      </c>
      <c r="AF4270" s="1">
        <v>3.7282308092946748E-2</v>
      </c>
      <c r="AH4270">
        <v>4269</v>
      </c>
      <c r="AI4270">
        <v>968.09401406007555</v>
      </c>
      <c r="AK4270">
        <v>4269</v>
      </c>
      <c r="AL4270">
        <v>0.2602921494126812</v>
      </c>
      <c r="AN4270">
        <v>4269</v>
      </c>
      <c r="AO4270">
        <v>0.41386632615358726</v>
      </c>
    </row>
    <row r="4271" spans="31:41" x14ac:dyDescent="0.25">
      <c r="AE4271">
        <v>4270</v>
      </c>
      <c r="AF4271" s="1">
        <v>2.9888639297122044E-2</v>
      </c>
      <c r="AH4271">
        <v>4270</v>
      </c>
      <c r="AI4271">
        <v>3262.6593455751422</v>
      </c>
      <c r="AK4271">
        <v>4270</v>
      </c>
      <c r="AL4271">
        <v>0.23366924493449273</v>
      </c>
      <c r="AN4271">
        <v>4270</v>
      </c>
      <c r="AO4271">
        <v>0.42442197928549419</v>
      </c>
    </row>
    <row r="4272" spans="31:41" x14ac:dyDescent="0.25">
      <c r="AE4272">
        <v>4271</v>
      </c>
      <c r="AF4272" s="1">
        <v>2.8460445701293136E-2</v>
      </c>
      <c r="AH4272">
        <v>4271</v>
      </c>
      <c r="AI4272">
        <v>6152.7604549666794</v>
      </c>
      <c r="AK4272">
        <v>4271</v>
      </c>
      <c r="AL4272">
        <v>0.2276659481471966</v>
      </c>
      <c r="AN4272">
        <v>4271</v>
      </c>
      <c r="AO4272">
        <v>0.47875690103073748</v>
      </c>
    </row>
    <row r="4273" spans="31:41" x14ac:dyDescent="0.25">
      <c r="AE4273">
        <v>4272</v>
      </c>
      <c r="AF4273" s="1">
        <v>3.4835193527537056E-2</v>
      </c>
      <c r="AH4273">
        <v>4272</v>
      </c>
      <c r="AI4273">
        <v>7746.3441198834107</v>
      </c>
      <c r="AK4273">
        <v>4272</v>
      </c>
      <c r="AL4273">
        <v>0.16448470691578604</v>
      </c>
      <c r="AN4273">
        <v>4272</v>
      </c>
      <c r="AO4273">
        <v>0.48503151917193815</v>
      </c>
    </row>
    <row r="4274" spans="31:41" x14ac:dyDescent="0.25">
      <c r="AE4274">
        <v>4273</v>
      </c>
      <c r="AF4274" s="1">
        <v>3.4419036943980741E-2</v>
      </c>
      <c r="AH4274">
        <v>4273</v>
      </c>
      <c r="AI4274">
        <v>3770.1750038505165</v>
      </c>
      <c r="AK4274">
        <v>4273</v>
      </c>
      <c r="AL4274">
        <v>0.2944397088980184</v>
      </c>
      <c r="AN4274">
        <v>4273</v>
      </c>
      <c r="AO4274">
        <v>0.45819841783414733</v>
      </c>
    </row>
    <row r="4275" spans="31:41" x14ac:dyDescent="0.25">
      <c r="AE4275">
        <v>4274</v>
      </c>
      <c r="AF4275" s="1">
        <v>3.4001913081117108E-2</v>
      </c>
      <c r="AH4275">
        <v>4274</v>
      </c>
      <c r="AI4275">
        <v>29567.443906181139</v>
      </c>
      <c r="AK4275">
        <v>4274</v>
      </c>
      <c r="AL4275">
        <v>0.165662076185008</v>
      </c>
      <c r="AN4275">
        <v>4274</v>
      </c>
      <c r="AO4275">
        <v>0.48971401997817532</v>
      </c>
    </row>
    <row r="4276" spans="31:41" x14ac:dyDescent="0.25">
      <c r="AE4276">
        <v>4275</v>
      </c>
      <c r="AF4276" s="1">
        <v>3.5879226936297748E-2</v>
      </c>
      <c r="AH4276">
        <v>4275</v>
      </c>
      <c r="AI4276">
        <v>1439.5711751810513</v>
      </c>
      <c r="AK4276">
        <v>4275</v>
      </c>
      <c r="AL4276">
        <v>0.1375640106531717</v>
      </c>
      <c r="AN4276">
        <v>4275</v>
      </c>
      <c r="AO4276">
        <v>0.48046337943282119</v>
      </c>
    </row>
    <row r="4277" spans="31:41" x14ac:dyDescent="0.25">
      <c r="AE4277">
        <v>4276</v>
      </c>
      <c r="AF4277" s="1">
        <v>2.3987594180325145E-2</v>
      </c>
      <c r="AH4277">
        <v>4276</v>
      </c>
      <c r="AI4277">
        <v>9732.6969039334872</v>
      </c>
      <c r="AK4277">
        <v>4276</v>
      </c>
      <c r="AL4277">
        <v>0.17706401916329145</v>
      </c>
      <c r="AN4277">
        <v>4276</v>
      </c>
      <c r="AO4277">
        <v>0.51401007812046129</v>
      </c>
    </row>
    <row r="4278" spans="31:41" x14ac:dyDescent="0.25">
      <c r="AE4278">
        <v>4277</v>
      </c>
      <c r="AF4278" s="1">
        <v>3.4649163720700926E-2</v>
      </c>
      <c r="AH4278">
        <v>4277</v>
      </c>
      <c r="AI4278">
        <v>2821.5596257406028</v>
      </c>
      <c r="AK4278">
        <v>4277</v>
      </c>
      <c r="AL4278">
        <v>0.19517315305902705</v>
      </c>
      <c r="AN4278">
        <v>4277</v>
      </c>
      <c r="AO4278">
        <v>0.3302468830610707</v>
      </c>
    </row>
    <row r="4279" spans="31:41" x14ac:dyDescent="0.25">
      <c r="AE4279">
        <v>4278</v>
      </c>
      <c r="AF4279" s="1">
        <v>2.8767470468981537E-2</v>
      </c>
      <c r="AH4279">
        <v>4278</v>
      </c>
      <c r="AI4279">
        <v>11666.042515682529</v>
      </c>
      <c r="AK4279">
        <v>4278</v>
      </c>
      <c r="AL4279">
        <v>0.21156814978122035</v>
      </c>
      <c r="AN4279">
        <v>4278</v>
      </c>
      <c r="AO4279">
        <v>0.40902961496391826</v>
      </c>
    </row>
    <row r="4280" spans="31:41" x14ac:dyDescent="0.25">
      <c r="AE4280">
        <v>4279</v>
      </c>
      <c r="AF4280" s="1">
        <v>2.8570652357208015E-2</v>
      </c>
      <c r="AH4280">
        <v>4279</v>
      </c>
      <c r="AI4280">
        <v>2488.2027679904368</v>
      </c>
      <c r="AK4280">
        <v>4279</v>
      </c>
      <c r="AL4280">
        <v>0.17816317779887175</v>
      </c>
      <c r="AN4280">
        <v>4279</v>
      </c>
      <c r="AO4280">
        <v>0.4055459781555259</v>
      </c>
    </row>
    <row r="4281" spans="31:41" x14ac:dyDescent="0.25">
      <c r="AE4281">
        <v>4280</v>
      </c>
      <c r="AF4281" s="1">
        <v>3.5881926836023315E-2</v>
      </c>
      <c r="AH4281">
        <v>4280</v>
      </c>
      <c r="AI4281">
        <v>587.31060217933623</v>
      </c>
      <c r="AK4281">
        <v>4280</v>
      </c>
      <c r="AL4281">
        <v>0.15645191721291285</v>
      </c>
      <c r="AN4281">
        <v>4280</v>
      </c>
      <c r="AO4281">
        <v>0.47933964728682404</v>
      </c>
    </row>
    <row r="4282" spans="31:41" x14ac:dyDescent="0.25">
      <c r="AE4282">
        <v>4281</v>
      </c>
      <c r="AF4282" s="1">
        <v>3.413726346354129E-2</v>
      </c>
      <c r="AH4282">
        <v>4281</v>
      </c>
      <c r="AI4282">
        <v>11748.015205873642</v>
      </c>
      <c r="AK4282">
        <v>4281</v>
      </c>
      <c r="AL4282">
        <v>0.21169837374931605</v>
      </c>
      <c r="AN4282">
        <v>4281</v>
      </c>
      <c r="AO4282">
        <v>0.34768002249554486</v>
      </c>
    </row>
    <row r="4283" spans="31:41" x14ac:dyDescent="0.25">
      <c r="AE4283">
        <v>4282</v>
      </c>
      <c r="AF4283" s="1">
        <v>2.825039044753086E-2</v>
      </c>
      <c r="AH4283">
        <v>4282</v>
      </c>
      <c r="AI4283">
        <v>13882.460729339704</v>
      </c>
      <c r="AK4283">
        <v>4282</v>
      </c>
      <c r="AL4283">
        <v>0.14792611220055676</v>
      </c>
      <c r="AN4283">
        <v>4282</v>
      </c>
      <c r="AO4283">
        <v>0.38930818047862314</v>
      </c>
    </row>
    <row r="4284" spans="31:41" x14ac:dyDescent="0.25">
      <c r="AE4284">
        <v>4283</v>
      </c>
      <c r="AF4284" s="1">
        <v>3.1264252249799451E-2</v>
      </c>
      <c r="AH4284">
        <v>4283</v>
      </c>
      <c r="AI4284">
        <v>8818.9184057289531</v>
      </c>
      <c r="AK4284">
        <v>4283</v>
      </c>
      <c r="AL4284">
        <v>0.15081279522507079</v>
      </c>
      <c r="AN4284">
        <v>4283</v>
      </c>
      <c r="AO4284">
        <v>0.52133405054970861</v>
      </c>
    </row>
    <row r="4285" spans="31:41" x14ac:dyDescent="0.25">
      <c r="AE4285">
        <v>4284</v>
      </c>
      <c r="AF4285" s="1">
        <v>2.2604898523963302E-2</v>
      </c>
      <c r="AH4285">
        <v>4284</v>
      </c>
      <c r="AI4285">
        <v>5665.6874120901557</v>
      </c>
      <c r="AK4285">
        <v>4284</v>
      </c>
      <c r="AL4285">
        <v>0.14694758283288734</v>
      </c>
      <c r="AN4285">
        <v>4284</v>
      </c>
      <c r="AO4285">
        <v>0.42124808784531736</v>
      </c>
    </row>
    <row r="4286" spans="31:41" x14ac:dyDescent="0.25">
      <c r="AE4286">
        <v>4285</v>
      </c>
      <c r="AF4286" s="1">
        <v>3.100649539877387E-2</v>
      </c>
      <c r="AH4286">
        <v>4285</v>
      </c>
      <c r="AI4286">
        <v>3320.7204641676376</v>
      </c>
      <c r="AK4286">
        <v>4285</v>
      </c>
      <c r="AL4286">
        <v>0.20440833560759611</v>
      </c>
      <c r="AN4286">
        <v>4285</v>
      </c>
      <c r="AO4286">
        <v>0.34393079207942329</v>
      </c>
    </row>
    <row r="4287" spans="31:41" x14ac:dyDescent="0.25">
      <c r="AE4287">
        <v>4286</v>
      </c>
      <c r="AF4287" s="1">
        <v>3.0555519871784842E-2</v>
      </c>
      <c r="AH4287">
        <v>4286</v>
      </c>
      <c r="AI4287">
        <v>2341.6998473582967</v>
      </c>
      <c r="AK4287">
        <v>4286</v>
      </c>
      <c r="AL4287">
        <v>0.21092625166555393</v>
      </c>
      <c r="AN4287">
        <v>4286</v>
      </c>
      <c r="AO4287">
        <v>0.38491853896241052</v>
      </c>
    </row>
    <row r="4288" spans="31:41" x14ac:dyDescent="0.25">
      <c r="AE4288">
        <v>4287</v>
      </c>
      <c r="AF4288" s="1">
        <v>3.8547246493805032E-2</v>
      </c>
      <c r="AH4288">
        <v>4287</v>
      </c>
      <c r="AI4288">
        <v>22214.876316445669</v>
      </c>
      <c r="AK4288">
        <v>4287</v>
      </c>
      <c r="AL4288">
        <v>0.28587047372566432</v>
      </c>
      <c r="AN4288">
        <v>4287</v>
      </c>
      <c r="AO4288">
        <v>0.47241995620054283</v>
      </c>
    </row>
    <row r="4289" spans="31:41" x14ac:dyDescent="0.25">
      <c r="AE4289">
        <v>4288</v>
      </c>
      <c r="AF4289" s="1">
        <v>2.9442407471518495E-2</v>
      </c>
      <c r="AH4289">
        <v>4288</v>
      </c>
      <c r="AI4289">
        <v>1467.0448985561306</v>
      </c>
      <c r="AK4289">
        <v>4288</v>
      </c>
      <c r="AL4289">
        <v>0.15375615470104295</v>
      </c>
      <c r="AN4289">
        <v>4288</v>
      </c>
      <c r="AO4289">
        <v>0.45102101928106897</v>
      </c>
    </row>
    <row r="4290" spans="31:41" x14ac:dyDescent="0.25">
      <c r="AE4290">
        <v>4289</v>
      </c>
      <c r="AF4290" s="1">
        <v>2.6808917602624494E-2</v>
      </c>
      <c r="AH4290">
        <v>4289</v>
      </c>
      <c r="AI4290">
        <v>3172.7049518627432</v>
      </c>
      <c r="AK4290">
        <v>4289</v>
      </c>
      <c r="AL4290">
        <v>0.23613787869813163</v>
      </c>
      <c r="AN4290">
        <v>4289</v>
      </c>
      <c r="AO4290">
        <v>0.50533787040654754</v>
      </c>
    </row>
    <row r="4291" spans="31:41" x14ac:dyDescent="0.25">
      <c r="AE4291">
        <v>4290</v>
      </c>
      <c r="AF4291" s="1">
        <v>2.9673510991949925E-2</v>
      </c>
      <c r="AH4291">
        <v>4290</v>
      </c>
      <c r="AI4291">
        <v>4469.4797401524156</v>
      </c>
      <c r="AK4291">
        <v>4290</v>
      </c>
      <c r="AL4291">
        <v>0.20400483567968314</v>
      </c>
      <c r="AN4291">
        <v>4290</v>
      </c>
      <c r="AO4291">
        <v>0.41156364295010522</v>
      </c>
    </row>
    <row r="4292" spans="31:41" x14ac:dyDescent="0.25">
      <c r="AE4292">
        <v>4291</v>
      </c>
      <c r="AF4292" s="1">
        <v>3.388738918583134E-2</v>
      </c>
      <c r="AH4292">
        <v>4291</v>
      </c>
      <c r="AI4292">
        <v>549.31133834309094</v>
      </c>
      <c r="AK4292">
        <v>4291</v>
      </c>
      <c r="AL4292">
        <v>0.22687548639085608</v>
      </c>
      <c r="AN4292">
        <v>4291</v>
      </c>
      <c r="AO4292">
        <v>0.50364038489339957</v>
      </c>
    </row>
    <row r="4293" spans="31:41" x14ac:dyDescent="0.25">
      <c r="AE4293">
        <v>4292</v>
      </c>
      <c r="AF4293" s="1">
        <v>2.0948562533888104E-2</v>
      </c>
      <c r="AH4293">
        <v>4292</v>
      </c>
      <c r="AI4293">
        <v>9957.9765846728988</v>
      </c>
      <c r="AK4293">
        <v>4292</v>
      </c>
      <c r="AL4293">
        <v>0.18839099310709068</v>
      </c>
      <c r="AN4293">
        <v>4292</v>
      </c>
      <c r="AO4293">
        <v>0.34687878144534484</v>
      </c>
    </row>
    <row r="4294" spans="31:41" x14ac:dyDescent="0.25">
      <c r="AE4294">
        <v>4293</v>
      </c>
      <c r="AF4294" s="1">
        <v>3.2832036689158572E-2</v>
      </c>
      <c r="AH4294">
        <v>4293</v>
      </c>
      <c r="AI4294">
        <v>14137.713298565641</v>
      </c>
      <c r="AK4294">
        <v>4293</v>
      </c>
      <c r="AL4294">
        <v>0.14394319278557491</v>
      </c>
      <c r="AN4294">
        <v>4293</v>
      </c>
      <c r="AO4294">
        <v>0.50602846934610735</v>
      </c>
    </row>
    <row r="4295" spans="31:41" x14ac:dyDescent="0.25">
      <c r="AE4295">
        <v>4294</v>
      </c>
      <c r="AF4295" s="1">
        <v>3.444179151267579E-2</v>
      </c>
      <c r="AH4295">
        <v>4294</v>
      </c>
      <c r="AI4295">
        <v>2068.5788131556374</v>
      </c>
      <c r="AK4295">
        <v>4294</v>
      </c>
      <c r="AL4295">
        <v>0.19889819746263593</v>
      </c>
      <c r="AN4295">
        <v>4294</v>
      </c>
      <c r="AO4295">
        <v>0.4842657280823553</v>
      </c>
    </row>
    <row r="4296" spans="31:41" x14ac:dyDescent="0.25">
      <c r="AE4296">
        <v>4295</v>
      </c>
      <c r="AF4296" s="1">
        <v>2.9600341070095793E-2</v>
      </c>
      <c r="AH4296">
        <v>4295</v>
      </c>
      <c r="AI4296">
        <v>2309.27440463825</v>
      </c>
      <c r="AK4296">
        <v>4295</v>
      </c>
      <c r="AL4296">
        <v>0.2292860521111976</v>
      </c>
      <c r="AN4296">
        <v>4295</v>
      </c>
      <c r="AO4296">
        <v>0.43776800993545056</v>
      </c>
    </row>
    <row r="4297" spans="31:41" x14ac:dyDescent="0.25">
      <c r="AE4297">
        <v>4296</v>
      </c>
      <c r="AF4297" s="1">
        <v>2.6123605721170673E-2</v>
      </c>
      <c r="AH4297">
        <v>4296</v>
      </c>
      <c r="AI4297">
        <v>5466.7042890580778</v>
      </c>
      <c r="AK4297">
        <v>4296</v>
      </c>
      <c r="AL4297">
        <v>0.16268921757910976</v>
      </c>
      <c r="AN4297">
        <v>4296</v>
      </c>
      <c r="AO4297">
        <v>0.37331745665875643</v>
      </c>
    </row>
    <row r="4298" spans="31:41" x14ac:dyDescent="0.25">
      <c r="AE4298">
        <v>4297</v>
      </c>
      <c r="AF4298" s="1">
        <v>2.7674303691599844E-2</v>
      </c>
      <c r="AH4298">
        <v>4297</v>
      </c>
      <c r="AI4298">
        <v>6040.0819617059933</v>
      </c>
      <c r="AK4298">
        <v>4297</v>
      </c>
      <c r="AL4298">
        <v>0.10292452912257866</v>
      </c>
      <c r="AN4298">
        <v>4297</v>
      </c>
      <c r="AO4298">
        <v>0.36384489750581428</v>
      </c>
    </row>
    <row r="4299" spans="31:41" x14ac:dyDescent="0.25">
      <c r="AE4299">
        <v>4298</v>
      </c>
      <c r="AF4299" s="1">
        <v>3.2224222581242357E-2</v>
      </c>
      <c r="AH4299">
        <v>4298</v>
      </c>
      <c r="AI4299">
        <v>1739.0412948972005</v>
      </c>
      <c r="AK4299">
        <v>4298</v>
      </c>
      <c r="AL4299">
        <v>0.16722031296922335</v>
      </c>
      <c r="AN4299">
        <v>4298</v>
      </c>
      <c r="AO4299">
        <v>0.3560346845420046</v>
      </c>
    </row>
    <row r="4300" spans="31:41" x14ac:dyDescent="0.25">
      <c r="AE4300">
        <v>4299</v>
      </c>
      <c r="AF4300" s="1">
        <v>2.8215500074212585E-2</v>
      </c>
      <c r="AH4300">
        <v>4299</v>
      </c>
      <c r="AI4300">
        <v>4901.0220530571742</v>
      </c>
      <c r="AK4300">
        <v>4299</v>
      </c>
      <c r="AL4300">
        <v>0.22036456583765082</v>
      </c>
      <c r="AN4300">
        <v>4299</v>
      </c>
      <c r="AO4300">
        <v>0.42963071109479894</v>
      </c>
    </row>
    <row r="4301" spans="31:41" x14ac:dyDescent="0.25">
      <c r="AE4301">
        <v>4300</v>
      </c>
      <c r="AF4301" s="1">
        <v>3.4225721331457182E-2</v>
      </c>
      <c r="AH4301">
        <v>4300</v>
      </c>
      <c r="AI4301">
        <v>8471.494433103946</v>
      </c>
      <c r="AK4301">
        <v>4300</v>
      </c>
      <c r="AL4301">
        <v>0.22599871933059873</v>
      </c>
      <c r="AN4301">
        <v>4300</v>
      </c>
      <c r="AO4301">
        <v>0.38649140249152025</v>
      </c>
    </row>
    <row r="4302" spans="31:41" x14ac:dyDescent="0.25">
      <c r="AE4302">
        <v>4301</v>
      </c>
      <c r="AF4302" s="1">
        <v>3.2039830828686888E-2</v>
      </c>
      <c r="AH4302">
        <v>4301</v>
      </c>
      <c r="AI4302">
        <v>3517.0878076720237</v>
      </c>
      <c r="AK4302">
        <v>4301</v>
      </c>
      <c r="AL4302">
        <v>0.15378911113890548</v>
      </c>
      <c r="AN4302">
        <v>4301</v>
      </c>
      <c r="AO4302">
        <v>0.39690734273602235</v>
      </c>
    </row>
    <row r="4303" spans="31:41" x14ac:dyDescent="0.25">
      <c r="AE4303">
        <v>4302</v>
      </c>
      <c r="AF4303" s="1">
        <v>3.4131257908401214E-2</v>
      </c>
      <c r="AH4303">
        <v>4302</v>
      </c>
      <c r="AI4303">
        <v>1413.6423624707954</v>
      </c>
      <c r="AK4303">
        <v>4302</v>
      </c>
      <c r="AL4303">
        <v>0.22318074533582744</v>
      </c>
      <c r="AN4303">
        <v>4302</v>
      </c>
      <c r="AO4303">
        <v>0.40666141167454772</v>
      </c>
    </row>
    <row r="4304" spans="31:41" x14ac:dyDescent="0.25">
      <c r="AE4304">
        <v>4303</v>
      </c>
      <c r="AF4304" s="1">
        <v>3.1874906365457756E-2</v>
      </c>
      <c r="AH4304">
        <v>4303</v>
      </c>
      <c r="AI4304">
        <v>1905.5366814870933</v>
      </c>
      <c r="AK4304">
        <v>4303</v>
      </c>
      <c r="AL4304">
        <v>0.18585246259434296</v>
      </c>
      <c r="AN4304">
        <v>4303</v>
      </c>
      <c r="AO4304">
        <v>0.35111326507947777</v>
      </c>
    </row>
    <row r="4305" spans="31:41" x14ac:dyDescent="0.25">
      <c r="AE4305">
        <v>4304</v>
      </c>
      <c r="AF4305" s="1">
        <v>3.0856007190218859E-2</v>
      </c>
      <c r="AH4305">
        <v>4304</v>
      </c>
      <c r="AI4305">
        <v>9841.5292086937861</v>
      </c>
      <c r="AK4305">
        <v>4304</v>
      </c>
      <c r="AL4305">
        <v>0.20129751018010258</v>
      </c>
      <c r="AN4305">
        <v>4304</v>
      </c>
      <c r="AO4305">
        <v>0.44282027416581449</v>
      </c>
    </row>
    <row r="4306" spans="31:41" x14ac:dyDescent="0.25">
      <c r="AE4306">
        <v>4305</v>
      </c>
      <c r="AF4306" s="1">
        <v>2.68182387693785E-2</v>
      </c>
      <c r="AH4306">
        <v>4305</v>
      </c>
      <c r="AI4306">
        <v>3406.2780909938151</v>
      </c>
      <c r="AK4306">
        <v>4305</v>
      </c>
      <c r="AL4306">
        <v>0.15186692050053049</v>
      </c>
      <c r="AN4306">
        <v>4305</v>
      </c>
      <c r="AO4306">
        <v>0.3894276802404445</v>
      </c>
    </row>
    <row r="4307" spans="31:41" x14ac:dyDescent="0.25">
      <c r="AE4307">
        <v>4306</v>
      </c>
      <c r="AF4307" s="1">
        <v>2.7901226579301497E-2</v>
      </c>
      <c r="AH4307">
        <v>4306</v>
      </c>
      <c r="AI4307">
        <v>10352.777075322738</v>
      </c>
      <c r="AK4307">
        <v>4306</v>
      </c>
      <c r="AL4307">
        <v>0.20368795222756184</v>
      </c>
      <c r="AN4307">
        <v>4306</v>
      </c>
      <c r="AO4307">
        <v>0.39910592187287158</v>
      </c>
    </row>
    <row r="4308" spans="31:41" x14ac:dyDescent="0.25">
      <c r="AE4308">
        <v>4307</v>
      </c>
      <c r="AF4308" s="1">
        <v>3.1900244763111374E-2</v>
      </c>
      <c r="AH4308">
        <v>4307</v>
      </c>
      <c r="AI4308">
        <v>10844.516382199914</v>
      </c>
      <c r="AK4308">
        <v>4307</v>
      </c>
      <c r="AL4308">
        <v>0.18708272455105215</v>
      </c>
      <c r="AN4308">
        <v>4307</v>
      </c>
      <c r="AO4308">
        <v>0.3125263847467768</v>
      </c>
    </row>
    <row r="4309" spans="31:41" x14ac:dyDescent="0.25">
      <c r="AE4309">
        <v>4308</v>
      </c>
      <c r="AF4309" s="1">
        <v>3.2364831562451624E-2</v>
      </c>
      <c r="AH4309">
        <v>4308</v>
      </c>
      <c r="AI4309">
        <v>16624.715584692749</v>
      </c>
      <c r="AK4309">
        <v>4308</v>
      </c>
      <c r="AL4309">
        <v>0.21405607956761974</v>
      </c>
      <c r="AN4309">
        <v>4308</v>
      </c>
      <c r="AO4309">
        <v>0.43621260816978069</v>
      </c>
    </row>
    <row r="4310" spans="31:41" x14ac:dyDescent="0.25">
      <c r="AE4310">
        <v>4309</v>
      </c>
      <c r="AF4310" s="1">
        <v>3.1343360864692027E-2</v>
      </c>
      <c r="AH4310">
        <v>4309</v>
      </c>
      <c r="AI4310">
        <v>4843.1803478266766</v>
      </c>
      <c r="AK4310">
        <v>4309</v>
      </c>
      <c r="AL4310">
        <v>0.25252759004579262</v>
      </c>
      <c r="AN4310">
        <v>4309</v>
      </c>
      <c r="AO4310">
        <v>0.44817609560896288</v>
      </c>
    </row>
    <row r="4311" spans="31:41" x14ac:dyDescent="0.25">
      <c r="AE4311">
        <v>4310</v>
      </c>
      <c r="AF4311" s="1">
        <v>2.7127927665357543E-2</v>
      </c>
      <c r="AH4311">
        <v>4310</v>
      </c>
      <c r="AI4311">
        <v>5392.3588113145297</v>
      </c>
      <c r="AK4311">
        <v>4310</v>
      </c>
      <c r="AL4311">
        <v>0.23176676686088654</v>
      </c>
      <c r="AN4311">
        <v>4310</v>
      </c>
      <c r="AO4311">
        <v>0.30621590875454735</v>
      </c>
    </row>
    <row r="4312" spans="31:41" x14ac:dyDescent="0.25">
      <c r="AE4312">
        <v>4311</v>
      </c>
      <c r="AF4312" s="1">
        <v>2.8395243811310866E-2</v>
      </c>
      <c r="AH4312">
        <v>4311</v>
      </c>
      <c r="AI4312">
        <v>1303.4429117697739</v>
      </c>
      <c r="AK4312">
        <v>4311</v>
      </c>
      <c r="AL4312">
        <v>0.26270803855375968</v>
      </c>
      <c r="AN4312">
        <v>4311</v>
      </c>
      <c r="AO4312">
        <v>0.36056039332182677</v>
      </c>
    </row>
    <row r="4313" spans="31:41" x14ac:dyDescent="0.25">
      <c r="AE4313">
        <v>4312</v>
      </c>
      <c r="AF4313" s="1">
        <v>3.0479131777557011E-2</v>
      </c>
      <c r="AH4313">
        <v>4312</v>
      </c>
      <c r="AI4313">
        <v>5973.8425785267491</v>
      </c>
      <c r="AK4313">
        <v>4312</v>
      </c>
      <c r="AL4313">
        <v>0.19530449605494551</v>
      </c>
      <c r="AN4313">
        <v>4312</v>
      </c>
      <c r="AO4313">
        <v>0.41889915375574505</v>
      </c>
    </row>
    <row r="4314" spans="31:41" x14ac:dyDescent="0.25">
      <c r="AE4314">
        <v>4313</v>
      </c>
      <c r="AF4314" s="1">
        <v>2.7240541065271184E-2</v>
      </c>
      <c r="AH4314">
        <v>4313</v>
      </c>
      <c r="AI4314">
        <v>6367.2415109051817</v>
      </c>
      <c r="AK4314">
        <v>4313</v>
      </c>
      <c r="AL4314">
        <v>0.1758067253617025</v>
      </c>
      <c r="AN4314">
        <v>4313</v>
      </c>
      <c r="AO4314">
        <v>0.31770769858352649</v>
      </c>
    </row>
    <row r="4315" spans="31:41" x14ac:dyDescent="0.25">
      <c r="AE4315">
        <v>4314</v>
      </c>
      <c r="AF4315" s="1">
        <v>3.0812442148825614E-2</v>
      </c>
      <c r="AH4315">
        <v>4314</v>
      </c>
      <c r="AI4315">
        <v>1842.9825954819175</v>
      </c>
      <c r="AK4315">
        <v>4314</v>
      </c>
      <c r="AL4315">
        <v>0.24141653496405277</v>
      </c>
      <c r="AN4315">
        <v>4314</v>
      </c>
      <c r="AO4315">
        <v>0.36592303597404707</v>
      </c>
    </row>
    <row r="4316" spans="31:41" x14ac:dyDescent="0.25">
      <c r="AE4316">
        <v>4315</v>
      </c>
      <c r="AF4316" s="1">
        <v>3.0235405395237169E-2</v>
      </c>
      <c r="AH4316">
        <v>4315</v>
      </c>
      <c r="AI4316">
        <v>969.08798246037884</v>
      </c>
      <c r="AK4316">
        <v>4315</v>
      </c>
      <c r="AL4316">
        <v>0.24427578821863516</v>
      </c>
      <c r="AN4316">
        <v>4315</v>
      </c>
      <c r="AO4316">
        <v>0.47058973820717925</v>
      </c>
    </row>
    <row r="4317" spans="31:41" x14ac:dyDescent="0.25">
      <c r="AE4317">
        <v>4316</v>
      </c>
      <c r="AF4317" s="1">
        <v>3.5749323901811625E-2</v>
      </c>
      <c r="AH4317">
        <v>4316</v>
      </c>
      <c r="AI4317">
        <v>2830.416057368986</v>
      </c>
      <c r="AK4317">
        <v>4316</v>
      </c>
      <c r="AL4317">
        <v>0.13636826755449216</v>
      </c>
      <c r="AN4317">
        <v>4316</v>
      </c>
      <c r="AO4317">
        <v>0.50160799728923555</v>
      </c>
    </row>
    <row r="4318" spans="31:41" x14ac:dyDescent="0.25">
      <c r="AE4318">
        <v>4317</v>
      </c>
      <c r="AF4318" s="1">
        <v>3.1139971497114338E-2</v>
      </c>
      <c r="AH4318">
        <v>4317</v>
      </c>
      <c r="AI4318">
        <v>4845.0459282628499</v>
      </c>
      <c r="AK4318">
        <v>4317</v>
      </c>
      <c r="AL4318">
        <v>0.16862992936020121</v>
      </c>
      <c r="AN4318">
        <v>4317</v>
      </c>
      <c r="AO4318">
        <v>0.41332833833832094</v>
      </c>
    </row>
    <row r="4319" spans="31:41" x14ac:dyDescent="0.25">
      <c r="AE4319">
        <v>4318</v>
      </c>
      <c r="AF4319" s="1">
        <v>2.7303468938697062E-2</v>
      </c>
      <c r="AH4319">
        <v>4318</v>
      </c>
      <c r="AI4319">
        <v>40567.019056559322</v>
      </c>
      <c r="AK4319">
        <v>4318</v>
      </c>
      <c r="AL4319">
        <v>0.21045868528183137</v>
      </c>
      <c r="AN4319">
        <v>4318</v>
      </c>
      <c r="AO4319">
        <v>0.41407782303763296</v>
      </c>
    </row>
    <row r="4320" spans="31:41" x14ac:dyDescent="0.25">
      <c r="AE4320">
        <v>4319</v>
      </c>
      <c r="AF4320" s="1">
        <v>2.4391197628073069E-2</v>
      </c>
      <c r="AH4320">
        <v>4319</v>
      </c>
      <c r="AI4320">
        <v>1295.7756562689158</v>
      </c>
      <c r="AK4320">
        <v>4319</v>
      </c>
      <c r="AL4320">
        <v>0.24611198804181122</v>
      </c>
      <c r="AN4320">
        <v>4319</v>
      </c>
      <c r="AO4320">
        <v>0.37912747366765054</v>
      </c>
    </row>
    <row r="4321" spans="31:41" x14ac:dyDescent="0.25">
      <c r="AE4321">
        <v>4320</v>
      </c>
      <c r="AF4321" s="1">
        <v>2.506431922264829E-2</v>
      </c>
      <c r="AH4321">
        <v>4320</v>
      </c>
      <c r="AI4321">
        <v>667.23458074983932</v>
      </c>
      <c r="AK4321">
        <v>4320</v>
      </c>
      <c r="AL4321">
        <v>0.20119302774201259</v>
      </c>
      <c r="AN4321">
        <v>4320</v>
      </c>
      <c r="AO4321">
        <v>0.36151105370336578</v>
      </c>
    </row>
    <row r="4322" spans="31:41" x14ac:dyDescent="0.25">
      <c r="AE4322">
        <v>4321</v>
      </c>
      <c r="AF4322" s="1">
        <v>2.8661319685519882E-2</v>
      </c>
      <c r="AH4322">
        <v>4321</v>
      </c>
      <c r="AI4322">
        <v>3496.1749247307644</v>
      </c>
      <c r="AK4322">
        <v>4321</v>
      </c>
      <c r="AL4322">
        <v>0.10253150403300071</v>
      </c>
      <c r="AN4322">
        <v>4321</v>
      </c>
      <c r="AO4322">
        <v>0.42101604959855227</v>
      </c>
    </row>
    <row r="4323" spans="31:41" x14ac:dyDescent="0.25">
      <c r="AE4323">
        <v>4322</v>
      </c>
      <c r="AF4323" s="1">
        <v>2.6016114568981008E-2</v>
      </c>
      <c r="AH4323">
        <v>4322</v>
      </c>
      <c r="AI4323">
        <v>23013.781322621657</v>
      </c>
      <c r="AK4323">
        <v>4322</v>
      </c>
      <c r="AL4323">
        <v>0.20711204928323271</v>
      </c>
      <c r="AN4323">
        <v>4322</v>
      </c>
      <c r="AO4323">
        <v>0.41900262812980982</v>
      </c>
    </row>
    <row r="4324" spans="31:41" x14ac:dyDescent="0.25">
      <c r="AE4324">
        <v>4323</v>
      </c>
      <c r="AF4324" s="1">
        <v>2.8276319221231416E-2</v>
      </c>
      <c r="AH4324">
        <v>4323</v>
      </c>
      <c r="AI4324">
        <v>1450.4773305814324</v>
      </c>
      <c r="AK4324">
        <v>4323</v>
      </c>
      <c r="AL4324">
        <v>0.28495010899730461</v>
      </c>
      <c r="AN4324">
        <v>4323</v>
      </c>
      <c r="AO4324">
        <v>0.36725398960437389</v>
      </c>
    </row>
    <row r="4325" spans="31:41" x14ac:dyDescent="0.25">
      <c r="AE4325">
        <v>4324</v>
      </c>
      <c r="AF4325" s="1">
        <v>3.7648854731264114E-2</v>
      </c>
      <c r="AH4325">
        <v>4324</v>
      </c>
      <c r="AI4325">
        <v>2997.3002958490597</v>
      </c>
      <c r="AK4325">
        <v>4324</v>
      </c>
      <c r="AL4325">
        <v>0.18316519905764583</v>
      </c>
      <c r="AN4325">
        <v>4324</v>
      </c>
      <c r="AO4325">
        <v>0.35724266245178449</v>
      </c>
    </row>
    <row r="4326" spans="31:41" x14ac:dyDescent="0.25">
      <c r="AE4326">
        <v>4325</v>
      </c>
      <c r="AF4326" s="1">
        <v>2.2468502483772523E-2</v>
      </c>
      <c r="AH4326">
        <v>4325</v>
      </c>
      <c r="AI4326">
        <v>6598.2431534611442</v>
      </c>
      <c r="AK4326">
        <v>4325</v>
      </c>
      <c r="AL4326">
        <v>0.18602252760036667</v>
      </c>
      <c r="AN4326">
        <v>4325</v>
      </c>
      <c r="AO4326">
        <v>0.34974984603489456</v>
      </c>
    </row>
    <row r="4327" spans="31:41" x14ac:dyDescent="0.25">
      <c r="AE4327">
        <v>4326</v>
      </c>
      <c r="AF4327" s="1">
        <v>3.1371421540414834E-2</v>
      </c>
      <c r="AH4327">
        <v>4326</v>
      </c>
      <c r="AI4327">
        <v>3562.7037087058411</v>
      </c>
      <c r="AK4327">
        <v>4326</v>
      </c>
      <c r="AL4327">
        <v>0.1652518228911237</v>
      </c>
      <c r="AN4327">
        <v>4326</v>
      </c>
      <c r="AO4327">
        <v>0.46915745126381514</v>
      </c>
    </row>
    <row r="4328" spans="31:41" x14ac:dyDescent="0.25">
      <c r="AE4328">
        <v>4327</v>
      </c>
      <c r="AF4328" s="1">
        <v>2.67123754863694E-2</v>
      </c>
      <c r="AH4328">
        <v>4327</v>
      </c>
      <c r="AI4328">
        <v>2437.5777828181481</v>
      </c>
      <c r="AK4328">
        <v>4327</v>
      </c>
      <c r="AL4328">
        <v>0.32379751038456484</v>
      </c>
      <c r="AN4328">
        <v>4327</v>
      </c>
      <c r="AO4328">
        <v>0.39334078681910167</v>
      </c>
    </row>
    <row r="4329" spans="31:41" x14ac:dyDescent="0.25">
      <c r="AE4329">
        <v>4328</v>
      </c>
      <c r="AF4329" s="1">
        <v>2.9415760472596864E-2</v>
      </c>
      <c r="AH4329">
        <v>4328</v>
      </c>
      <c r="AI4329">
        <v>3230.1101796231037</v>
      </c>
      <c r="AK4329">
        <v>4328</v>
      </c>
      <c r="AL4329">
        <v>0.17557467877578781</v>
      </c>
      <c r="AN4329">
        <v>4328</v>
      </c>
      <c r="AO4329">
        <v>0.37380057007039352</v>
      </c>
    </row>
    <row r="4330" spans="31:41" x14ac:dyDescent="0.25">
      <c r="AE4330">
        <v>4329</v>
      </c>
      <c r="AF4330" s="1">
        <v>2.8232181488452968E-2</v>
      </c>
      <c r="AH4330">
        <v>4329</v>
      </c>
      <c r="AI4330">
        <v>20289.054259162443</v>
      </c>
      <c r="AK4330">
        <v>4329</v>
      </c>
      <c r="AL4330">
        <v>0.21431804049782319</v>
      </c>
      <c r="AN4330">
        <v>4329</v>
      </c>
      <c r="AO4330">
        <v>0.44017043225029184</v>
      </c>
    </row>
    <row r="4331" spans="31:41" x14ac:dyDescent="0.25">
      <c r="AE4331">
        <v>4330</v>
      </c>
      <c r="AF4331" s="1">
        <v>3.1096927924923801E-2</v>
      </c>
      <c r="AH4331">
        <v>4330</v>
      </c>
      <c r="AI4331">
        <v>7209.9040762063059</v>
      </c>
      <c r="AK4331">
        <v>4330</v>
      </c>
      <c r="AL4331">
        <v>0.17105650375308895</v>
      </c>
      <c r="AN4331">
        <v>4330</v>
      </c>
      <c r="AO4331">
        <v>0.37392962188318535</v>
      </c>
    </row>
    <row r="4332" spans="31:41" x14ac:dyDescent="0.25">
      <c r="AE4332">
        <v>4331</v>
      </c>
      <c r="AF4332" s="1">
        <v>3.2854229691269055E-2</v>
      </c>
      <c r="AH4332">
        <v>4331</v>
      </c>
      <c r="AI4332">
        <v>469.44546182026079</v>
      </c>
      <c r="AK4332">
        <v>4331</v>
      </c>
      <c r="AL4332">
        <v>0.21189406323341789</v>
      </c>
      <c r="AN4332">
        <v>4331</v>
      </c>
      <c r="AO4332">
        <v>0.37850048126590913</v>
      </c>
    </row>
    <row r="4333" spans="31:41" x14ac:dyDescent="0.25">
      <c r="AE4333">
        <v>4332</v>
      </c>
      <c r="AF4333" s="1">
        <v>3.2589947528399721E-2</v>
      </c>
      <c r="AH4333">
        <v>4332</v>
      </c>
      <c r="AI4333">
        <v>1910.514145999945</v>
      </c>
      <c r="AK4333">
        <v>4332</v>
      </c>
      <c r="AL4333">
        <v>0.24336545532510168</v>
      </c>
      <c r="AN4333">
        <v>4332</v>
      </c>
      <c r="AO4333">
        <v>0.47111452041896873</v>
      </c>
    </row>
    <row r="4334" spans="31:41" x14ac:dyDescent="0.25">
      <c r="AE4334">
        <v>4333</v>
      </c>
      <c r="AF4334" s="1">
        <v>2.1417928472759806E-2</v>
      </c>
      <c r="AH4334">
        <v>4333</v>
      </c>
      <c r="AI4334">
        <v>5288.412594159935</v>
      </c>
      <c r="AK4334">
        <v>4333</v>
      </c>
      <c r="AL4334">
        <v>0.10701562816292874</v>
      </c>
      <c r="AN4334">
        <v>4333</v>
      </c>
      <c r="AO4334">
        <v>0.33572210579310707</v>
      </c>
    </row>
    <row r="4335" spans="31:41" x14ac:dyDescent="0.25">
      <c r="AE4335">
        <v>4334</v>
      </c>
      <c r="AF4335" s="1">
        <v>3.0934365087976534E-2</v>
      </c>
      <c r="AH4335">
        <v>4334</v>
      </c>
      <c r="AI4335">
        <v>12770.782016194818</v>
      </c>
      <c r="AK4335">
        <v>4334</v>
      </c>
      <c r="AL4335">
        <v>0.15227862134466108</v>
      </c>
      <c r="AN4335">
        <v>4334</v>
      </c>
      <c r="AO4335">
        <v>0.4094807132161144</v>
      </c>
    </row>
    <row r="4336" spans="31:41" x14ac:dyDescent="0.25">
      <c r="AE4336">
        <v>4335</v>
      </c>
      <c r="AF4336" s="1">
        <v>2.387112271508518E-2</v>
      </c>
      <c r="AH4336">
        <v>4335</v>
      </c>
      <c r="AI4336">
        <v>19927.066814834612</v>
      </c>
      <c r="AK4336">
        <v>4335</v>
      </c>
      <c r="AL4336">
        <v>0.19975007849094012</v>
      </c>
      <c r="AN4336">
        <v>4335</v>
      </c>
      <c r="AO4336">
        <v>0.48975971413248798</v>
      </c>
    </row>
    <row r="4337" spans="31:41" x14ac:dyDescent="0.25">
      <c r="AE4337">
        <v>4336</v>
      </c>
      <c r="AF4337" s="1">
        <v>2.8370750294413494E-2</v>
      </c>
      <c r="AH4337">
        <v>4336</v>
      </c>
      <c r="AI4337">
        <v>1446.1045098758295</v>
      </c>
      <c r="AK4337">
        <v>4336</v>
      </c>
      <c r="AL4337">
        <v>0.17839406016366943</v>
      </c>
      <c r="AN4337">
        <v>4336</v>
      </c>
      <c r="AO4337">
        <v>0.23615612889111404</v>
      </c>
    </row>
    <row r="4338" spans="31:41" x14ac:dyDescent="0.25">
      <c r="AE4338">
        <v>4337</v>
      </c>
      <c r="AF4338" s="1">
        <v>2.73533827726824E-2</v>
      </c>
      <c r="AH4338">
        <v>4337</v>
      </c>
      <c r="AI4338">
        <v>834.24462753593946</v>
      </c>
      <c r="AK4338">
        <v>4337</v>
      </c>
      <c r="AL4338">
        <v>0.20564854733532012</v>
      </c>
      <c r="AN4338">
        <v>4337</v>
      </c>
      <c r="AO4338">
        <v>0.40706969644074564</v>
      </c>
    </row>
    <row r="4339" spans="31:41" x14ac:dyDescent="0.25">
      <c r="AE4339">
        <v>4338</v>
      </c>
      <c r="AF4339" s="1">
        <v>3.5651641555896063E-2</v>
      </c>
      <c r="AH4339">
        <v>4338</v>
      </c>
      <c r="AI4339">
        <v>5117.7138592943093</v>
      </c>
      <c r="AK4339">
        <v>4338</v>
      </c>
      <c r="AL4339">
        <v>0.16577918236512676</v>
      </c>
      <c r="AN4339">
        <v>4338</v>
      </c>
      <c r="AO4339">
        <v>0.39501988562060325</v>
      </c>
    </row>
    <row r="4340" spans="31:41" x14ac:dyDescent="0.25">
      <c r="AE4340">
        <v>4339</v>
      </c>
      <c r="AF4340" s="1">
        <v>2.5274642612361564E-2</v>
      </c>
      <c r="AH4340">
        <v>4339</v>
      </c>
      <c r="AI4340">
        <v>1939.8382880486315</v>
      </c>
      <c r="AK4340">
        <v>4339</v>
      </c>
      <c r="AL4340">
        <v>0.21286167150800461</v>
      </c>
      <c r="AN4340">
        <v>4339</v>
      </c>
      <c r="AO4340">
        <v>0.36282077848371075</v>
      </c>
    </row>
    <row r="4341" spans="31:41" x14ac:dyDescent="0.25">
      <c r="AE4341">
        <v>4340</v>
      </c>
      <c r="AF4341" s="1">
        <v>3.5011601505620105E-2</v>
      </c>
      <c r="AH4341">
        <v>4340</v>
      </c>
      <c r="AI4341">
        <v>8808.1904600834023</v>
      </c>
      <c r="AK4341">
        <v>4340</v>
      </c>
      <c r="AL4341">
        <v>0.21757967193725497</v>
      </c>
      <c r="AN4341">
        <v>4340</v>
      </c>
      <c r="AO4341">
        <v>0.45165657138269122</v>
      </c>
    </row>
    <row r="4342" spans="31:41" x14ac:dyDescent="0.25">
      <c r="AE4342">
        <v>4341</v>
      </c>
      <c r="AF4342" s="1">
        <v>2.9534410471857786E-2</v>
      </c>
      <c r="AH4342">
        <v>4341</v>
      </c>
      <c r="AI4342">
        <v>1296.5678928853952</v>
      </c>
      <c r="AK4342">
        <v>4341</v>
      </c>
      <c r="AL4342">
        <v>0.16141881375308997</v>
      </c>
      <c r="AN4342">
        <v>4341</v>
      </c>
      <c r="AO4342">
        <v>0.3413400216948026</v>
      </c>
    </row>
    <row r="4343" spans="31:41" x14ac:dyDescent="0.25">
      <c r="AE4343">
        <v>4342</v>
      </c>
      <c r="AF4343" s="1">
        <v>3.3424109500286958E-2</v>
      </c>
      <c r="AH4343">
        <v>4342</v>
      </c>
      <c r="AI4343">
        <v>1279.3860259627777</v>
      </c>
      <c r="AK4343">
        <v>4342</v>
      </c>
      <c r="AL4343">
        <v>0.16220487496944516</v>
      </c>
      <c r="AN4343">
        <v>4342</v>
      </c>
      <c r="AO4343">
        <v>0.40956817398436218</v>
      </c>
    </row>
    <row r="4344" spans="31:41" x14ac:dyDescent="0.25">
      <c r="AE4344">
        <v>4343</v>
      </c>
      <c r="AF4344" s="1">
        <v>2.7515776273065562E-2</v>
      </c>
      <c r="AH4344">
        <v>4343</v>
      </c>
      <c r="AI4344">
        <v>1717.3184288683572</v>
      </c>
      <c r="AK4344">
        <v>4343</v>
      </c>
      <c r="AL4344">
        <v>0.16603242016838432</v>
      </c>
      <c r="AN4344">
        <v>4343</v>
      </c>
      <c r="AO4344">
        <v>0.45843831883561925</v>
      </c>
    </row>
    <row r="4345" spans="31:41" x14ac:dyDescent="0.25">
      <c r="AE4345">
        <v>4344</v>
      </c>
      <c r="AF4345" s="1">
        <v>2.7412842087439548E-2</v>
      </c>
      <c r="AH4345">
        <v>4344</v>
      </c>
      <c r="AI4345">
        <v>1310.8140913527559</v>
      </c>
      <c r="AK4345">
        <v>4344</v>
      </c>
      <c r="AL4345">
        <v>0.29818978116110728</v>
      </c>
      <c r="AN4345">
        <v>4344</v>
      </c>
      <c r="AO4345">
        <v>0.34701828853317174</v>
      </c>
    </row>
    <row r="4346" spans="31:41" x14ac:dyDescent="0.25">
      <c r="AE4346">
        <v>4345</v>
      </c>
      <c r="AF4346" s="1">
        <v>2.9717463567498603E-2</v>
      </c>
      <c r="AH4346">
        <v>4345</v>
      </c>
      <c r="AI4346">
        <v>2108.3652372413817</v>
      </c>
      <c r="AK4346">
        <v>4345</v>
      </c>
      <c r="AL4346">
        <v>0.17422145140929929</v>
      </c>
      <c r="AN4346">
        <v>4345</v>
      </c>
      <c r="AO4346">
        <v>0.42241592783993093</v>
      </c>
    </row>
    <row r="4347" spans="31:41" x14ac:dyDescent="0.25">
      <c r="AE4347">
        <v>4346</v>
      </c>
      <c r="AF4347" s="1">
        <v>3.3021891949005511E-2</v>
      </c>
      <c r="AH4347">
        <v>4346</v>
      </c>
      <c r="AI4347">
        <v>11571.763032849165</v>
      </c>
      <c r="AK4347">
        <v>4346</v>
      </c>
      <c r="AL4347">
        <v>0.18211127666764329</v>
      </c>
      <c r="AN4347">
        <v>4346</v>
      </c>
      <c r="AO4347">
        <v>0.29292842673700298</v>
      </c>
    </row>
    <row r="4348" spans="31:41" x14ac:dyDescent="0.25">
      <c r="AE4348">
        <v>4347</v>
      </c>
      <c r="AF4348" s="1">
        <v>2.7233676523699568E-2</v>
      </c>
      <c r="AH4348">
        <v>4347</v>
      </c>
      <c r="AI4348">
        <v>4075.2793902596795</v>
      </c>
      <c r="AK4348">
        <v>4347</v>
      </c>
      <c r="AL4348">
        <v>0.19146504360401245</v>
      </c>
      <c r="AN4348">
        <v>4347</v>
      </c>
      <c r="AO4348">
        <v>0.36009121112573861</v>
      </c>
    </row>
    <row r="4349" spans="31:41" x14ac:dyDescent="0.25">
      <c r="AE4349">
        <v>4348</v>
      </c>
      <c r="AF4349" s="1">
        <v>2.640880921557498E-2</v>
      </c>
      <c r="AH4349">
        <v>4348</v>
      </c>
      <c r="AI4349">
        <v>6251.5969348067993</v>
      </c>
      <c r="AK4349">
        <v>4348</v>
      </c>
      <c r="AL4349">
        <v>0.18538487568243031</v>
      </c>
      <c r="AN4349">
        <v>4348</v>
      </c>
      <c r="AO4349">
        <v>0.38857772230487386</v>
      </c>
    </row>
    <row r="4350" spans="31:41" x14ac:dyDescent="0.25">
      <c r="AE4350">
        <v>4349</v>
      </c>
      <c r="AF4350" s="1">
        <v>2.7460567471074615E-2</v>
      </c>
      <c r="AH4350">
        <v>4349</v>
      </c>
      <c r="AI4350">
        <v>757.95275492781172</v>
      </c>
      <c r="AK4350">
        <v>4349</v>
      </c>
      <c r="AL4350">
        <v>0.14695393595603648</v>
      </c>
      <c r="AN4350">
        <v>4349</v>
      </c>
      <c r="AO4350">
        <v>0.44516659224091959</v>
      </c>
    </row>
    <row r="4351" spans="31:41" x14ac:dyDescent="0.25">
      <c r="AE4351">
        <v>4350</v>
      </c>
      <c r="AF4351" s="1">
        <v>2.8513536862736055E-2</v>
      </c>
      <c r="AH4351">
        <v>4350</v>
      </c>
      <c r="AI4351">
        <v>5965.9899863522678</v>
      </c>
      <c r="AK4351">
        <v>4350</v>
      </c>
      <c r="AL4351">
        <v>0.25207826586033799</v>
      </c>
      <c r="AN4351">
        <v>4350</v>
      </c>
      <c r="AO4351">
        <v>0.40656938756709221</v>
      </c>
    </row>
    <row r="4352" spans="31:41" x14ac:dyDescent="0.25">
      <c r="AE4352">
        <v>4351</v>
      </c>
      <c r="AF4352" s="1">
        <v>2.8703006835096412E-2</v>
      </c>
      <c r="AH4352">
        <v>4351</v>
      </c>
      <c r="AI4352">
        <v>4651.6707235326357</v>
      </c>
      <c r="AK4352">
        <v>4351</v>
      </c>
      <c r="AL4352">
        <v>0.25879320046631143</v>
      </c>
      <c r="AN4352">
        <v>4351</v>
      </c>
      <c r="AO4352">
        <v>0.39052244920702567</v>
      </c>
    </row>
    <row r="4353" spans="31:41" x14ac:dyDescent="0.25">
      <c r="AE4353">
        <v>4352</v>
      </c>
      <c r="AF4353" s="1">
        <v>3.1534711047846775E-2</v>
      </c>
      <c r="AH4353">
        <v>4352</v>
      </c>
      <c r="AI4353">
        <v>25312.214535194082</v>
      </c>
      <c r="AK4353">
        <v>4352</v>
      </c>
      <c r="AL4353">
        <v>0.24687955147173671</v>
      </c>
      <c r="AN4353">
        <v>4352</v>
      </c>
      <c r="AO4353">
        <v>0.40289753396683781</v>
      </c>
    </row>
    <row r="4354" spans="31:41" x14ac:dyDescent="0.25">
      <c r="AE4354">
        <v>4353</v>
      </c>
      <c r="AF4354" s="1">
        <v>3.200063896696892E-2</v>
      </c>
      <c r="AH4354">
        <v>4353</v>
      </c>
      <c r="AI4354">
        <v>3513.5401166050005</v>
      </c>
      <c r="AK4354">
        <v>4353</v>
      </c>
      <c r="AL4354">
        <v>0.16384002665692432</v>
      </c>
      <c r="AN4354">
        <v>4353</v>
      </c>
      <c r="AO4354">
        <v>0.38742401848188407</v>
      </c>
    </row>
    <row r="4355" spans="31:41" x14ac:dyDescent="0.25">
      <c r="AE4355">
        <v>4354</v>
      </c>
      <c r="AF4355" s="1">
        <v>3.0420483080398908E-2</v>
      </c>
      <c r="AH4355">
        <v>4354</v>
      </c>
      <c r="AI4355">
        <v>2850.3707971246527</v>
      </c>
      <c r="AK4355">
        <v>4354</v>
      </c>
      <c r="AL4355">
        <v>0.2430258681763138</v>
      </c>
      <c r="AN4355">
        <v>4354</v>
      </c>
      <c r="AO4355">
        <v>0.39605372016727691</v>
      </c>
    </row>
    <row r="4356" spans="31:41" x14ac:dyDescent="0.25">
      <c r="AE4356">
        <v>4355</v>
      </c>
      <c r="AF4356" s="1">
        <v>3.0124631692511672E-2</v>
      </c>
      <c r="AH4356">
        <v>4355</v>
      </c>
      <c r="AI4356">
        <v>3973.0965480622017</v>
      </c>
      <c r="AK4356">
        <v>4355</v>
      </c>
      <c r="AL4356">
        <v>0.24207785701727183</v>
      </c>
      <c r="AN4356">
        <v>4355</v>
      </c>
      <c r="AO4356">
        <v>0.4232509031649479</v>
      </c>
    </row>
    <row r="4357" spans="31:41" x14ac:dyDescent="0.25">
      <c r="AE4357">
        <v>4356</v>
      </c>
      <c r="AF4357" s="1">
        <v>3.1524701680859302E-2</v>
      </c>
      <c r="AH4357">
        <v>4356</v>
      </c>
      <c r="AI4357">
        <v>21391.774464534392</v>
      </c>
      <c r="AK4357">
        <v>4356</v>
      </c>
      <c r="AL4357">
        <v>0.25169466430355875</v>
      </c>
      <c r="AN4357">
        <v>4356</v>
      </c>
      <c r="AO4357">
        <v>0.35309663013408932</v>
      </c>
    </row>
    <row r="4358" spans="31:41" x14ac:dyDescent="0.25">
      <c r="AE4358">
        <v>4357</v>
      </c>
      <c r="AF4358" s="1">
        <v>2.9335424402549215E-2</v>
      </c>
      <c r="AH4358">
        <v>4357</v>
      </c>
      <c r="AI4358">
        <v>11069.985431095531</v>
      </c>
      <c r="AK4358">
        <v>4357</v>
      </c>
      <c r="AL4358">
        <v>0.26812774002487344</v>
      </c>
      <c r="AN4358">
        <v>4357</v>
      </c>
      <c r="AO4358">
        <v>0.44037114368162827</v>
      </c>
    </row>
    <row r="4359" spans="31:41" x14ac:dyDescent="0.25">
      <c r="AE4359">
        <v>4358</v>
      </c>
      <c r="AF4359" s="1">
        <v>3.3619584608110431E-2</v>
      </c>
      <c r="AH4359">
        <v>4358</v>
      </c>
      <c r="AI4359">
        <v>2983.1426121363029</v>
      </c>
      <c r="AK4359">
        <v>4358</v>
      </c>
      <c r="AL4359">
        <v>0.16541622371244347</v>
      </c>
      <c r="AN4359">
        <v>4358</v>
      </c>
      <c r="AO4359">
        <v>0.46549454875518498</v>
      </c>
    </row>
    <row r="4360" spans="31:41" x14ac:dyDescent="0.25">
      <c r="AE4360">
        <v>4359</v>
      </c>
      <c r="AF4360" s="1">
        <v>2.5405646931802695E-2</v>
      </c>
      <c r="AH4360">
        <v>4359</v>
      </c>
      <c r="AI4360">
        <v>4813.1987698397406</v>
      </c>
      <c r="AK4360">
        <v>4359</v>
      </c>
      <c r="AL4360">
        <v>0.27933687617214287</v>
      </c>
      <c r="AN4360">
        <v>4359</v>
      </c>
      <c r="AO4360">
        <v>0.414669709098404</v>
      </c>
    </row>
    <row r="4361" spans="31:41" x14ac:dyDescent="0.25">
      <c r="AE4361">
        <v>4360</v>
      </c>
      <c r="AF4361" s="1">
        <v>3.1158837662073058E-2</v>
      </c>
      <c r="AH4361">
        <v>4360</v>
      </c>
      <c r="AI4361">
        <v>2444.772480145356</v>
      </c>
      <c r="AK4361">
        <v>4360</v>
      </c>
      <c r="AL4361">
        <v>0.14483383653163903</v>
      </c>
      <c r="AN4361">
        <v>4360</v>
      </c>
      <c r="AO4361">
        <v>0.47573053238111757</v>
      </c>
    </row>
    <row r="4362" spans="31:41" x14ac:dyDescent="0.25">
      <c r="AE4362">
        <v>4361</v>
      </c>
      <c r="AF4362" s="1">
        <v>2.8176390620026526E-2</v>
      </c>
      <c r="AH4362">
        <v>4361</v>
      </c>
      <c r="AI4362">
        <v>1849.9657007956946</v>
      </c>
      <c r="AK4362">
        <v>4361</v>
      </c>
      <c r="AL4362">
        <v>0.2237725002393699</v>
      </c>
      <c r="AN4362">
        <v>4361</v>
      </c>
      <c r="AO4362">
        <v>0.39225920258147434</v>
      </c>
    </row>
    <row r="4363" spans="31:41" x14ac:dyDescent="0.25">
      <c r="AE4363">
        <v>4362</v>
      </c>
      <c r="AF4363" s="1">
        <v>3.27299220925652E-2</v>
      </c>
      <c r="AH4363">
        <v>4362</v>
      </c>
      <c r="AI4363">
        <v>6830.1333434111211</v>
      </c>
      <c r="AK4363">
        <v>4362</v>
      </c>
      <c r="AL4363">
        <v>0.1644556742239448</v>
      </c>
      <c r="AN4363">
        <v>4362</v>
      </c>
      <c r="AO4363">
        <v>0.37143564398709461</v>
      </c>
    </row>
    <row r="4364" spans="31:41" x14ac:dyDescent="0.25">
      <c r="AE4364">
        <v>4363</v>
      </c>
      <c r="AF4364" s="1">
        <v>3.3516759461406753E-2</v>
      </c>
      <c r="AH4364">
        <v>4363</v>
      </c>
      <c r="AI4364">
        <v>2695.6971151211401</v>
      </c>
      <c r="AK4364">
        <v>4363</v>
      </c>
      <c r="AL4364">
        <v>0.20345458423877713</v>
      </c>
      <c r="AN4364">
        <v>4363</v>
      </c>
      <c r="AO4364">
        <v>0.37252034172650444</v>
      </c>
    </row>
    <row r="4365" spans="31:41" x14ac:dyDescent="0.25">
      <c r="AE4365">
        <v>4364</v>
      </c>
      <c r="AF4365" s="1">
        <v>3.0342495217300147E-2</v>
      </c>
      <c r="AH4365">
        <v>4364</v>
      </c>
      <c r="AI4365">
        <v>9282.377363655236</v>
      </c>
      <c r="AK4365">
        <v>4364</v>
      </c>
      <c r="AL4365">
        <v>0.17149550499203214</v>
      </c>
      <c r="AN4365">
        <v>4364</v>
      </c>
      <c r="AO4365">
        <v>0.44811333274701171</v>
      </c>
    </row>
    <row r="4366" spans="31:41" x14ac:dyDescent="0.25">
      <c r="AE4366">
        <v>4365</v>
      </c>
      <c r="AF4366" s="1">
        <v>2.6951480127298977E-2</v>
      </c>
      <c r="AH4366">
        <v>4365</v>
      </c>
      <c r="AI4366">
        <v>5157.3649426359425</v>
      </c>
      <c r="AK4366">
        <v>4365</v>
      </c>
      <c r="AL4366">
        <v>0.16495219311005058</v>
      </c>
      <c r="AN4366">
        <v>4365</v>
      </c>
      <c r="AO4366">
        <v>0.44248866580389851</v>
      </c>
    </row>
    <row r="4367" spans="31:41" x14ac:dyDescent="0.25">
      <c r="AE4367">
        <v>4366</v>
      </c>
      <c r="AF4367" s="1">
        <v>3.5430068210646315E-2</v>
      </c>
      <c r="AH4367">
        <v>4366</v>
      </c>
      <c r="AI4367">
        <v>13671.681038272316</v>
      </c>
      <c r="AK4367">
        <v>4366</v>
      </c>
      <c r="AL4367">
        <v>0.23901932602115267</v>
      </c>
      <c r="AN4367">
        <v>4366</v>
      </c>
      <c r="AO4367">
        <v>0.40684394998735374</v>
      </c>
    </row>
    <row r="4368" spans="31:41" x14ac:dyDescent="0.25">
      <c r="AE4368">
        <v>4367</v>
      </c>
      <c r="AF4368" s="1">
        <v>3.010274853910011E-2</v>
      </c>
      <c r="AH4368">
        <v>4367</v>
      </c>
      <c r="AI4368">
        <v>4917.7016564110681</v>
      </c>
      <c r="AK4368">
        <v>4367</v>
      </c>
      <c r="AL4368">
        <v>0.2080575804892846</v>
      </c>
      <c r="AN4368">
        <v>4367</v>
      </c>
      <c r="AO4368">
        <v>0.55303616783936504</v>
      </c>
    </row>
    <row r="4369" spans="31:41" x14ac:dyDescent="0.25">
      <c r="AE4369">
        <v>4368</v>
      </c>
      <c r="AF4369" s="1">
        <v>3.2230910984538674E-2</v>
      </c>
      <c r="AH4369">
        <v>4368</v>
      </c>
      <c r="AI4369">
        <v>16624.031321073584</v>
      </c>
      <c r="AK4369">
        <v>4368</v>
      </c>
      <c r="AL4369">
        <v>0.34000328986726308</v>
      </c>
      <c r="AN4369">
        <v>4368</v>
      </c>
      <c r="AO4369">
        <v>0.38027890286522276</v>
      </c>
    </row>
    <row r="4370" spans="31:41" x14ac:dyDescent="0.25">
      <c r="AE4370">
        <v>4369</v>
      </c>
      <c r="AF4370" s="1">
        <v>3.3524527597538434E-2</v>
      </c>
      <c r="AH4370">
        <v>4369</v>
      </c>
      <c r="AI4370">
        <v>7070.6615588043996</v>
      </c>
      <c r="AK4370">
        <v>4369</v>
      </c>
      <c r="AL4370">
        <v>0.16867341061284419</v>
      </c>
      <c r="AN4370">
        <v>4369</v>
      </c>
      <c r="AO4370">
        <v>0.41403529498167368</v>
      </c>
    </row>
    <row r="4371" spans="31:41" x14ac:dyDescent="0.25">
      <c r="AE4371">
        <v>4370</v>
      </c>
      <c r="AF4371" s="1">
        <v>2.7911225527401662E-2</v>
      </c>
      <c r="AH4371">
        <v>4370</v>
      </c>
      <c r="AI4371">
        <v>142850.18849094893</v>
      </c>
      <c r="AK4371">
        <v>4370</v>
      </c>
      <c r="AL4371">
        <v>0.18259301307265288</v>
      </c>
      <c r="AN4371">
        <v>4370</v>
      </c>
      <c r="AO4371">
        <v>0.47703793467668382</v>
      </c>
    </row>
    <row r="4372" spans="31:41" x14ac:dyDescent="0.25">
      <c r="AE4372">
        <v>4371</v>
      </c>
      <c r="AF4372" s="1">
        <v>2.7125622307661246E-2</v>
      </c>
      <c r="AH4372">
        <v>4371</v>
      </c>
      <c r="AI4372">
        <v>1269.1242699968811</v>
      </c>
      <c r="AK4372">
        <v>4371</v>
      </c>
      <c r="AL4372">
        <v>0.21330232031986546</v>
      </c>
      <c r="AN4372">
        <v>4371</v>
      </c>
      <c r="AO4372">
        <v>0.45768351734849821</v>
      </c>
    </row>
    <row r="4373" spans="31:41" x14ac:dyDescent="0.25">
      <c r="AE4373">
        <v>4372</v>
      </c>
      <c r="AF4373" s="1">
        <v>2.2200693635912039E-2</v>
      </c>
      <c r="AH4373">
        <v>4372</v>
      </c>
      <c r="AI4373">
        <v>293.45862614786665</v>
      </c>
      <c r="AK4373">
        <v>4372</v>
      </c>
      <c r="AL4373">
        <v>0.11305448014456281</v>
      </c>
      <c r="AN4373">
        <v>4372</v>
      </c>
      <c r="AO4373">
        <v>0.38707335968162532</v>
      </c>
    </row>
    <row r="4374" spans="31:41" x14ac:dyDescent="0.25">
      <c r="AE4374">
        <v>4373</v>
      </c>
      <c r="AF4374" s="1">
        <v>3.4003976068314623E-2</v>
      </c>
      <c r="AH4374">
        <v>4373</v>
      </c>
      <c r="AI4374">
        <v>16149.3340688361</v>
      </c>
      <c r="AK4374">
        <v>4373</v>
      </c>
      <c r="AL4374">
        <v>0.2522316993099098</v>
      </c>
      <c r="AN4374">
        <v>4373</v>
      </c>
      <c r="AO4374">
        <v>0.38555864978483306</v>
      </c>
    </row>
    <row r="4375" spans="31:41" x14ac:dyDescent="0.25">
      <c r="AE4375">
        <v>4374</v>
      </c>
      <c r="AF4375" s="1">
        <v>3.0899301772943977E-2</v>
      </c>
      <c r="AH4375">
        <v>4374</v>
      </c>
      <c r="AI4375">
        <v>16135.466271746751</v>
      </c>
      <c r="AK4375">
        <v>4374</v>
      </c>
      <c r="AL4375">
        <v>0.27075840107944249</v>
      </c>
      <c r="AN4375">
        <v>4374</v>
      </c>
      <c r="AO4375">
        <v>0.43598489963811932</v>
      </c>
    </row>
    <row r="4376" spans="31:41" x14ac:dyDescent="0.25">
      <c r="AE4376">
        <v>4375</v>
      </c>
      <c r="AF4376" s="1">
        <v>3.2692334906471832E-2</v>
      </c>
      <c r="AH4376">
        <v>4375</v>
      </c>
      <c r="AI4376">
        <v>2129.6460524560443</v>
      </c>
      <c r="AK4376">
        <v>4375</v>
      </c>
      <c r="AL4376">
        <v>0.15828598436396685</v>
      </c>
      <c r="AN4376">
        <v>4375</v>
      </c>
      <c r="AO4376">
        <v>0.39639553273697586</v>
      </c>
    </row>
    <row r="4377" spans="31:41" x14ac:dyDescent="0.25">
      <c r="AE4377">
        <v>4376</v>
      </c>
      <c r="AF4377" s="1">
        <v>3.5168556135755757E-2</v>
      </c>
      <c r="AH4377">
        <v>4376</v>
      </c>
      <c r="AI4377">
        <v>5246.5462647897102</v>
      </c>
      <c r="AK4377">
        <v>4376</v>
      </c>
      <c r="AL4377">
        <v>0.15659626041728075</v>
      </c>
      <c r="AN4377">
        <v>4376</v>
      </c>
      <c r="AO4377">
        <v>0.3746816143041633</v>
      </c>
    </row>
    <row r="4378" spans="31:41" x14ac:dyDescent="0.25">
      <c r="AE4378">
        <v>4377</v>
      </c>
      <c r="AF4378" s="1">
        <v>3.2612839989408338E-2</v>
      </c>
      <c r="AH4378">
        <v>4377</v>
      </c>
      <c r="AI4378">
        <v>10421.294856468498</v>
      </c>
      <c r="AK4378">
        <v>4377</v>
      </c>
      <c r="AL4378">
        <v>0.18624861525854269</v>
      </c>
      <c r="AN4378">
        <v>4377</v>
      </c>
      <c r="AO4378">
        <v>0.41411283767629792</v>
      </c>
    </row>
    <row r="4379" spans="31:41" x14ac:dyDescent="0.25">
      <c r="AE4379">
        <v>4378</v>
      </c>
      <c r="AF4379" s="1">
        <v>3.2729385421620405E-2</v>
      </c>
      <c r="AH4379">
        <v>4378</v>
      </c>
      <c r="AI4379">
        <v>7139.9670913824184</v>
      </c>
      <c r="AK4379">
        <v>4378</v>
      </c>
      <c r="AL4379">
        <v>0.18994948097698561</v>
      </c>
      <c r="AN4379">
        <v>4378</v>
      </c>
      <c r="AO4379">
        <v>0.46297775911504302</v>
      </c>
    </row>
    <row r="4380" spans="31:41" x14ac:dyDescent="0.25">
      <c r="AE4380">
        <v>4379</v>
      </c>
      <c r="AF4380" s="1">
        <v>2.9316091191105453E-2</v>
      </c>
      <c r="AH4380">
        <v>4379</v>
      </c>
      <c r="AI4380">
        <v>826.56921907597223</v>
      </c>
      <c r="AK4380">
        <v>4379</v>
      </c>
      <c r="AL4380">
        <v>0.12616448832628729</v>
      </c>
      <c r="AN4380">
        <v>4379</v>
      </c>
      <c r="AO4380">
        <v>0.46601217487070556</v>
      </c>
    </row>
    <row r="4381" spans="31:41" x14ac:dyDescent="0.25">
      <c r="AE4381">
        <v>4380</v>
      </c>
      <c r="AF4381" s="1">
        <v>3.5981282174962104E-2</v>
      </c>
      <c r="AH4381">
        <v>4380</v>
      </c>
      <c r="AI4381">
        <v>2505.9870558485859</v>
      </c>
      <c r="AK4381">
        <v>4380</v>
      </c>
      <c r="AL4381">
        <v>0.25981830356072316</v>
      </c>
      <c r="AN4381">
        <v>4380</v>
      </c>
      <c r="AO4381">
        <v>0.37346494351203657</v>
      </c>
    </row>
    <row r="4382" spans="31:41" x14ac:dyDescent="0.25">
      <c r="AE4382">
        <v>4381</v>
      </c>
      <c r="AF4382" s="1">
        <v>2.6203692607782658E-2</v>
      </c>
      <c r="AH4382">
        <v>4381</v>
      </c>
      <c r="AI4382">
        <v>10446.146835916559</v>
      </c>
      <c r="AK4382">
        <v>4381</v>
      </c>
      <c r="AL4382">
        <v>0.10473463695665208</v>
      </c>
      <c r="AN4382">
        <v>4381</v>
      </c>
      <c r="AO4382">
        <v>0.36142761039738613</v>
      </c>
    </row>
    <row r="4383" spans="31:41" x14ac:dyDescent="0.25">
      <c r="AE4383">
        <v>4382</v>
      </c>
      <c r="AF4383" s="1">
        <v>2.7880820744710766E-2</v>
      </c>
      <c r="AH4383">
        <v>4382</v>
      </c>
      <c r="AI4383">
        <v>3305.8746634198428</v>
      </c>
      <c r="AK4383">
        <v>4382</v>
      </c>
      <c r="AL4383">
        <v>0.25978210788163042</v>
      </c>
      <c r="AN4383">
        <v>4382</v>
      </c>
      <c r="AO4383">
        <v>0.4356017106570283</v>
      </c>
    </row>
    <row r="4384" spans="31:41" x14ac:dyDescent="0.25">
      <c r="AE4384">
        <v>4383</v>
      </c>
      <c r="AF4384" s="1">
        <v>3.552567938232376E-2</v>
      </c>
      <c r="AH4384">
        <v>4383</v>
      </c>
      <c r="AI4384">
        <v>10468.793210213027</v>
      </c>
      <c r="AK4384">
        <v>4383</v>
      </c>
      <c r="AL4384">
        <v>0.22750694148783893</v>
      </c>
      <c r="AN4384">
        <v>4383</v>
      </c>
      <c r="AO4384">
        <v>0.44926514259691941</v>
      </c>
    </row>
    <row r="4385" spans="31:41" x14ac:dyDescent="0.25">
      <c r="AE4385">
        <v>4384</v>
      </c>
      <c r="AF4385" s="1">
        <v>3.2131501235198812E-2</v>
      </c>
      <c r="AH4385">
        <v>4384</v>
      </c>
      <c r="AI4385">
        <v>2566.2733623892682</v>
      </c>
      <c r="AK4385">
        <v>4384</v>
      </c>
      <c r="AL4385">
        <v>0.2374635079944287</v>
      </c>
      <c r="AN4385">
        <v>4384</v>
      </c>
      <c r="AO4385">
        <v>0.4388223981501797</v>
      </c>
    </row>
    <row r="4386" spans="31:41" x14ac:dyDescent="0.25">
      <c r="AE4386">
        <v>4385</v>
      </c>
      <c r="AF4386" s="1">
        <v>3.6829190901150888E-2</v>
      </c>
      <c r="AH4386">
        <v>4385</v>
      </c>
      <c r="AI4386">
        <v>5340.7794902581245</v>
      </c>
      <c r="AK4386">
        <v>4385</v>
      </c>
      <c r="AL4386">
        <v>0.17708048482362981</v>
      </c>
      <c r="AN4386">
        <v>4385</v>
      </c>
      <c r="AO4386">
        <v>0.34798821279459918</v>
      </c>
    </row>
    <row r="4387" spans="31:41" x14ac:dyDescent="0.25">
      <c r="AE4387">
        <v>4386</v>
      </c>
      <c r="AF4387" s="1">
        <v>3.2356252177365485E-2</v>
      </c>
      <c r="AH4387">
        <v>4386</v>
      </c>
      <c r="AI4387">
        <v>2665.7977538956047</v>
      </c>
      <c r="AK4387">
        <v>4386</v>
      </c>
      <c r="AL4387">
        <v>0.1461398280590025</v>
      </c>
      <c r="AN4387">
        <v>4386</v>
      </c>
      <c r="AO4387">
        <v>0.37278004696075684</v>
      </c>
    </row>
    <row r="4388" spans="31:41" x14ac:dyDescent="0.25">
      <c r="AE4388">
        <v>4387</v>
      </c>
      <c r="AF4388" s="1">
        <v>3.3060347680369029E-2</v>
      </c>
      <c r="AH4388">
        <v>4387</v>
      </c>
      <c r="AI4388">
        <v>19636.13694979699</v>
      </c>
      <c r="AK4388">
        <v>4387</v>
      </c>
      <c r="AL4388">
        <v>0.19610563739083736</v>
      </c>
      <c r="AN4388">
        <v>4387</v>
      </c>
      <c r="AO4388">
        <v>0.36987765293000213</v>
      </c>
    </row>
    <row r="4389" spans="31:41" x14ac:dyDescent="0.25">
      <c r="AE4389">
        <v>4388</v>
      </c>
      <c r="AF4389" s="1">
        <v>2.9817589689025592E-2</v>
      </c>
      <c r="AH4389">
        <v>4388</v>
      </c>
      <c r="AI4389">
        <v>4752.0427934449945</v>
      </c>
      <c r="AK4389">
        <v>4388</v>
      </c>
      <c r="AL4389">
        <v>0.19422055782401049</v>
      </c>
      <c r="AN4389">
        <v>4388</v>
      </c>
      <c r="AO4389">
        <v>0.38665659546255049</v>
      </c>
    </row>
    <row r="4390" spans="31:41" x14ac:dyDescent="0.25">
      <c r="AE4390">
        <v>4389</v>
      </c>
      <c r="AF4390" s="1">
        <v>3.2730577312636733E-2</v>
      </c>
      <c r="AH4390">
        <v>4389</v>
      </c>
      <c r="AI4390">
        <v>6126.2976262712164</v>
      </c>
      <c r="AK4390">
        <v>4389</v>
      </c>
      <c r="AL4390">
        <v>0.21338942476916506</v>
      </c>
      <c r="AN4390">
        <v>4389</v>
      </c>
      <c r="AO4390">
        <v>0.46407903111922422</v>
      </c>
    </row>
    <row r="4391" spans="31:41" x14ac:dyDescent="0.25">
      <c r="AE4391">
        <v>4390</v>
      </c>
      <c r="AF4391" s="1">
        <v>2.306154395029214E-2</v>
      </c>
      <c r="AH4391">
        <v>4390</v>
      </c>
      <c r="AI4391">
        <v>5488.0867203102252</v>
      </c>
      <c r="AK4391">
        <v>4390</v>
      </c>
      <c r="AL4391">
        <v>0.20024910918309854</v>
      </c>
      <c r="AN4391">
        <v>4390</v>
      </c>
      <c r="AO4391">
        <v>0.38731514628089236</v>
      </c>
    </row>
    <row r="4392" spans="31:41" x14ac:dyDescent="0.25">
      <c r="AE4392">
        <v>4391</v>
      </c>
      <c r="AF4392" s="1">
        <v>3.1637907708865987E-2</v>
      </c>
      <c r="AH4392">
        <v>4391</v>
      </c>
      <c r="AI4392">
        <v>2156.1872122112322</v>
      </c>
      <c r="AK4392">
        <v>4391</v>
      </c>
      <c r="AL4392">
        <v>0.27245378330326514</v>
      </c>
      <c r="AN4392">
        <v>4391</v>
      </c>
      <c r="AO4392">
        <v>0.39778445301500365</v>
      </c>
    </row>
    <row r="4393" spans="31:41" x14ac:dyDescent="0.25">
      <c r="AE4393">
        <v>4392</v>
      </c>
      <c r="AF4393" s="1">
        <v>2.9072302906143932E-2</v>
      </c>
      <c r="AH4393">
        <v>4392</v>
      </c>
      <c r="AI4393">
        <v>24447.21328355046</v>
      </c>
      <c r="AK4393">
        <v>4392</v>
      </c>
      <c r="AL4393">
        <v>0.19225076173754291</v>
      </c>
      <c r="AN4393">
        <v>4392</v>
      </c>
      <c r="AO4393">
        <v>0.41051428733811374</v>
      </c>
    </row>
    <row r="4394" spans="31:41" x14ac:dyDescent="0.25">
      <c r="AE4394">
        <v>4393</v>
      </c>
      <c r="AF4394" s="1">
        <v>3.2063293774761359E-2</v>
      </c>
      <c r="AH4394">
        <v>4393</v>
      </c>
      <c r="AI4394">
        <v>2255.8929551065144</v>
      </c>
      <c r="AK4394">
        <v>4393</v>
      </c>
      <c r="AL4394">
        <v>0.19347421198313366</v>
      </c>
      <c r="AN4394">
        <v>4393</v>
      </c>
      <c r="AO4394">
        <v>0.30409768443779395</v>
      </c>
    </row>
    <row r="4395" spans="31:41" x14ac:dyDescent="0.25">
      <c r="AE4395">
        <v>4394</v>
      </c>
      <c r="AF4395" s="1">
        <v>2.5247785618108365E-2</v>
      </c>
      <c r="AH4395">
        <v>4394</v>
      </c>
      <c r="AI4395">
        <v>1652.8669720636267</v>
      </c>
      <c r="AK4395">
        <v>4394</v>
      </c>
      <c r="AL4395">
        <v>0.25190611060947543</v>
      </c>
      <c r="AN4395">
        <v>4394</v>
      </c>
      <c r="AO4395">
        <v>0.47367917069189602</v>
      </c>
    </row>
    <row r="4396" spans="31:41" x14ac:dyDescent="0.25">
      <c r="AE4396">
        <v>4395</v>
      </c>
      <c r="AF4396" s="1">
        <v>2.8684892603718204E-2</v>
      </c>
      <c r="AH4396">
        <v>4395</v>
      </c>
      <c r="AI4396">
        <v>6572.9961915756903</v>
      </c>
      <c r="AK4396">
        <v>4395</v>
      </c>
      <c r="AL4396">
        <v>0.10025572567402796</v>
      </c>
      <c r="AN4396">
        <v>4395</v>
      </c>
      <c r="AO4396">
        <v>0.39962916819194166</v>
      </c>
    </row>
    <row r="4397" spans="31:41" x14ac:dyDescent="0.25">
      <c r="AE4397">
        <v>4396</v>
      </c>
      <c r="AF4397" s="1">
        <v>2.6831017461783846E-2</v>
      </c>
      <c r="AH4397">
        <v>4396</v>
      </c>
      <c r="AI4397">
        <v>7617.4607193339616</v>
      </c>
      <c r="AK4397">
        <v>4396</v>
      </c>
      <c r="AL4397">
        <v>0.16894736380142764</v>
      </c>
      <c r="AN4397">
        <v>4396</v>
      </c>
      <c r="AO4397">
        <v>0.41593673744446286</v>
      </c>
    </row>
    <row r="4398" spans="31:41" x14ac:dyDescent="0.25">
      <c r="AE4398">
        <v>4397</v>
      </c>
      <c r="AF4398" s="1">
        <v>3.2608717574257984E-2</v>
      </c>
      <c r="AH4398">
        <v>4397</v>
      </c>
      <c r="AI4398">
        <v>3830.1281543683276</v>
      </c>
      <c r="AK4398">
        <v>4397</v>
      </c>
      <c r="AL4398">
        <v>0.10797855773789682</v>
      </c>
      <c r="AN4398">
        <v>4397</v>
      </c>
      <c r="AO4398">
        <v>0.39471388183660816</v>
      </c>
    </row>
    <row r="4399" spans="31:41" x14ac:dyDescent="0.25">
      <c r="AE4399">
        <v>4398</v>
      </c>
      <c r="AF4399" s="1">
        <v>3.416723562578694E-2</v>
      </c>
      <c r="AH4399">
        <v>4398</v>
      </c>
      <c r="AI4399">
        <v>12738.781369824928</v>
      </c>
      <c r="AK4399">
        <v>4398</v>
      </c>
      <c r="AL4399">
        <v>0.23779003535701504</v>
      </c>
      <c r="AN4399">
        <v>4398</v>
      </c>
      <c r="AO4399">
        <v>0.46587251880420633</v>
      </c>
    </row>
    <row r="4400" spans="31:41" x14ac:dyDescent="0.25">
      <c r="AE4400">
        <v>4399</v>
      </c>
      <c r="AF4400" s="1">
        <v>2.8562240868413857E-2</v>
      </c>
      <c r="AH4400">
        <v>4399</v>
      </c>
      <c r="AI4400">
        <v>6556.2281488709441</v>
      </c>
      <c r="AK4400">
        <v>4399</v>
      </c>
      <c r="AL4400">
        <v>0.14872090374176186</v>
      </c>
      <c r="AN4400">
        <v>4399</v>
      </c>
      <c r="AO4400">
        <v>0.37420653179995506</v>
      </c>
    </row>
    <row r="4401" spans="31:41" x14ac:dyDescent="0.25">
      <c r="AE4401">
        <v>4400</v>
      </c>
      <c r="AF4401" s="1">
        <v>2.9668251469525231E-2</v>
      </c>
      <c r="AH4401">
        <v>4400</v>
      </c>
      <c r="AI4401">
        <v>34658.166240003986</v>
      </c>
      <c r="AK4401">
        <v>4400</v>
      </c>
      <c r="AL4401">
        <v>0.18740539075240614</v>
      </c>
      <c r="AN4401">
        <v>4400</v>
      </c>
      <c r="AO4401">
        <v>0.43493467668875802</v>
      </c>
    </row>
    <row r="4402" spans="31:41" x14ac:dyDescent="0.25">
      <c r="AE4402">
        <v>4401</v>
      </c>
      <c r="AF4402" s="1">
        <v>3.6435357430815829E-2</v>
      </c>
      <c r="AH4402">
        <v>4401</v>
      </c>
      <c r="AI4402">
        <v>5121.2350807472021</v>
      </c>
      <c r="AK4402">
        <v>4401</v>
      </c>
      <c r="AL4402">
        <v>0.19988268226353587</v>
      </c>
      <c r="AN4402">
        <v>4401</v>
      </c>
      <c r="AO4402">
        <v>0.40934269415366276</v>
      </c>
    </row>
    <row r="4403" spans="31:41" x14ac:dyDescent="0.25">
      <c r="AE4403">
        <v>4402</v>
      </c>
      <c r="AF4403" s="1">
        <v>3.3329569084778354E-2</v>
      </c>
      <c r="AH4403">
        <v>4402</v>
      </c>
      <c r="AI4403">
        <v>988.11586398022121</v>
      </c>
      <c r="AK4403">
        <v>4402</v>
      </c>
      <c r="AL4403">
        <v>0.15587640724191304</v>
      </c>
      <c r="AN4403">
        <v>4402</v>
      </c>
      <c r="AO4403">
        <v>0.33694039579611029</v>
      </c>
    </row>
    <row r="4404" spans="31:41" x14ac:dyDescent="0.25">
      <c r="AE4404">
        <v>4403</v>
      </c>
      <c r="AF4404" s="1">
        <v>3.1035268333860389E-2</v>
      </c>
      <c r="AH4404">
        <v>4403</v>
      </c>
      <c r="AI4404">
        <v>2870.834625428874</v>
      </c>
      <c r="AK4404">
        <v>4403</v>
      </c>
      <c r="AL4404">
        <v>0.14008387005843587</v>
      </c>
      <c r="AN4404">
        <v>4403</v>
      </c>
      <c r="AO4404">
        <v>0.31457274151249431</v>
      </c>
    </row>
    <row r="4405" spans="31:41" x14ac:dyDescent="0.25">
      <c r="AE4405">
        <v>4404</v>
      </c>
      <c r="AF4405" s="1">
        <v>3.5927360945475106E-2</v>
      </c>
      <c r="AH4405">
        <v>4404</v>
      </c>
      <c r="AI4405">
        <v>14037.532246946002</v>
      </c>
      <c r="AK4405">
        <v>4404</v>
      </c>
      <c r="AL4405">
        <v>0.2520286716026035</v>
      </c>
      <c r="AN4405">
        <v>4404</v>
      </c>
      <c r="AO4405">
        <v>0.34606412541358289</v>
      </c>
    </row>
    <row r="4406" spans="31:41" x14ac:dyDescent="0.25">
      <c r="AE4406">
        <v>4405</v>
      </c>
      <c r="AF4406" s="1">
        <v>3.0781516938088505E-2</v>
      </c>
      <c r="AH4406">
        <v>4405</v>
      </c>
      <c r="AI4406">
        <v>1103.5587273521814</v>
      </c>
      <c r="AK4406">
        <v>4405</v>
      </c>
      <c r="AL4406">
        <v>0.18893326989460826</v>
      </c>
      <c r="AN4406">
        <v>4405</v>
      </c>
      <c r="AO4406">
        <v>0.33107680483582758</v>
      </c>
    </row>
    <row r="4407" spans="31:41" x14ac:dyDescent="0.25">
      <c r="AE4407">
        <v>4406</v>
      </c>
      <c r="AF4407" s="1">
        <v>3.2061373740825072E-2</v>
      </c>
      <c r="AH4407">
        <v>4406</v>
      </c>
      <c r="AI4407">
        <v>11399.348005133645</v>
      </c>
      <c r="AK4407">
        <v>4406</v>
      </c>
      <c r="AL4407">
        <v>0.23160174481572665</v>
      </c>
      <c r="AN4407">
        <v>4406</v>
      </c>
      <c r="AO4407">
        <v>0.42655936134532818</v>
      </c>
    </row>
    <row r="4408" spans="31:41" x14ac:dyDescent="0.25">
      <c r="AE4408">
        <v>4407</v>
      </c>
      <c r="AF4408" s="1">
        <v>3.3312777819730854E-2</v>
      </c>
      <c r="AH4408">
        <v>4407</v>
      </c>
      <c r="AI4408">
        <v>4672.0112297799997</v>
      </c>
      <c r="AK4408">
        <v>4407</v>
      </c>
      <c r="AL4408">
        <v>0.22396848768433464</v>
      </c>
      <c r="AN4408">
        <v>4407</v>
      </c>
      <c r="AO4408">
        <v>0.40442262899873466</v>
      </c>
    </row>
    <row r="4409" spans="31:41" x14ac:dyDescent="0.25">
      <c r="AE4409">
        <v>4408</v>
      </c>
      <c r="AF4409" s="1">
        <v>3.1642711464965778E-2</v>
      </c>
      <c r="AH4409">
        <v>4408</v>
      </c>
      <c r="AI4409">
        <v>940.07974401510023</v>
      </c>
      <c r="AK4409">
        <v>4408</v>
      </c>
      <c r="AL4409">
        <v>0.19856277309225395</v>
      </c>
      <c r="AN4409">
        <v>4408</v>
      </c>
      <c r="AO4409">
        <v>0.37430353419108298</v>
      </c>
    </row>
    <row r="4410" spans="31:41" x14ac:dyDescent="0.25">
      <c r="AE4410">
        <v>4409</v>
      </c>
      <c r="AF4410" s="1">
        <v>3.4361075275618047E-2</v>
      </c>
      <c r="AH4410">
        <v>4409</v>
      </c>
      <c r="AI4410">
        <v>1343.0539599086665</v>
      </c>
      <c r="AK4410">
        <v>4409</v>
      </c>
      <c r="AL4410">
        <v>0.23335723444832723</v>
      </c>
      <c r="AN4410">
        <v>4409</v>
      </c>
      <c r="AO4410">
        <v>0.32759498343063193</v>
      </c>
    </row>
    <row r="4411" spans="31:41" x14ac:dyDescent="0.25">
      <c r="AE4411">
        <v>4410</v>
      </c>
      <c r="AF4411" s="1">
        <v>2.917437840003112E-2</v>
      </c>
      <c r="AH4411">
        <v>4410</v>
      </c>
      <c r="AI4411">
        <v>13753.099686334373</v>
      </c>
      <c r="AK4411">
        <v>4410</v>
      </c>
      <c r="AL4411">
        <v>0.17873283950551028</v>
      </c>
      <c r="AN4411">
        <v>4410</v>
      </c>
      <c r="AO4411">
        <v>0.38105733284136206</v>
      </c>
    </row>
    <row r="4412" spans="31:41" x14ac:dyDescent="0.25">
      <c r="AE4412">
        <v>4411</v>
      </c>
      <c r="AF4412" s="1">
        <v>3.269148993837323E-2</v>
      </c>
      <c r="AH4412">
        <v>4411</v>
      </c>
      <c r="AI4412">
        <v>3065.8645768949755</v>
      </c>
      <c r="AK4412">
        <v>4411</v>
      </c>
      <c r="AL4412">
        <v>0.14530571520056379</v>
      </c>
      <c r="AN4412">
        <v>4411</v>
      </c>
      <c r="AO4412">
        <v>0.45866435892717183</v>
      </c>
    </row>
    <row r="4413" spans="31:41" x14ac:dyDescent="0.25">
      <c r="AE4413">
        <v>4412</v>
      </c>
      <c r="AF4413" s="1">
        <v>2.6956923298239621E-2</v>
      </c>
      <c r="AH4413">
        <v>4412</v>
      </c>
      <c r="AI4413">
        <v>3718.8375431676673</v>
      </c>
      <c r="AK4413">
        <v>4412</v>
      </c>
      <c r="AL4413">
        <v>0.16812150975968715</v>
      </c>
      <c r="AN4413">
        <v>4412</v>
      </c>
      <c r="AO4413">
        <v>0.41652311854550206</v>
      </c>
    </row>
    <row r="4414" spans="31:41" x14ac:dyDescent="0.25">
      <c r="AE4414">
        <v>4413</v>
      </c>
      <c r="AF4414" s="1">
        <v>3.2219019613452193E-2</v>
      </c>
      <c r="AH4414">
        <v>4413</v>
      </c>
      <c r="AI4414">
        <v>7539.783789729785</v>
      </c>
      <c r="AK4414">
        <v>4413</v>
      </c>
      <c r="AL4414">
        <v>0.14587739923843254</v>
      </c>
      <c r="AN4414">
        <v>4413</v>
      </c>
      <c r="AO4414">
        <v>0.49958216223328122</v>
      </c>
    </row>
    <row r="4415" spans="31:41" x14ac:dyDescent="0.25">
      <c r="AE4415">
        <v>4414</v>
      </c>
      <c r="AF4415" s="1">
        <v>3.0395775902304134E-2</v>
      </c>
      <c r="AH4415">
        <v>4414</v>
      </c>
      <c r="AI4415">
        <v>265.65143867785611</v>
      </c>
      <c r="AK4415">
        <v>4414</v>
      </c>
      <c r="AL4415">
        <v>0.18433238074808719</v>
      </c>
      <c r="AN4415">
        <v>4414</v>
      </c>
      <c r="AO4415">
        <v>0.42192193530839689</v>
      </c>
    </row>
    <row r="4416" spans="31:41" x14ac:dyDescent="0.25">
      <c r="AE4416">
        <v>4415</v>
      </c>
      <c r="AF4416" s="1">
        <v>3.7028652128226813E-2</v>
      </c>
      <c r="AH4416">
        <v>4415</v>
      </c>
      <c r="AI4416">
        <v>1283.7817343359943</v>
      </c>
      <c r="AK4416">
        <v>4415</v>
      </c>
      <c r="AL4416">
        <v>0.18498071253905221</v>
      </c>
      <c r="AN4416">
        <v>4415</v>
      </c>
      <c r="AO4416">
        <v>0.33933281834162798</v>
      </c>
    </row>
    <row r="4417" spans="31:41" x14ac:dyDescent="0.25">
      <c r="AE4417">
        <v>4416</v>
      </c>
      <c r="AF4417" s="1">
        <v>3.2939647065818756E-2</v>
      </c>
      <c r="AH4417">
        <v>4416</v>
      </c>
      <c r="AI4417">
        <v>3417.8630215726243</v>
      </c>
      <c r="AK4417">
        <v>4416</v>
      </c>
      <c r="AL4417">
        <v>0.20991782378876694</v>
      </c>
      <c r="AN4417">
        <v>4416</v>
      </c>
      <c r="AO4417">
        <v>0.33867256272430979</v>
      </c>
    </row>
    <row r="4418" spans="31:41" x14ac:dyDescent="0.25">
      <c r="AE4418">
        <v>4417</v>
      </c>
      <c r="AF4418" s="1">
        <v>3.825730913826364E-2</v>
      </c>
      <c r="AH4418">
        <v>4417</v>
      </c>
      <c r="AI4418">
        <v>68004.172163238793</v>
      </c>
      <c r="AK4418">
        <v>4417</v>
      </c>
      <c r="AL4418">
        <v>0.31998747625183221</v>
      </c>
      <c r="AN4418">
        <v>4417</v>
      </c>
      <c r="AO4418">
        <v>0.32953045490339844</v>
      </c>
    </row>
    <row r="4419" spans="31:41" x14ac:dyDescent="0.25">
      <c r="AE4419">
        <v>4418</v>
      </c>
      <c r="AF4419" s="1">
        <v>2.708907957555895E-2</v>
      </c>
      <c r="AH4419">
        <v>4418</v>
      </c>
      <c r="AI4419">
        <v>10192.049252554862</v>
      </c>
      <c r="AK4419">
        <v>4418</v>
      </c>
      <c r="AL4419">
        <v>0.2217098940124107</v>
      </c>
      <c r="AN4419">
        <v>4418</v>
      </c>
      <c r="AO4419">
        <v>0.39557030065053783</v>
      </c>
    </row>
    <row r="4420" spans="31:41" x14ac:dyDescent="0.25">
      <c r="AE4420">
        <v>4419</v>
      </c>
      <c r="AF4420" s="1">
        <v>2.8036619842796151E-2</v>
      </c>
      <c r="AH4420">
        <v>4419</v>
      </c>
      <c r="AI4420">
        <v>3157.3114300371394</v>
      </c>
      <c r="AK4420">
        <v>4419</v>
      </c>
      <c r="AL4420">
        <v>0.19497807761287805</v>
      </c>
      <c r="AN4420">
        <v>4419</v>
      </c>
      <c r="AO4420">
        <v>0.39757824705098099</v>
      </c>
    </row>
    <row r="4421" spans="31:41" x14ac:dyDescent="0.25">
      <c r="AE4421">
        <v>4420</v>
      </c>
      <c r="AF4421" s="1">
        <v>2.9215126180893947E-2</v>
      </c>
      <c r="AH4421">
        <v>4420</v>
      </c>
      <c r="AI4421">
        <v>852.22458939628245</v>
      </c>
      <c r="AK4421">
        <v>4420</v>
      </c>
      <c r="AL4421">
        <v>0.25336405964895936</v>
      </c>
      <c r="AN4421">
        <v>4420</v>
      </c>
      <c r="AO4421">
        <v>0.37554513765951353</v>
      </c>
    </row>
    <row r="4422" spans="31:41" x14ac:dyDescent="0.25">
      <c r="AE4422">
        <v>4421</v>
      </c>
      <c r="AF4422" s="1">
        <v>3.5612175001907831E-2</v>
      </c>
      <c r="AH4422">
        <v>4421</v>
      </c>
      <c r="AI4422">
        <v>1453.2409004226615</v>
      </c>
      <c r="AK4422">
        <v>4421</v>
      </c>
      <c r="AL4422">
        <v>0.15187808936367805</v>
      </c>
      <c r="AN4422">
        <v>4421</v>
      </c>
      <c r="AO4422">
        <v>0.38462385083571987</v>
      </c>
    </row>
    <row r="4423" spans="31:41" x14ac:dyDescent="0.25">
      <c r="AE4423">
        <v>4422</v>
      </c>
      <c r="AF4423" s="1">
        <v>3.1402904385555042E-2</v>
      </c>
      <c r="AH4423">
        <v>4422</v>
      </c>
      <c r="AI4423">
        <v>9502.2600165104359</v>
      </c>
      <c r="AK4423">
        <v>4422</v>
      </c>
      <c r="AL4423">
        <v>0.30127391742963239</v>
      </c>
      <c r="AN4423">
        <v>4422</v>
      </c>
      <c r="AO4423">
        <v>0.36203041248897738</v>
      </c>
    </row>
    <row r="4424" spans="31:41" x14ac:dyDescent="0.25">
      <c r="AE4424">
        <v>4423</v>
      </c>
      <c r="AF4424" s="1">
        <v>3.0067057693546007E-2</v>
      </c>
      <c r="AH4424">
        <v>4423</v>
      </c>
      <c r="AI4424">
        <v>7132.3779054002453</v>
      </c>
      <c r="AK4424">
        <v>4423</v>
      </c>
      <c r="AL4424">
        <v>0.29191040576301897</v>
      </c>
      <c r="AN4424">
        <v>4423</v>
      </c>
      <c r="AO4424">
        <v>0.40520164157880828</v>
      </c>
    </row>
    <row r="4425" spans="31:41" x14ac:dyDescent="0.25">
      <c r="AE4425">
        <v>4424</v>
      </c>
      <c r="AF4425" s="1">
        <v>2.7633082891252103E-2</v>
      </c>
      <c r="AH4425">
        <v>4424</v>
      </c>
      <c r="AI4425">
        <v>5874.0284533569338</v>
      </c>
      <c r="AK4425">
        <v>4424</v>
      </c>
      <c r="AL4425">
        <v>0.27278001456146261</v>
      </c>
      <c r="AN4425">
        <v>4424</v>
      </c>
      <c r="AO4425">
        <v>0.36261275034530116</v>
      </c>
    </row>
    <row r="4426" spans="31:41" x14ac:dyDescent="0.25">
      <c r="AE4426">
        <v>4425</v>
      </c>
      <c r="AF4426" s="1">
        <v>3.0027399653968834E-2</v>
      </c>
      <c r="AH4426">
        <v>4425</v>
      </c>
      <c r="AI4426">
        <v>3960.9994403353116</v>
      </c>
      <c r="AK4426">
        <v>4425</v>
      </c>
      <c r="AL4426">
        <v>0.1987813734372896</v>
      </c>
      <c r="AN4426">
        <v>4425</v>
      </c>
      <c r="AO4426">
        <v>0.41260344033047541</v>
      </c>
    </row>
    <row r="4427" spans="31:41" x14ac:dyDescent="0.25">
      <c r="AE4427">
        <v>4426</v>
      </c>
      <c r="AF4427" s="1">
        <v>3.3841303012989155E-2</v>
      </c>
      <c r="AH4427">
        <v>4426</v>
      </c>
      <c r="AI4427">
        <v>3213.2912023744161</v>
      </c>
      <c r="AK4427">
        <v>4426</v>
      </c>
      <c r="AL4427">
        <v>0.19901305093483476</v>
      </c>
      <c r="AN4427">
        <v>4426</v>
      </c>
      <c r="AO4427">
        <v>0.3895043556104355</v>
      </c>
    </row>
    <row r="4428" spans="31:41" x14ac:dyDescent="0.25">
      <c r="AE4428">
        <v>4427</v>
      </c>
      <c r="AF4428" s="1">
        <v>3.0708159160932391E-2</v>
      </c>
      <c r="AH4428">
        <v>4427</v>
      </c>
      <c r="AI4428">
        <v>1411.2775944842517</v>
      </c>
      <c r="AK4428">
        <v>4427</v>
      </c>
      <c r="AL4428">
        <v>0.26133008457082424</v>
      </c>
      <c r="AN4428">
        <v>4427</v>
      </c>
      <c r="AO4428">
        <v>0.36655662951374451</v>
      </c>
    </row>
    <row r="4429" spans="31:41" x14ac:dyDescent="0.25">
      <c r="AE4429">
        <v>4428</v>
      </c>
      <c r="AF4429" s="1">
        <v>3.470681208151416E-2</v>
      </c>
      <c r="AH4429">
        <v>4428</v>
      </c>
      <c r="AI4429">
        <v>5227.9741681293399</v>
      </c>
      <c r="AK4429">
        <v>4428</v>
      </c>
      <c r="AL4429">
        <v>0.20076350771012524</v>
      </c>
      <c r="AN4429">
        <v>4428</v>
      </c>
      <c r="AO4429">
        <v>0.36059151018081098</v>
      </c>
    </row>
    <row r="4430" spans="31:41" x14ac:dyDescent="0.25">
      <c r="AE4430">
        <v>4429</v>
      </c>
      <c r="AF4430" s="1">
        <v>3.3412268698103764E-2</v>
      </c>
      <c r="AH4430">
        <v>4429</v>
      </c>
      <c r="AI4430">
        <v>3262.8300554954953</v>
      </c>
      <c r="AK4430">
        <v>4429</v>
      </c>
      <c r="AL4430">
        <v>0.18306221262407849</v>
      </c>
      <c r="AN4430">
        <v>4429</v>
      </c>
      <c r="AO4430">
        <v>0.39983823794218915</v>
      </c>
    </row>
    <row r="4431" spans="31:41" x14ac:dyDescent="0.25">
      <c r="AE4431">
        <v>4430</v>
      </c>
      <c r="AF4431" s="1">
        <v>2.8259637072338251E-2</v>
      </c>
      <c r="AH4431">
        <v>4430</v>
      </c>
      <c r="AI4431">
        <v>14206.255416989568</v>
      </c>
      <c r="AK4431">
        <v>4430</v>
      </c>
      <c r="AL4431">
        <v>0.15789448708019452</v>
      </c>
      <c r="AN4431">
        <v>4430</v>
      </c>
      <c r="AO4431">
        <v>0.33992397809860447</v>
      </c>
    </row>
    <row r="4432" spans="31:41" x14ac:dyDescent="0.25">
      <c r="AE4432">
        <v>4431</v>
      </c>
      <c r="AF4432" s="1">
        <v>2.8725570429911418E-2</v>
      </c>
      <c r="AH4432">
        <v>4431</v>
      </c>
      <c r="AI4432">
        <v>3925.9621165732365</v>
      </c>
      <c r="AK4432">
        <v>4431</v>
      </c>
      <c r="AL4432">
        <v>0.29620978997575809</v>
      </c>
      <c r="AN4432">
        <v>4431</v>
      </c>
      <c r="AO4432">
        <v>0.35992494968540412</v>
      </c>
    </row>
    <row r="4433" spans="31:41" x14ac:dyDescent="0.25">
      <c r="AE4433">
        <v>4432</v>
      </c>
      <c r="AF4433" s="1">
        <v>3.3984739765744454E-2</v>
      </c>
      <c r="AH4433">
        <v>4432</v>
      </c>
      <c r="AI4433">
        <v>112420.64429990135</v>
      </c>
      <c r="AK4433">
        <v>4432</v>
      </c>
      <c r="AL4433">
        <v>0.14518810720596526</v>
      </c>
      <c r="AN4433">
        <v>4432</v>
      </c>
      <c r="AO4433">
        <v>0.36598068665136296</v>
      </c>
    </row>
    <row r="4434" spans="31:41" x14ac:dyDescent="0.25">
      <c r="AE4434">
        <v>4433</v>
      </c>
      <c r="AF4434" s="1">
        <v>3.7231208308393882E-2</v>
      </c>
      <c r="AH4434">
        <v>4433</v>
      </c>
      <c r="AI4434">
        <v>6413.9903300339483</v>
      </c>
      <c r="AK4434">
        <v>4433</v>
      </c>
      <c r="AL4434">
        <v>0.21331128645250863</v>
      </c>
      <c r="AN4434">
        <v>4433</v>
      </c>
      <c r="AO4434">
        <v>0.44108841685360939</v>
      </c>
    </row>
    <row r="4435" spans="31:41" x14ac:dyDescent="0.25">
      <c r="AE4435">
        <v>4434</v>
      </c>
      <c r="AF4435" s="1">
        <v>3.4688410898144451E-2</v>
      </c>
      <c r="AH4435">
        <v>4434</v>
      </c>
      <c r="AI4435">
        <v>6092.6947678238894</v>
      </c>
      <c r="AK4435">
        <v>4434</v>
      </c>
      <c r="AL4435">
        <v>0.1488843451337841</v>
      </c>
      <c r="AN4435">
        <v>4434</v>
      </c>
      <c r="AO4435">
        <v>0.3795710271768396</v>
      </c>
    </row>
    <row r="4436" spans="31:41" x14ac:dyDescent="0.25">
      <c r="AE4436">
        <v>4435</v>
      </c>
      <c r="AF4436" s="1">
        <v>3.0334915000038709E-2</v>
      </c>
      <c r="AH4436">
        <v>4435</v>
      </c>
      <c r="AI4436">
        <v>14960.770235845575</v>
      </c>
      <c r="AK4436">
        <v>4435</v>
      </c>
      <c r="AL4436">
        <v>0.19401621515580786</v>
      </c>
      <c r="AN4436">
        <v>4435</v>
      </c>
      <c r="AO4436">
        <v>0.40064538058416199</v>
      </c>
    </row>
    <row r="4437" spans="31:41" x14ac:dyDescent="0.25">
      <c r="AE4437">
        <v>4436</v>
      </c>
      <c r="AF4437" s="1">
        <v>2.9431529078206786E-2</v>
      </c>
      <c r="AH4437">
        <v>4436</v>
      </c>
      <c r="AI4437">
        <v>4538.7691103025127</v>
      </c>
      <c r="AK4437">
        <v>4436</v>
      </c>
      <c r="AL4437">
        <v>0.20718143423125113</v>
      </c>
      <c r="AN4437">
        <v>4436</v>
      </c>
      <c r="AO4437">
        <v>0.34322861067244115</v>
      </c>
    </row>
    <row r="4438" spans="31:41" x14ac:dyDescent="0.25">
      <c r="AE4438">
        <v>4437</v>
      </c>
      <c r="AF4438" s="1">
        <v>2.9350844130337839E-2</v>
      </c>
      <c r="AH4438">
        <v>4437</v>
      </c>
      <c r="AI4438">
        <v>8518.9191161486142</v>
      </c>
      <c r="AK4438">
        <v>4437</v>
      </c>
      <c r="AL4438">
        <v>0.25662672095854477</v>
      </c>
      <c r="AN4438">
        <v>4437</v>
      </c>
      <c r="AO4438">
        <v>0.36218607986614099</v>
      </c>
    </row>
    <row r="4439" spans="31:41" x14ac:dyDescent="0.25">
      <c r="AE4439">
        <v>4438</v>
      </c>
      <c r="AF4439" s="1">
        <v>2.9687390575161565E-2</v>
      </c>
      <c r="AH4439">
        <v>4438</v>
      </c>
      <c r="AI4439">
        <v>2560.7827463481744</v>
      </c>
      <c r="AK4439">
        <v>4438</v>
      </c>
      <c r="AL4439">
        <v>0.16112065813174886</v>
      </c>
      <c r="AN4439">
        <v>4438</v>
      </c>
      <c r="AO4439">
        <v>0.42263367952115499</v>
      </c>
    </row>
    <row r="4440" spans="31:41" x14ac:dyDescent="0.25">
      <c r="AE4440">
        <v>4439</v>
      </c>
      <c r="AF4440" s="1">
        <v>3.0002144021678001E-2</v>
      </c>
      <c r="AH4440">
        <v>4439</v>
      </c>
      <c r="AI4440">
        <v>14617.610607228087</v>
      </c>
      <c r="AK4440">
        <v>4439</v>
      </c>
      <c r="AL4440">
        <v>0.17540043913629555</v>
      </c>
      <c r="AN4440">
        <v>4439</v>
      </c>
      <c r="AO4440">
        <v>0.38036545516596365</v>
      </c>
    </row>
    <row r="4441" spans="31:41" x14ac:dyDescent="0.25">
      <c r="AE4441">
        <v>4440</v>
      </c>
      <c r="AF4441" s="1">
        <v>2.8906259183396621E-2</v>
      </c>
      <c r="AH4441">
        <v>4440</v>
      </c>
      <c r="AI4441">
        <v>1455.581420733711</v>
      </c>
      <c r="AK4441">
        <v>4440</v>
      </c>
      <c r="AL4441">
        <v>0.19428465426752473</v>
      </c>
      <c r="AN4441">
        <v>4440</v>
      </c>
      <c r="AO4441">
        <v>0.40964574910295315</v>
      </c>
    </row>
    <row r="4442" spans="31:41" x14ac:dyDescent="0.25">
      <c r="AE4442">
        <v>4441</v>
      </c>
      <c r="AF4442" s="1">
        <v>2.6069398444814595E-2</v>
      </c>
      <c r="AH4442">
        <v>4441</v>
      </c>
      <c r="AI4442">
        <v>1145.7362235637472</v>
      </c>
      <c r="AK4442">
        <v>4441</v>
      </c>
      <c r="AL4442">
        <v>0.20389839897437967</v>
      </c>
      <c r="AN4442">
        <v>4441</v>
      </c>
      <c r="AO4442">
        <v>0.4236811466093231</v>
      </c>
    </row>
    <row r="4443" spans="31:41" x14ac:dyDescent="0.25">
      <c r="AE4443">
        <v>4442</v>
      </c>
      <c r="AF4443" s="1">
        <v>2.7354756440118866E-2</v>
      </c>
      <c r="AH4443">
        <v>4442</v>
      </c>
      <c r="AI4443">
        <v>1121.6905245904622</v>
      </c>
      <c r="AK4443">
        <v>4442</v>
      </c>
      <c r="AL4443">
        <v>0.1788713464504228</v>
      </c>
      <c r="AN4443">
        <v>4442</v>
      </c>
      <c r="AO4443">
        <v>0.3988557008265628</v>
      </c>
    </row>
    <row r="4444" spans="31:41" x14ac:dyDescent="0.25">
      <c r="AE4444">
        <v>4443</v>
      </c>
      <c r="AF4444" s="1">
        <v>3.4509725308971229E-2</v>
      </c>
      <c r="AH4444">
        <v>4443</v>
      </c>
      <c r="AI4444">
        <v>990.10795957233302</v>
      </c>
      <c r="AK4444">
        <v>4443</v>
      </c>
      <c r="AL4444">
        <v>0.15466992464920584</v>
      </c>
      <c r="AN4444">
        <v>4443</v>
      </c>
      <c r="AO4444">
        <v>0.3910157203587693</v>
      </c>
    </row>
    <row r="4445" spans="31:41" x14ac:dyDescent="0.25">
      <c r="AE4445">
        <v>4444</v>
      </c>
      <c r="AF4445" s="1">
        <v>3.0352742864910631E-2</v>
      </c>
      <c r="AH4445">
        <v>4444</v>
      </c>
      <c r="AI4445">
        <v>5891.6328490178203</v>
      </c>
      <c r="AK4445">
        <v>4444</v>
      </c>
      <c r="AL4445">
        <v>0.16877176495312507</v>
      </c>
      <c r="AN4445">
        <v>4444</v>
      </c>
      <c r="AO4445">
        <v>0.36385467881898914</v>
      </c>
    </row>
    <row r="4446" spans="31:41" x14ac:dyDescent="0.25">
      <c r="AE4446">
        <v>4445</v>
      </c>
      <c r="AF4446" s="1">
        <v>3.2140099064611238E-2</v>
      </c>
      <c r="AH4446">
        <v>4445</v>
      </c>
      <c r="AI4446">
        <v>10126.389843076491</v>
      </c>
      <c r="AK4446">
        <v>4445</v>
      </c>
      <c r="AL4446">
        <v>0.28308607585312384</v>
      </c>
      <c r="AN4446">
        <v>4445</v>
      </c>
      <c r="AO4446">
        <v>0.39611161973129677</v>
      </c>
    </row>
    <row r="4447" spans="31:41" x14ac:dyDescent="0.25">
      <c r="AE4447">
        <v>4446</v>
      </c>
      <c r="AF4447" s="1">
        <v>2.8350591112043855E-2</v>
      </c>
      <c r="AH4447">
        <v>4446</v>
      </c>
      <c r="AI4447">
        <v>1413.9847594443802</v>
      </c>
      <c r="AK4447">
        <v>4446</v>
      </c>
      <c r="AL4447">
        <v>0.1912739719978199</v>
      </c>
      <c r="AN4447">
        <v>4446</v>
      </c>
      <c r="AO4447">
        <v>0.41648081545901089</v>
      </c>
    </row>
    <row r="4448" spans="31:41" x14ac:dyDescent="0.25">
      <c r="AE4448">
        <v>4447</v>
      </c>
      <c r="AF4448" s="1">
        <v>2.6019212131669134E-2</v>
      </c>
      <c r="AH4448">
        <v>4447</v>
      </c>
      <c r="AI4448">
        <v>7502.8667572424183</v>
      </c>
      <c r="AK4448">
        <v>4447</v>
      </c>
      <c r="AL4448">
        <v>0.1919321689736731</v>
      </c>
      <c r="AN4448">
        <v>4447</v>
      </c>
      <c r="AO4448">
        <v>0.3182290653064157</v>
      </c>
    </row>
    <row r="4449" spans="31:41" x14ac:dyDescent="0.25">
      <c r="AE4449">
        <v>4448</v>
      </c>
      <c r="AF4449" s="1">
        <v>3.4635344981363003E-2</v>
      </c>
      <c r="AH4449">
        <v>4448</v>
      </c>
      <c r="AI4449">
        <v>2297.0248157503224</v>
      </c>
      <c r="AK4449">
        <v>4448</v>
      </c>
      <c r="AL4449">
        <v>0.17849877291687047</v>
      </c>
      <c r="AN4449">
        <v>4448</v>
      </c>
      <c r="AO4449">
        <v>0.38783270943041004</v>
      </c>
    </row>
    <row r="4450" spans="31:41" x14ac:dyDescent="0.25">
      <c r="AE4450">
        <v>4449</v>
      </c>
      <c r="AF4450" s="1">
        <v>3.0300995167699352E-2</v>
      </c>
      <c r="AH4450">
        <v>4449</v>
      </c>
      <c r="AI4450">
        <v>5404.1237741371315</v>
      </c>
      <c r="AK4450">
        <v>4449</v>
      </c>
      <c r="AL4450">
        <v>0.15937318335890049</v>
      </c>
      <c r="AN4450">
        <v>4449</v>
      </c>
      <c r="AO4450">
        <v>0.41984618475907903</v>
      </c>
    </row>
    <row r="4451" spans="31:41" x14ac:dyDescent="0.25">
      <c r="AE4451">
        <v>4450</v>
      </c>
      <c r="AF4451" s="1">
        <v>3.8335820845051716E-2</v>
      </c>
      <c r="AH4451">
        <v>4450</v>
      </c>
      <c r="AI4451">
        <v>5294.9678756189633</v>
      </c>
      <c r="AK4451">
        <v>4450</v>
      </c>
      <c r="AL4451">
        <v>0.13725701653459227</v>
      </c>
      <c r="AN4451">
        <v>4450</v>
      </c>
      <c r="AO4451">
        <v>0.43869623339417169</v>
      </c>
    </row>
    <row r="4452" spans="31:41" x14ac:dyDescent="0.25">
      <c r="AE4452">
        <v>4451</v>
      </c>
      <c r="AF4452" s="1">
        <v>2.952309454638824E-2</v>
      </c>
      <c r="AH4452">
        <v>4451</v>
      </c>
      <c r="AI4452">
        <v>2163.119249337873</v>
      </c>
      <c r="AK4452">
        <v>4451</v>
      </c>
      <c r="AL4452">
        <v>0.14208716564134091</v>
      </c>
      <c r="AN4452">
        <v>4451</v>
      </c>
      <c r="AO4452">
        <v>0.41694052110414426</v>
      </c>
    </row>
    <row r="4453" spans="31:41" x14ac:dyDescent="0.25">
      <c r="AE4453">
        <v>4452</v>
      </c>
      <c r="AF4453" s="1">
        <v>3.3022949523453082E-2</v>
      </c>
      <c r="AH4453">
        <v>4452</v>
      </c>
      <c r="AI4453">
        <v>12933.463576085323</v>
      </c>
      <c r="AK4453">
        <v>4452</v>
      </c>
      <c r="AL4453">
        <v>0.17570204794869509</v>
      </c>
      <c r="AN4453">
        <v>4452</v>
      </c>
      <c r="AO4453">
        <v>0.34254334845434098</v>
      </c>
    </row>
    <row r="4454" spans="31:41" x14ac:dyDescent="0.25">
      <c r="AE4454">
        <v>4453</v>
      </c>
      <c r="AF4454" s="1">
        <v>3.4964158902587084E-2</v>
      </c>
      <c r="AH4454">
        <v>4453</v>
      </c>
      <c r="AI4454">
        <v>9642.6020817526787</v>
      </c>
      <c r="AK4454">
        <v>4453</v>
      </c>
      <c r="AL4454">
        <v>0.14118679686650976</v>
      </c>
      <c r="AN4454">
        <v>4453</v>
      </c>
      <c r="AO4454">
        <v>0.37770366146637235</v>
      </c>
    </row>
    <row r="4455" spans="31:41" x14ac:dyDescent="0.25">
      <c r="AE4455">
        <v>4454</v>
      </c>
      <c r="AF4455" s="1">
        <v>3.4868254643494856E-2</v>
      </c>
      <c r="AH4455">
        <v>4454</v>
      </c>
      <c r="AI4455">
        <v>509.61702408959076</v>
      </c>
      <c r="AK4455">
        <v>4454</v>
      </c>
      <c r="AL4455">
        <v>0.25438154480971331</v>
      </c>
      <c r="AN4455">
        <v>4454</v>
      </c>
      <c r="AO4455">
        <v>0.47140939031543638</v>
      </c>
    </row>
    <row r="4456" spans="31:41" x14ac:dyDescent="0.25">
      <c r="AE4456">
        <v>4455</v>
      </c>
      <c r="AF4456" s="1">
        <v>3.2654204480490057E-2</v>
      </c>
      <c r="AH4456">
        <v>4455</v>
      </c>
      <c r="AI4456">
        <v>3556.6056164870397</v>
      </c>
      <c r="AK4456">
        <v>4455</v>
      </c>
      <c r="AL4456">
        <v>0.2746921810660955</v>
      </c>
      <c r="AN4456">
        <v>4455</v>
      </c>
      <c r="AO4456">
        <v>0.41563672039288851</v>
      </c>
    </row>
    <row r="4457" spans="31:41" x14ac:dyDescent="0.25">
      <c r="AE4457">
        <v>4456</v>
      </c>
      <c r="AF4457" s="1">
        <v>3.4560671617081651E-2</v>
      </c>
      <c r="AH4457">
        <v>4456</v>
      </c>
      <c r="AI4457">
        <v>1848.218566417034</v>
      </c>
      <c r="AK4457">
        <v>4456</v>
      </c>
      <c r="AL4457">
        <v>0.18750215501755807</v>
      </c>
      <c r="AN4457">
        <v>4456</v>
      </c>
      <c r="AO4457">
        <v>0.41167568709961699</v>
      </c>
    </row>
    <row r="4458" spans="31:41" x14ac:dyDescent="0.25">
      <c r="AE4458">
        <v>4457</v>
      </c>
      <c r="AF4458" s="1">
        <v>3.6362693176276384E-2</v>
      </c>
      <c r="AH4458">
        <v>4457</v>
      </c>
      <c r="AI4458">
        <v>47640.080911229219</v>
      </c>
      <c r="AK4458">
        <v>4457</v>
      </c>
      <c r="AL4458">
        <v>0.18972463794746738</v>
      </c>
      <c r="AN4458">
        <v>4457</v>
      </c>
      <c r="AO4458">
        <v>0.42085541598281861</v>
      </c>
    </row>
    <row r="4459" spans="31:41" x14ac:dyDescent="0.25">
      <c r="AE4459">
        <v>4458</v>
      </c>
      <c r="AF4459" s="1">
        <v>3.3974788327069794E-2</v>
      </c>
      <c r="AH4459">
        <v>4458</v>
      </c>
      <c r="AI4459">
        <v>2915.6699688710805</v>
      </c>
      <c r="AK4459">
        <v>4458</v>
      </c>
      <c r="AL4459">
        <v>0.16120509628591884</v>
      </c>
      <c r="AN4459">
        <v>4458</v>
      </c>
      <c r="AO4459">
        <v>0.35925276559875752</v>
      </c>
    </row>
    <row r="4460" spans="31:41" x14ac:dyDescent="0.25">
      <c r="AE4460">
        <v>4459</v>
      </c>
      <c r="AF4460" s="1">
        <v>3.7940094563061466E-2</v>
      </c>
      <c r="AH4460">
        <v>4459</v>
      </c>
      <c r="AI4460">
        <v>10968.957486697022</v>
      </c>
      <c r="AK4460">
        <v>4459</v>
      </c>
      <c r="AL4460">
        <v>0.21123654543922049</v>
      </c>
      <c r="AN4460">
        <v>4459</v>
      </c>
      <c r="AO4460">
        <v>0.36615997068149886</v>
      </c>
    </row>
    <row r="4461" spans="31:41" x14ac:dyDescent="0.25">
      <c r="AE4461">
        <v>4460</v>
      </c>
      <c r="AF4461" s="1">
        <v>2.5423009317916856E-2</v>
      </c>
      <c r="AH4461">
        <v>4460</v>
      </c>
      <c r="AI4461">
        <v>4378.9962045570228</v>
      </c>
      <c r="AK4461">
        <v>4460</v>
      </c>
      <c r="AL4461">
        <v>0.19078785449555641</v>
      </c>
      <c r="AN4461">
        <v>4460</v>
      </c>
      <c r="AO4461">
        <v>0.39321568939071799</v>
      </c>
    </row>
    <row r="4462" spans="31:41" x14ac:dyDescent="0.25">
      <c r="AE4462">
        <v>4461</v>
      </c>
      <c r="AF4462" s="1">
        <v>2.3795964819439019E-2</v>
      </c>
      <c r="AH4462">
        <v>4461</v>
      </c>
      <c r="AI4462">
        <v>12125.572896683152</v>
      </c>
      <c r="AK4462">
        <v>4461</v>
      </c>
      <c r="AL4462">
        <v>0.1792769201803775</v>
      </c>
      <c r="AN4462">
        <v>4461</v>
      </c>
      <c r="AO4462">
        <v>0.38671385183431511</v>
      </c>
    </row>
    <row r="4463" spans="31:41" x14ac:dyDescent="0.25">
      <c r="AE4463">
        <v>4462</v>
      </c>
      <c r="AF4463" s="1">
        <v>2.5848992136919602E-2</v>
      </c>
      <c r="AH4463">
        <v>4462</v>
      </c>
      <c r="AI4463">
        <v>3109.1834843835131</v>
      </c>
      <c r="AK4463">
        <v>4462</v>
      </c>
      <c r="AL4463">
        <v>0.22262151143174932</v>
      </c>
      <c r="AN4463">
        <v>4462</v>
      </c>
      <c r="AO4463">
        <v>0.41641770916502235</v>
      </c>
    </row>
    <row r="4464" spans="31:41" x14ac:dyDescent="0.25">
      <c r="AE4464">
        <v>4463</v>
      </c>
      <c r="AF4464" s="1">
        <v>3.0852807999118381E-2</v>
      </c>
      <c r="AH4464">
        <v>4463</v>
      </c>
      <c r="AI4464">
        <v>11368.40461563534</v>
      </c>
      <c r="AK4464">
        <v>4463</v>
      </c>
      <c r="AL4464">
        <v>0.17327637521148545</v>
      </c>
      <c r="AN4464">
        <v>4463</v>
      </c>
      <c r="AO4464">
        <v>0.26728636444636733</v>
      </c>
    </row>
    <row r="4465" spans="31:41" x14ac:dyDescent="0.25">
      <c r="AE4465">
        <v>4464</v>
      </c>
      <c r="AF4465" s="1">
        <v>3.3108379596575199E-2</v>
      </c>
      <c r="AH4465">
        <v>4464</v>
      </c>
      <c r="AI4465">
        <v>133.25149551228714</v>
      </c>
      <c r="AK4465">
        <v>4464</v>
      </c>
      <c r="AL4465">
        <v>0.14482346651369976</v>
      </c>
      <c r="AN4465">
        <v>4464</v>
      </c>
      <c r="AO4465">
        <v>0.38279145496479333</v>
      </c>
    </row>
    <row r="4466" spans="31:41" x14ac:dyDescent="0.25">
      <c r="AE4466">
        <v>4465</v>
      </c>
      <c r="AF4466" s="1">
        <v>3.3120172982375129E-2</v>
      </c>
      <c r="AH4466">
        <v>4465</v>
      </c>
      <c r="AI4466">
        <v>6041.5660821178872</v>
      </c>
      <c r="AK4466">
        <v>4465</v>
      </c>
      <c r="AL4466">
        <v>0.23972646780681151</v>
      </c>
      <c r="AN4466">
        <v>4465</v>
      </c>
      <c r="AO4466">
        <v>0.33833886201050772</v>
      </c>
    </row>
    <row r="4467" spans="31:41" x14ac:dyDescent="0.25">
      <c r="AE4467">
        <v>4466</v>
      </c>
      <c r="AF4467" s="1">
        <v>2.8550610641830509E-2</v>
      </c>
      <c r="AH4467">
        <v>4466</v>
      </c>
      <c r="AI4467">
        <v>1609.0201652292021</v>
      </c>
      <c r="AK4467">
        <v>4466</v>
      </c>
      <c r="AL4467">
        <v>0.23168214015042585</v>
      </c>
      <c r="AN4467">
        <v>4466</v>
      </c>
      <c r="AO4467">
        <v>0.37956388550874615</v>
      </c>
    </row>
    <row r="4468" spans="31:41" x14ac:dyDescent="0.25">
      <c r="AE4468">
        <v>4467</v>
      </c>
      <c r="AF4468" s="1">
        <v>2.5304536514028086E-2</v>
      </c>
      <c r="AH4468">
        <v>4467</v>
      </c>
      <c r="AI4468">
        <v>10370.533991746972</v>
      </c>
      <c r="AK4468">
        <v>4467</v>
      </c>
      <c r="AL4468">
        <v>3.0268353854480318E-2</v>
      </c>
      <c r="AN4468">
        <v>4467</v>
      </c>
      <c r="AO4468">
        <v>0.33520356661285944</v>
      </c>
    </row>
    <row r="4469" spans="31:41" x14ac:dyDescent="0.25">
      <c r="AE4469">
        <v>4468</v>
      </c>
      <c r="AF4469" s="1">
        <v>2.8783793013564374E-2</v>
      </c>
      <c r="AH4469">
        <v>4468</v>
      </c>
      <c r="AI4469">
        <v>2975.6892036517506</v>
      </c>
      <c r="AK4469">
        <v>4468</v>
      </c>
      <c r="AL4469">
        <v>9.992539497605904E-2</v>
      </c>
      <c r="AN4469">
        <v>4468</v>
      </c>
      <c r="AO4469">
        <v>0.38116902554829507</v>
      </c>
    </row>
    <row r="4470" spans="31:41" x14ac:dyDescent="0.25">
      <c r="AE4470">
        <v>4469</v>
      </c>
      <c r="AF4470" s="1">
        <v>2.8662597232877118E-2</v>
      </c>
      <c r="AH4470">
        <v>4469</v>
      </c>
      <c r="AI4470">
        <v>8981.1910932373903</v>
      </c>
      <c r="AK4470">
        <v>4469</v>
      </c>
      <c r="AL4470">
        <v>0.15679639821214836</v>
      </c>
      <c r="AN4470">
        <v>4469</v>
      </c>
      <c r="AO4470">
        <v>0.4340109856379501</v>
      </c>
    </row>
    <row r="4471" spans="31:41" x14ac:dyDescent="0.25">
      <c r="AE4471">
        <v>4470</v>
      </c>
      <c r="AF4471" s="1">
        <v>3.3406842638780132E-2</v>
      </c>
      <c r="AH4471">
        <v>4470</v>
      </c>
      <c r="AI4471">
        <v>641.55741910361621</v>
      </c>
      <c r="AK4471">
        <v>4470</v>
      </c>
      <c r="AL4471">
        <v>0.14381751577139854</v>
      </c>
      <c r="AN4471">
        <v>4470</v>
      </c>
      <c r="AO4471">
        <v>0.40576506533138729</v>
      </c>
    </row>
    <row r="4472" spans="31:41" x14ac:dyDescent="0.25">
      <c r="AE4472">
        <v>4471</v>
      </c>
      <c r="AF4472" s="1">
        <v>3.0642246949572183E-2</v>
      </c>
      <c r="AH4472">
        <v>4471</v>
      </c>
      <c r="AI4472">
        <v>4476.6903370104665</v>
      </c>
      <c r="AK4472">
        <v>4471</v>
      </c>
      <c r="AL4472">
        <v>0.19982062755669402</v>
      </c>
      <c r="AN4472">
        <v>4471</v>
      </c>
      <c r="AO4472">
        <v>0.50626568661435167</v>
      </c>
    </row>
    <row r="4473" spans="31:41" x14ac:dyDescent="0.25">
      <c r="AE4473">
        <v>4472</v>
      </c>
      <c r="AF4473" s="1">
        <v>2.4253511646718406E-2</v>
      </c>
      <c r="AH4473">
        <v>4472</v>
      </c>
      <c r="AI4473">
        <v>7577.8409725764741</v>
      </c>
      <c r="AK4473">
        <v>4472</v>
      </c>
      <c r="AL4473">
        <v>0.13837110406912095</v>
      </c>
      <c r="AN4473">
        <v>4472</v>
      </c>
      <c r="AO4473">
        <v>0.36075026687243117</v>
      </c>
    </row>
    <row r="4474" spans="31:41" x14ac:dyDescent="0.25">
      <c r="AE4474">
        <v>4473</v>
      </c>
      <c r="AF4474" s="1">
        <v>2.8320926807797075E-2</v>
      </c>
      <c r="AH4474">
        <v>4473</v>
      </c>
      <c r="AI4474">
        <v>5202.015975510024</v>
      </c>
      <c r="AK4474">
        <v>4473</v>
      </c>
      <c r="AL4474">
        <v>0.20860862179792264</v>
      </c>
      <c r="AN4474">
        <v>4473</v>
      </c>
      <c r="AO4474">
        <v>0.42577182806122144</v>
      </c>
    </row>
    <row r="4475" spans="31:41" x14ac:dyDescent="0.25">
      <c r="AE4475">
        <v>4474</v>
      </c>
      <c r="AF4475" s="1">
        <v>2.1438625841445402E-2</v>
      </c>
      <c r="AH4475">
        <v>4474</v>
      </c>
      <c r="AI4475">
        <v>6025.4187666854605</v>
      </c>
      <c r="AK4475">
        <v>4474</v>
      </c>
      <c r="AL4475">
        <v>0.25947650276399026</v>
      </c>
      <c r="AN4475">
        <v>4474</v>
      </c>
      <c r="AO4475">
        <v>0.39178734421754802</v>
      </c>
    </row>
    <row r="4476" spans="31:41" x14ac:dyDescent="0.25">
      <c r="AE4476">
        <v>4475</v>
      </c>
      <c r="AF4476" s="1">
        <v>2.7364252934472422E-2</v>
      </c>
      <c r="AH4476">
        <v>4475</v>
      </c>
      <c r="AI4476">
        <v>8632.4076052289838</v>
      </c>
      <c r="AK4476">
        <v>4475</v>
      </c>
      <c r="AL4476">
        <v>0.10492377378931711</v>
      </c>
      <c r="AN4476">
        <v>4475</v>
      </c>
      <c r="AO4476">
        <v>0.45722551330504518</v>
      </c>
    </row>
    <row r="4477" spans="31:41" x14ac:dyDescent="0.25">
      <c r="AE4477">
        <v>4476</v>
      </c>
      <c r="AF4477" s="1">
        <v>3.5500873181716797E-2</v>
      </c>
      <c r="AH4477">
        <v>4476</v>
      </c>
      <c r="AI4477">
        <v>667.52976777381514</v>
      </c>
      <c r="AK4477">
        <v>4476</v>
      </c>
      <c r="AL4477">
        <v>0.23630310531145077</v>
      </c>
      <c r="AN4477">
        <v>4476</v>
      </c>
      <c r="AO4477">
        <v>0.48327252501208395</v>
      </c>
    </row>
    <row r="4478" spans="31:41" x14ac:dyDescent="0.25">
      <c r="AE4478">
        <v>4477</v>
      </c>
      <c r="AF4478" s="1">
        <v>2.9755472748326239E-2</v>
      </c>
      <c r="AH4478">
        <v>4477</v>
      </c>
      <c r="AI4478">
        <v>4256.7494463860712</v>
      </c>
      <c r="AK4478">
        <v>4477</v>
      </c>
      <c r="AL4478">
        <v>0.22378117472501757</v>
      </c>
      <c r="AN4478">
        <v>4477</v>
      </c>
      <c r="AO4478">
        <v>0.45923375549112011</v>
      </c>
    </row>
    <row r="4479" spans="31:41" x14ac:dyDescent="0.25">
      <c r="AE4479">
        <v>4478</v>
      </c>
      <c r="AF4479" s="1">
        <v>3.501771744481208E-2</v>
      </c>
      <c r="AH4479">
        <v>4478</v>
      </c>
      <c r="AI4479">
        <v>84.638258048694112</v>
      </c>
      <c r="AK4479">
        <v>4478</v>
      </c>
      <c r="AL4479">
        <v>0.26346582136919633</v>
      </c>
      <c r="AN4479">
        <v>4478</v>
      </c>
      <c r="AO4479">
        <v>0.46948980225004083</v>
      </c>
    </row>
    <row r="4480" spans="31:41" x14ac:dyDescent="0.25">
      <c r="AE4480">
        <v>4479</v>
      </c>
      <c r="AF4480" s="1">
        <v>2.9443032375787714E-2</v>
      </c>
      <c r="AH4480">
        <v>4479</v>
      </c>
      <c r="AI4480">
        <v>17677.934492196611</v>
      </c>
      <c r="AK4480">
        <v>4479</v>
      </c>
      <c r="AL4480">
        <v>0.19801751658400202</v>
      </c>
      <c r="AN4480">
        <v>4479</v>
      </c>
      <c r="AO4480">
        <v>0.3812623356673025</v>
      </c>
    </row>
    <row r="4481" spans="31:41" x14ac:dyDescent="0.25">
      <c r="AE4481">
        <v>4480</v>
      </c>
      <c r="AF4481" s="1">
        <v>2.7383928665316137E-2</v>
      </c>
      <c r="AH4481">
        <v>4480</v>
      </c>
      <c r="AI4481">
        <v>6545.3478702142165</v>
      </c>
      <c r="AK4481">
        <v>4480</v>
      </c>
      <c r="AL4481">
        <v>0.21305015407207725</v>
      </c>
      <c r="AN4481">
        <v>4480</v>
      </c>
      <c r="AO4481">
        <v>0.49821962191534269</v>
      </c>
    </row>
    <row r="4482" spans="31:41" x14ac:dyDescent="0.25">
      <c r="AE4482">
        <v>4481</v>
      </c>
      <c r="AF4482" s="1">
        <v>2.9816148940058351E-2</v>
      </c>
      <c r="AH4482">
        <v>4481</v>
      </c>
      <c r="AI4482">
        <v>105.55389156449509</v>
      </c>
      <c r="AK4482">
        <v>4481</v>
      </c>
      <c r="AL4482">
        <v>0.18673989625257092</v>
      </c>
      <c r="AN4482">
        <v>4481</v>
      </c>
      <c r="AO4482">
        <v>0.38031560200339259</v>
      </c>
    </row>
    <row r="4483" spans="31:41" x14ac:dyDescent="0.25">
      <c r="AE4483">
        <v>4482</v>
      </c>
      <c r="AF4483" s="1">
        <v>2.5860374479307779E-2</v>
      </c>
      <c r="AH4483">
        <v>4482</v>
      </c>
      <c r="AI4483">
        <v>23366.935164719223</v>
      </c>
      <c r="AK4483">
        <v>4482</v>
      </c>
      <c r="AL4483">
        <v>0.28635940189196007</v>
      </c>
      <c r="AN4483">
        <v>4482</v>
      </c>
      <c r="AO4483">
        <v>0.47248004384928455</v>
      </c>
    </row>
    <row r="4484" spans="31:41" x14ac:dyDescent="0.25">
      <c r="AE4484">
        <v>4483</v>
      </c>
      <c r="AF4484" s="1">
        <v>2.9870425895680341E-2</v>
      </c>
      <c r="AH4484">
        <v>4483</v>
      </c>
      <c r="AI4484">
        <v>2951.9808117350267</v>
      </c>
      <c r="AK4484">
        <v>4483</v>
      </c>
      <c r="AL4484">
        <v>0.17377863068001156</v>
      </c>
      <c r="AN4484">
        <v>4483</v>
      </c>
      <c r="AO4484">
        <v>0.30691942460908223</v>
      </c>
    </row>
    <row r="4485" spans="31:41" x14ac:dyDescent="0.25">
      <c r="AE4485">
        <v>4484</v>
      </c>
      <c r="AF4485" s="1">
        <v>2.9786059241611262E-2</v>
      </c>
      <c r="AH4485">
        <v>4484</v>
      </c>
      <c r="AI4485">
        <v>3218.4110654422389</v>
      </c>
      <c r="AK4485">
        <v>4484</v>
      </c>
      <c r="AL4485">
        <v>0.19012899763064606</v>
      </c>
      <c r="AN4485">
        <v>4484</v>
      </c>
      <c r="AO4485">
        <v>0.42195793457584724</v>
      </c>
    </row>
    <row r="4486" spans="31:41" x14ac:dyDescent="0.25">
      <c r="AE4486">
        <v>4485</v>
      </c>
      <c r="AF4486" s="1">
        <v>2.8552253300591302E-2</v>
      </c>
      <c r="AH4486">
        <v>4485</v>
      </c>
      <c r="AI4486">
        <v>17880.71788246277</v>
      </c>
      <c r="AK4486">
        <v>4485</v>
      </c>
      <c r="AL4486">
        <v>0.16263725179118854</v>
      </c>
      <c r="AN4486">
        <v>4485</v>
      </c>
      <c r="AO4486">
        <v>0.51851180195719826</v>
      </c>
    </row>
    <row r="4487" spans="31:41" x14ac:dyDescent="0.25">
      <c r="AE4487">
        <v>4486</v>
      </c>
      <c r="AF4487" s="1">
        <v>2.4935505719126727E-2</v>
      </c>
      <c r="AH4487">
        <v>4486</v>
      </c>
      <c r="AI4487">
        <v>3437.2267595263293</v>
      </c>
      <c r="AK4487">
        <v>4486</v>
      </c>
      <c r="AL4487">
        <v>0.21442628472414621</v>
      </c>
      <c r="AN4487">
        <v>4486</v>
      </c>
      <c r="AO4487">
        <v>0.40099013487925256</v>
      </c>
    </row>
    <row r="4488" spans="31:41" x14ac:dyDescent="0.25">
      <c r="AE4488">
        <v>4487</v>
      </c>
      <c r="AF4488" s="1">
        <v>3.262532914851235E-2</v>
      </c>
      <c r="AH4488">
        <v>4487</v>
      </c>
      <c r="AI4488">
        <v>3028.8096315969078</v>
      </c>
      <c r="AK4488">
        <v>4487</v>
      </c>
      <c r="AL4488">
        <v>0.14214988202743295</v>
      </c>
      <c r="AN4488">
        <v>4487</v>
      </c>
      <c r="AO4488">
        <v>0.32055800992380912</v>
      </c>
    </row>
    <row r="4489" spans="31:41" x14ac:dyDescent="0.25">
      <c r="AE4489">
        <v>4488</v>
      </c>
      <c r="AF4489" s="1">
        <v>3.2446506786067086E-2</v>
      </c>
      <c r="AH4489">
        <v>4488</v>
      </c>
      <c r="AI4489">
        <v>9884.9264715106947</v>
      </c>
      <c r="AK4489">
        <v>4488</v>
      </c>
      <c r="AL4489">
        <v>0.18237036849334159</v>
      </c>
      <c r="AN4489">
        <v>4488</v>
      </c>
      <c r="AO4489">
        <v>0.30217579664037075</v>
      </c>
    </row>
    <row r="4490" spans="31:41" x14ac:dyDescent="0.25">
      <c r="AE4490">
        <v>4489</v>
      </c>
      <c r="AF4490" s="1">
        <v>3.2060839870458491E-2</v>
      </c>
      <c r="AH4490">
        <v>4489</v>
      </c>
      <c r="AI4490">
        <v>17362.889984855359</v>
      </c>
      <c r="AK4490">
        <v>4489</v>
      </c>
      <c r="AL4490">
        <v>0.31135671216977873</v>
      </c>
      <c r="AN4490">
        <v>4489</v>
      </c>
      <c r="AO4490">
        <v>0.4282600438971812</v>
      </c>
    </row>
    <row r="4491" spans="31:41" x14ac:dyDescent="0.25">
      <c r="AE4491">
        <v>4490</v>
      </c>
      <c r="AF4491" s="1">
        <v>2.67246469351472E-2</v>
      </c>
      <c r="AH4491">
        <v>4490</v>
      </c>
      <c r="AI4491">
        <v>4009.1677509044544</v>
      </c>
      <c r="AK4491">
        <v>4490</v>
      </c>
      <c r="AL4491">
        <v>0.17392363293642887</v>
      </c>
      <c r="AN4491">
        <v>4490</v>
      </c>
      <c r="AO4491">
        <v>0.39219913524123345</v>
      </c>
    </row>
    <row r="4492" spans="31:41" x14ac:dyDescent="0.25">
      <c r="AE4492">
        <v>4491</v>
      </c>
      <c r="AF4492" s="1">
        <v>2.8859894278245646E-2</v>
      </c>
      <c r="AH4492">
        <v>4491</v>
      </c>
      <c r="AI4492">
        <v>547.19410292058126</v>
      </c>
      <c r="AK4492">
        <v>4491</v>
      </c>
      <c r="AL4492">
        <v>0.24417440459285999</v>
      </c>
      <c r="AN4492">
        <v>4491</v>
      </c>
      <c r="AO4492">
        <v>0.35142314633799737</v>
      </c>
    </row>
    <row r="4493" spans="31:41" x14ac:dyDescent="0.25">
      <c r="AE4493">
        <v>4492</v>
      </c>
      <c r="AF4493" s="1">
        <v>3.4986210919044414E-2</v>
      </c>
      <c r="AH4493">
        <v>4492</v>
      </c>
      <c r="AI4493">
        <v>3125.3847732182398</v>
      </c>
      <c r="AK4493">
        <v>4492</v>
      </c>
      <c r="AL4493">
        <v>0.22488859463453692</v>
      </c>
      <c r="AN4493">
        <v>4492</v>
      </c>
      <c r="AO4493">
        <v>0.42728652021957603</v>
      </c>
    </row>
    <row r="4494" spans="31:41" x14ac:dyDescent="0.25">
      <c r="AE4494">
        <v>4493</v>
      </c>
      <c r="AF4494" s="1">
        <v>3.6277491925189365E-2</v>
      </c>
      <c r="AH4494">
        <v>4493</v>
      </c>
      <c r="AI4494">
        <v>10141.52965838108</v>
      </c>
      <c r="AK4494">
        <v>4493</v>
      </c>
      <c r="AL4494">
        <v>0.14817220562837585</v>
      </c>
      <c r="AN4494">
        <v>4493</v>
      </c>
      <c r="AO4494">
        <v>0.38187911709822031</v>
      </c>
    </row>
    <row r="4495" spans="31:41" x14ac:dyDescent="0.25">
      <c r="AE4495">
        <v>4494</v>
      </c>
      <c r="AF4495" s="1">
        <v>2.843799131284519E-2</v>
      </c>
      <c r="AH4495">
        <v>4494</v>
      </c>
      <c r="AI4495">
        <v>35190.388794603467</v>
      </c>
      <c r="AK4495">
        <v>4494</v>
      </c>
      <c r="AL4495">
        <v>0.23046734886925316</v>
      </c>
      <c r="AN4495">
        <v>4494</v>
      </c>
      <c r="AO4495">
        <v>0.40542016801661768</v>
      </c>
    </row>
    <row r="4496" spans="31:41" x14ac:dyDescent="0.25">
      <c r="AE4496">
        <v>4495</v>
      </c>
      <c r="AF4496" s="1">
        <v>2.9182881398111649E-2</v>
      </c>
      <c r="AH4496">
        <v>4495</v>
      </c>
      <c r="AI4496">
        <v>13914.712431507483</v>
      </c>
      <c r="AK4496">
        <v>4495</v>
      </c>
      <c r="AL4496">
        <v>0.20469637278856498</v>
      </c>
      <c r="AN4496">
        <v>4495</v>
      </c>
      <c r="AO4496">
        <v>0.3475883902073022</v>
      </c>
    </row>
    <row r="4497" spans="31:41" x14ac:dyDescent="0.25">
      <c r="AE4497">
        <v>4496</v>
      </c>
      <c r="AF4497" s="1">
        <v>2.9308205544321675E-2</v>
      </c>
      <c r="AH4497">
        <v>4496</v>
      </c>
      <c r="AI4497">
        <v>3133.1408036723174</v>
      </c>
      <c r="AK4497">
        <v>4496</v>
      </c>
      <c r="AL4497">
        <v>0.24377864165382557</v>
      </c>
      <c r="AN4497">
        <v>4496</v>
      </c>
      <c r="AO4497">
        <v>0.3721491796645981</v>
      </c>
    </row>
    <row r="4498" spans="31:41" x14ac:dyDescent="0.25">
      <c r="AE4498">
        <v>4497</v>
      </c>
      <c r="AF4498" s="1">
        <v>3.1439525849553007E-2</v>
      </c>
      <c r="AH4498">
        <v>4497</v>
      </c>
      <c r="AI4498">
        <v>2467.0815498401184</v>
      </c>
      <c r="AK4498">
        <v>4497</v>
      </c>
      <c r="AL4498">
        <v>0.10554481453335553</v>
      </c>
      <c r="AN4498">
        <v>4497</v>
      </c>
      <c r="AO4498">
        <v>0.35492235864767474</v>
      </c>
    </row>
    <row r="4499" spans="31:41" x14ac:dyDescent="0.25">
      <c r="AE4499">
        <v>4498</v>
      </c>
      <c r="AF4499" s="1">
        <v>3.1997566486344775E-2</v>
      </c>
      <c r="AH4499">
        <v>4498</v>
      </c>
      <c r="AI4499">
        <v>1436.780631959735</v>
      </c>
      <c r="AK4499">
        <v>4498</v>
      </c>
      <c r="AL4499">
        <v>0.10444999596258557</v>
      </c>
      <c r="AN4499">
        <v>4498</v>
      </c>
      <c r="AO4499">
        <v>0.40894735736526933</v>
      </c>
    </row>
    <row r="4500" spans="31:41" x14ac:dyDescent="0.25">
      <c r="AE4500">
        <v>4499</v>
      </c>
      <c r="AF4500" s="1">
        <v>3.6136679735334409E-2</v>
      </c>
      <c r="AH4500">
        <v>4499</v>
      </c>
      <c r="AI4500">
        <v>5846.5467783906133</v>
      </c>
      <c r="AK4500">
        <v>4499</v>
      </c>
      <c r="AL4500">
        <v>0.11951315342226264</v>
      </c>
      <c r="AN4500">
        <v>4499</v>
      </c>
      <c r="AO4500">
        <v>0.38449244904565094</v>
      </c>
    </row>
    <row r="4501" spans="31:41" x14ac:dyDescent="0.25">
      <c r="AE4501">
        <v>4500</v>
      </c>
      <c r="AF4501" s="1">
        <v>3.013854978652053E-2</v>
      </c>
      <c r="AH4501">
        <v>4500</v>
      </c>
      <c r="AI4501">
        <v>9869.2143171192274</v>
      </c>
      <c r="AK4501">
        <v>4500</v>
      </c>
      <c r="AL4501">
        <v>0.17479409977612434</v>
      </c>
      <c r="AN4501">
        <v>4500</v>
      </c>
      <c r="AO4501">
        <v>0.40091522739161317</v>
      </c>
    </row>
    <row r="4502" spans="31:41" x14ac:dyDescent="0.25">
      <c r="AE4502">
        <v>4501</v>
      </c>
      <c r="AF4502" s="1">
        <v>3.6319830500302297E-2</v>
      </c>
      <c r="AH4502">
        <v>4501</v>
      </c>
      <c r="AI4502">
        <v>6048.3869811671138</v>
      </c>
      <c r="AK4502">
        <v>4501</v>
      </c>
      <c r="AL4502">
        <v>0.16337161540511563</v>
      </c>
      <c r="AN4502">
        <v>4501</v>
      </c>
      <c r="AO4502">
        <v>0.43621010237554075</v>
      </c>
    </row>
    <row r="4503" spans="31:41" x14ac:dyDescent="0.25">
      <c r="AE4503">
        <v>4502</v>
      </c>
      <c r="AF4503" s="1">
        <v>3.2392065687630422E-2</v>
      </c>
      <c r="AH4503">
        <v>4502</v>
      </c>
      <c r="AI4503">
        <v>3635.8640626932565</v>
      </c>
      <c r="AK4503">
        <v>4502</v>
      </c>
      <c r="AL4503">
        <v>0.23384848986698029</v>
      </c>
      <c r="AN4503">
        <v>4502</v>
      </c>
      <c r="AO4503">
        <v>0.30207567977636041</v>
      </c>
    </row>
    <row r="4504" spans="31:41" x14ac:dyDescent="0.25">
      <c r="AE4504">
        <v>4503</v>
      </c>
      <c r="AF4504" s="1">
        <v>3.2327749863435118E-2</v>
      </c>
      <c r="AH4504">
        <v>4503</v>
      </c>
      <c r="AI4504">
        <v>5831.8738930542131</v>
      </c>
      <c r="AK4504">
        <v>4503</v>
      </c>
      <c r="AL4504">
        <v>0.20722162990030751</v>
      </c>
      <c r="AN4504">
        <v>4503</v>
      </c>
      <c r="AO4504">
        <v>0.35750129160958133</v>
      </c>
    </row>
    <row r="4505" spans="31:41" x14ac:dyDescent="0.25">
      <c r="AE4505">
        <v>4504</v>
      </c>
      <c r="AF4505" s="1">
        <v>2.8707616767188915E-2</v>
      </c>
      <c r="AH4505">
        <v>4504</v>
      </c>
      <c r="AI4505">
        <v>8741.9566800605335</v>
      </c>
      <c r="AK4505">
        <v>4504</v>
      </c>
      <c r="AL4505">
        <v>0.13521035177202595</v>
      </c>
      <c r="AN4505">
        <v>4504</v>
      </c>
      <c r="AO4505">
        <v>0.3525679397452523</v>
      </c>
    </row>
    <row r="4506" spans="31:41" x14ac:dyDescent="0.25">
      <c r="AE4506">
        <v>4505</v>
      </c>
      <c r="AF4506" s="1">
        <v>2.8566907192574043E-2</v>
      </c>
      <c r="AH4506">
        <v>4505</v>
      </c>
      <c r="AI4506">
        <v>5367.6342500204228</v>
      </c>
      <c r="AK4506">
        <v>4505</v>
      </c>
      <c r="AL4506">
        <v>9.366861274883026E-2</v>
      </c>
      <c r="AN4506">
        <v>4505</v>
      </c>
      <c r="AO4506">
        <v>0.43902586701662105</v>
      </c>
    </row>
    <row r="4507" spans="31:41" x14ac:dyDescent="0.25">
      <c r="AE4507">
        <v>4506</v>
      </c>
      <c r="AF4507" s="1">
        <v>2.7836645960045647E-2</v>
      </c>
      <c r="AH4507">
        <v>4506</v>
      </c>
      <c r="AI4507">
        <v>13036.52890408438</v>
      </c>
      <c r="AK4507">
        <v>4506</v>
      </c>
      <c r="AL4507">
        <v>0.13060542352888826</v>
      </c>
      <c r="AN4507">
        <v>4506</v>
      </c>
      <c r="AO4507">
        <v>0.44929860111307446</v>
      </c>
    </row>
    <row r="4508" spans="31:41" x14ac:dyDescent="0.25">
      <c r="AE4508">
        <v>4507</v>
      </c>
      <c r="AF4508" s="1">
        <v>2.9595656168378337E-2</v>
      </c>
      <c r="AH4508">
        <v>4507</v>
      </c>
      <c r="AI4508">
        <v>3138.028184256872</v>
      </c>
      <c r="AK4508">
        <v>4507</v>
      </c>
      <c r="AL4508">
        <v>0.24245829684410056</v>
      </c>
      <c r="AN4508">
        <v>4507</v>
      </c>
      <c r="AO4508">
        <v>0.34364852839843502</v>
      </c>
    </row>
    <row r="4509" spans="31:41" x14ac:dyDescent="0.25">
      <c r="AE4509">
        <v>4508</v>
      </c>
      <c r="AF4509" s="1">
        <v>2.4096580229695741E-2</v>
      </c>
      <c r="AH4509">
        <v>4508</v>
      </c>
      <c r="AI4509">
        <v>2244.7813194264891</v>
      </c>
      <c r="AK4509">
        <v>4508</v>
      </c>
      <c r="AL4509">
        <v>0.1461259036157628</v>
      </c>
      <c r="AN4509">
        <v>4508</v>
      </c>
      <c r="AO4509">
        <v>0.44257063291661308</v>
      </c>
    </row>
    <row r="4510" spans="31:41" x14ac:dyDescent="0.25">
      <c r="AE4510">
        <v>4509</v>
      </c>
      <c r="AF4510" s="1">
        <v>3.1500772184266612E-2</v>
      </c>
      <c r="AH4510">
        <v>4509</v>
      </c>
      <c r="AI4510">
        <v>1531.3392842461549</v>
      </c>
      <c r="AK4510">
        <v>4509</v>
      </c>
      <c r="AL4510">
        <v>0.19262203221236374</v>
      </c>
      <c r="AN4510">
        <v>4509</v>
      </c>
      <c r="AO4510">
        <v>0.41225171567396268</v>
      </c>
    </row>
    <row r="4511" spans="31:41" x14ac:dyDescent="0.25">
      <c r="AE4511">
        <v>4510</v>
      </c>
      <c r="AF4511" s="1">
        <v>3.1252164488532852E-2</v>
      </c>
      <c r="AH4511">
        <v>4510</v>
      </c>
      <c r="AI4511">
        <v>11744.232368913341</v>
      </c>
      <c r="AK4511">
        <v>4510</v>
      </c>
      <c r="AL4511">
        <v>0.18462790134060125</v>
      </c>
      <c r="AN4511">
        <v>4510</v>
      </c>
      <c r="AO4511">
        <v>0.4722708206843963</v>
      </c>
    </row>
    <row r="4512" spans="31:41" x14ac:dyDescent="0.25">
      <c r="AE4512">
        <v>4511</v>
      </c>
      <c r="AF4512" s="1">
        <v>3.0405712319570899E-2</v>
      </c>
      <c r="AH4512">
        <v>4511</v>
      </c>
      <c r="AI4512">
        <v>7065.6529861891177</v>
      </c>
      <c r="AK4512">
        <v>4511</v>
      </c>
      <c r="AL4512">
        <v>0.19736997077086407</v>
      </c>
      <c r="AN4512">
        <v>4511</v>
      </c>
      <c r="AO4512">
        <v>0.41372429114511106</v>
      </c>
    </row>
    <row r="4513" spans="31:41" x14ac:dyDescent="0.25">
      <c r="AE4513">
        <v>4512</v>
      </c>
      <c r="AF4513" s="1">
        <v>3.0929732163887724E-2</v>
      </c>
      <c r="AH4513">
        <v>4512</v>
      </c>
      <c r="AI4513">
        <v>7704.5143506480581</v>
      </c>
      <c r="AK4513">
        <v>4512</v>
      </c>
      <c r="AL4513">
        <v>0.2403477079377517</v>
      </c>
      <c r="AN4513">
        <v>4512</v>
      </c>
      <c r="AO4513">
        <v>0.40408882480973368</v>
      </c>
    </row>
    <row r="4514" spans="31:41" x14ac:dyDescent="0.25">
      <c r="AE4514">
        <v>4513</v>
      </c>
      <c r="AF4514" s="1">
        <v>2.8241921337284204E-2</v>
      </c>
      <c r="AH4514">
        <v>4513</v>
      </c>
      <c r="AI4514">
        <v>3167.5274706782584</v>
      </c>
      <c r="AK4514">
        <v>4513</v>
      </c>
      <c r="AL4514">
        <v>0.30334530126287051</v>
      </c>
      <c r="AN4514">
        <v>4513</v>
      </c>
      <c r="AO4514">
        <v>0.31005324390862499</v>
      </c>
    </row>
    <row r="4515" spans="31:41" x14ac:dyDescent="0.25">
      <c r="AE4515">
        <v>4514</v>
      </c>
      <c r="AF4515" s="1">
        <v>3.0530478243799619E-2</v>
      </c>
      <c r="AH4515">
        <v>4514</v>
      </c>
      <c r="AI4515">
        <v>868.84444186133874</v>
      </c>
      <c r="AK4515">
        <v>4514</v>
      </c>
      <c r="AL4515">
        <v>0.16797783248051706</v>
      </c>
      <c r="AN4515">
        <v>4514</v>
      </c>
      <c r="AO4515">
        <v>0.36730591615493752</v>
      </c>
    </row>
    <row r="4516" spans="31:41" x14ac:dyDescent="0.25">
      <c r="AE4516">
        <v>4515</v>
      </c>
      <c r="AF4516" s="1">
        <v>3.5301748237502872E-2</v>
      </c>
      <c r="AH4516">
        <v>4515</v>
      </c>
      <c r="AI4516">
        <v>3689.0182530024349</v>
      </c>
      <c r="AK4516">
        <v>4515</v>
      </c>
      <c r="AL4516">
        <v>0.13637212031812362</v>
      </c>
      <c r="AN4516">
        <v>4515</v>
      </c>
      <c r="AO4516">
        <v>0.35660032960485744</v>
      </c>
    </row>
    <row r="4517" spans="31:41" x14ac:dyDescent="0.25">
      <c r="AE4517">
        <v>4516</v>
      </c>
      <c r="AF4517" s="1">
        <v>3.063525393898936E-2</v>
      </c>
      <c r="AH4517">
        <v>4516</v>
      </c>
      <c r="AI4517">
        <v>18246.261856497207</v>
      </c>
      <c r="AK4517">
        <v>4516</v>
      </c>
      <c r="AL4517">
        <v>0.166300348151139</v>
      </c>
      <c r="AN4517">
        <v>4516</v>
      </c>
      <c r="AO4517">
        <v>0.42794626933327706</v>
      </c>
    </row>
    <row r="4518" spans="31:41" x14ac:dyDescent="0.25">
      <c r="AE4518">
        <v>4517</v>
      </c>
      <c r="AF4518" s="1">
        <v>3.1404368372931479E-2</v>
      </c>
      <c r="AH4518">
        <v>4517</v>
      </c>
      <c r="AI4518">
        <v>5745.8035919874128</v>
      </c>
      <c r="AK4518">
        <v>4517</v>
      </c>
      <c r="AL4518">
        <v>0.15472798588032494</v>
      </c>
      <c r="AN4518">
        <v>4517</v>
      </c>
      <c r="AO4518">
        <v>0.42954316010789489</v>
      </c>
    </row>
    <row r="4519" spans="31:41" x14ac:dyDescent="0.25">
      <c r="AE4519">
        <v>4518</v>
      </c>
      <c r="AF4519" s="1">
        <v>3.3993105918832534E-2</v>
      </c>
      <c r="AH4519">
        <v>4518</v>
      </c>
      <c r="AI4519">
        <v>4164.0272695559697</v>
      </c>
      <c r="AK4519">
        <v>4518</v>
      </c>
      <c r="AL4519">
        <v>0.23023819838517146</v>
      </c>
      <c r="AN4519">
        <v>4518</v>
      </c>
      <c r="AO4519">
        <v>0.39540153692264624</v>
      </c>
    </row>
    <row r="4520" spans="31:41" x14ac:dyDescent="0.25">
      <c r="AE4520">
        <v>4519</v>
      </c>
      <c r="AF4520" s="1">
        <v>2.8776095728161533E-2</v>
      </c>
      <c r="AH4520">
        <v>4519</v>
      </c>
      <c r="AI4520">
        <v>881.5228798856906</v>
      </c>
      <c r="AK4520">
        <v>4519</v>
      </c>
      <c r="AL4520">
        <v>0.22934865813357241</v>
      </c>
      <c r="AN4520">
        <v>4519</v>
      </c>
      <c r="AO4520">
        <v>0.40425286135985222</v>
      </c>
    </row>
    <row r="4521" spans="31:41" x14ac:dyDescent="0.25">
      <c r="AE4521">
        <v>4520</v>
      </c>
      <c r="AF4521" s="1">
        <v>3.0981892178027381E-2</v>
      </c>
      <c r="AH4521">
        <v>4520</v>
      </c>
      <c r="AI4521">
        <v>8637.319746025476</v>
      </c>
      <c r="AK4521">
        <v>4520</v>
      </c>
      <c r="AL4521">
        <v>0.18116544171453591</v>
      </c>
      <c r="AN4521">
        <v>4520</v>
      </c>
      <c r="AO4521">
        <v>0.36614803266887247</v>
      </c>
    </row>
    <row r="4522" spans="31:41" x14ac:dyDescent="0.25">
      <c r="AE4522">
        <v>4521</v>
      </c>
      <c r="AF4522" s="1">
        <v>3.0887359522579372E-2</v>
      </c>
      <c r="AH4522">
        <v>4521</v>
      </c>
      <c r="AI4522">
        <v>3974.9841930687699</v>
      </c>
      <c r="AK4522">
        <v>4521</v>
      </c>
      <c r="AL4522">
        <v>0.1534514662571187</v>
      </c>
      <c r="AN4522">
        <v>4521</v>
      </c>
      <c r="AO4522">
        <v>0.35783770874450005</v>
      </c>
    </row>
    <row r="4523" spans="31:41" x14ac:dyDescent="0.25">
      <c r="AE4523">
        <v>4522</v>
      </c>
      <c r="AF4523" s="1">
        <v>2.8348908706868237E-2</v>
      </c>
      <c r="AH4523">
        <v>4522</v>
      </c>
      <c r="AI4523">
        <v>6049.898209378297</v>
      </c>
      <c r="AK4523">
        <v>4522</v>
      </c>
      <c r="AL4523">
        <v>0.19436604897311235</v>
      </c>
      <c r="AN4523">
        <v>4522</v>
      </c>
      <c r="AO4523">
        <v>0.42530011053037337</v>
      </c>
    </row>
    <row r="4524" spans="31:41" x14ac:dyDescent="0.25">
      <c r="AE4524">
        <v>4523</v>
      </c>
      <c r="AF4524" s="1">
        <v>3.5605445066765107E-2</v>
      </c>
      <c r="AH4524">
        <v>4523</v>
      </c>
      <c r="AI4524">
        <v>23503.217724622784</v>
      </c>
      <c r="AK4524">
        <v>4523</v>
      </c>
      <c r="AL4524">
        <v>0.19283720008033239</v>
      </c>
      <c r="AN4524">
        <v>4523</v>
      </c>
      <c r="AO4524">
        <v>0.40158381604564763</v>
      </c>
    </row>
    <row r="4525" spans="31:41" x14ac:dyDescent="0.25">
      <c r="AE4525">
        <v>4524</v>
      </c>
      <c r="AF4525" s="1">
        <v>3.4089167955752453E-2</v>
      </c>
      <c r="AH4525">
        <v>4524</v>
      </c>
      <c r="AI4525">
        <v>4250.2397778096929</v>
      </c>
      <c r="AK4525">
        <v>4524</v>
      </c>
      <c r="AL4525">
        <v>0.27895137971037376</v>
      </c>
      <c r="AN4525">
        <v>4524</v>
      </c>
      <c r="AO4525">
        <v>0.35838100951636237</v>
      </c>
    </row>
    <row r="4526" spans="31:41" x14ac:dyDescent="0.25">
      <c r="AE4526">
        <v>4525</v>
      </c>
      <c r="AF4526" s="1">
        <v>2.803210220909369E-2</v>
      </c>
      <c r="AH4526">
        <v>4525</v>
      </c>
      <c r="AI4526">
        <v>12544.04837134487</v>
      </c>
      <c r="AK4526">
        <v>4525</v>
      </c>
      <c r="AL4526">
        <v>0.16594303367545674</v>
      </c>
      <c r="AN4526">
        <v>4525</v>
      </c>
      <c r="AO4526">
        <v>0.47165068481083056</v>
      </c>
    </row>
    <row r="4527" spans="31:41" x14ac:dyDescent="0.25">
      <c r="AE4527">
        <v>4526</v>
      </c>
      <c r="AF4527" s="1">
        <v>3.1024588205294856E-2</v>
      </c>
      <c r="AH4527">
        <v>4526</v>
      </c>
      <c r="AI4527">
        <v>8996.5954734265688</v>
      </c>
      <c r="AK4527">
        <v>4526</v>
      </c>
      <c r="AL4527">
        <v>0.15546198147588974</v>
      </c>
      <c r="AN4527">
        <v>4526</v>
      </c>
      <c r="AO4527">
        <v>0.42524369084656388</v>
      </c>
    </row>
    <row r="4528" spans="31:41" x14ac:dyDescent="0.25">
      <c r="AE4528">
        <v>4527</v>
      </c>
      <c r="AF4528" s="1">
        <v>3.440026754196035E-2</v>
      </c>
      <c r="AH4528">
        <v>4527</v>
      </c>
      <c r="AI4528">
        <v>10136.548461931985</v>
      </c>
      <c r="AK4528">
        <v>4527</v>
      </c>
      <c r="AL4528">
        <v>0.15994338868303404</v>
      </c>
      <c r="AN4528">
        <v>4527</v>
      </c>
      <c r="AO4528">
        <v>0.37734497111421011</v>
      </c>
    </row>
    <row r="4529" spans="31:41" x14ac:dyDescent="0.25">
      <c r="AE4529">
        <v>4528</v>
      </c>
      <c r="AF4529" s="1">
        <v>3.7393226105947752E-2</v>
      </c>
      <c r="AH4529">
        <v>4528</v>
      </c>
      <c r="AI4529">
        <v>6285.4654958407409</v>
      </c>
      <c r="AK4529">
        <v>4528</v>
      </c>
      <c r="AL4529">
        <v>0.2625698815684136</v>
      </c>
      <c r="AN4529">
        <v>4528</v>
      </c>
      <c r="AO4529">
        <v>0.40205341117767707</v>
      </c>
    </row>
    <row r="4530" spans="31:41" x14ac:dyDescent="0.25">
      <c r="AE4530">
        <v>4529</v>
      </c>
      <c r="AF4530" s="1">
        <v>3.5659097060408929E-2</v>
      </c>
      <c r="AH4530">
        <v>4529</v>
      </c>
      <c r="AI4530">
        <v>22797.202085353183</v>
      </c>
      <c r="AK4530">
        <v>4529</v>
      </c>
      <c r="AL4530">
        <v>0.15161741004806242</v>
      </c>
      <c r="AN4530">
        <v>4529</v>
      </c>
      <c r="AO4530">
        <v>0.41353433343572238</v>
      </c>
    </row>
    <row r="4531" spans="31:41" x14ac:dyDescent="0.25">
      <c r="AE4531">
        <v>4530</v>
      </c>
      <c r="AF4531" s="1">
        <v>2.9111478916409972E-2</v>
      </c>
      <c r="AH4531">
        <v>4530</v>
      </c>
      <c r="AI4531">
        <v>7952.5468044972804</v>
      </c>
      <c r="AK4531">
        <v>4530</v>
      </c>
      <c r="AL4531">
        <v>0.15097301846797717</v>
      </c>
      <c r="AN4531">
        <v>4530</v>
      </c>
      <c r="AO4531">
        <v>0.37436671451640657</v>
      </c>
    </row>
    <row r="4532" spans="31:41" x14ac:dyDescent="0.25">
      <c r="AE4532">
        <v>4531</v>
      </c>
      <c r="AF4532" s="1">
        <v>2.905018557516037E-2</v>
      </c>
      <c r="AH4532">
        <v>4531</v>
      </c>
      <c r="AI4532">
        <v>1766.5356089323552</v>
      </c>
      <c r="AK4532">
        <v>4531</v>
      </c>
      <c r="AL4532">
        <v>0.19239552733044085</v>
      </c>
      <c r="AN4532">
        <v>4531</v>
      </c>
      <c r="AO4532">
        <v>0.44104123787662353</v>
      </c>
    </row>
    <row r="4533" spans="31:41" x14ac:dyDescent="0.25">
      <c r="AE4533">
        <v>4532</v>
      </c>
      <c r="AF4533" s="1">
        <v>3.3946876264928205E-2</v>
      </c>
      <c r="AH4533">
        <v>4532</v>
      </c>
      <c r="AI4533">
        <v>17530.248646593242</v>
      </c>
      <c r="AK4533">
        <v>4532</v>
      </c>
      <c r="AL4533">
        <v>0.17869127128330276</v>
      </c>
      <c r="AN4533">
        <v>4532</v>
      </c>
      <c r="AO4533">
        <v>0.42175271969757588</v>
      </c>
    </row>
    <row r="4534" spans="31:41" x14ac:dyDescent="0.25">
      <c r="AE4534">
        <v>4533</v>
      </c>
      <c r="AF4534" s="1">
        <v>2.9715547099842032E-2</v>
      </c>
      <c r="AH4534">
        <v>4533</v>
      </c>
      <c r="AI4534">
        <v>12241.384391987198</v>
      </c>
      <c r="AK4534">
        <v>4533</v>
      </c>
      <c r="AL4534">
        <v>0.1219455997932931</v>
      </c>
      <c r="AN4534">
        <v>4533</v>
      </c>
      <c r="AO4534">
        <v>0.43367396794412283</v>
      </c>
    </row>
    <row r="4535" spans="31:41" x14ac:dyDescent="0.25">
      <c r="AE4535">
        <v>4534</v>
      </c>
      <c r="AF4535" s="1">
        <v>3.2899350851945064E-2</v>
      </c>
      <c r="AH4535">
        <v>4534</v>
      </c>
      <c r="AI4535">
        <v>3043.182467951443</v>
      </c>
      <c r="AK4535">
        <v>4534</v>
      </c>
      <c r="AL4535">
        <v>0.26080013187504247</v>
      </c>
      <c r="AN4535">
        <v>4534</v>
      </c>
      <c r="AO4535">
        <v>0.3343169718039431</v>
      </c>
    </row>
    <row r="4536" spans="31:41" x14ac:dyDescent="0.25">
      <c r="AE4536">
        <v>4535</v>
      </c>
      <c r="AF4536" s="1">
        <v>3.3276411205896972E-2</v>
      </c>
      <c r="AH4536">
        <v>4535</v>
      </c>
      <c r="AI4536">
        <v>674.46108816082779</v>
      </c>
      <c r="AK4536">
        <v>4535</v>
      </c>
      <c r="AL4536">
        <v>0.27382079821243777</v>
      </c>
      <c r="AN4536">
        <v>4535</v>
      </c>
      <c r="AO4536">
        <v>0.40555186833210194</v>
      </c>
    </row>
    <row r="4537" spans="31:41" x14ac:dyDescent="0.25">
      <c r="AE4537">
        <v>4536</v>
      </c>
      <c r="AF4537" s="1">
        <v>3.405444899931287E-2</v>
      </c>
      <c r="AH4537">
        <v>4536</v>
      </c>
      <c r="AI4537">
        <v>2490.8176017261062</v>
      </c>
      <c r="AK4537">
        <v>4536</v>
      </c>
      <c r="AL4537">
        <v>0.10890083793702353</v>
      </c>
      <c r="AN4537">
        <v>4536</v>
      </c>
      <c r="AO4537">
        <v>0.44179271213378357</v>
      </c>
    </row>
    <row r="4538" spans="31:41" x14ac:dyDescent="0.25">
      <c r="AE4538">
        <v>4537</v>
      </c>
      <c r="AF4538" s="1">
        <v>3.0853591407742131E-2</v>
      </c>
      <c r="AH4538">
        <v>4537</v>
      </c>
      <c r="AI4538">
        <v>6256.9351822653507</v>
      </c>
      <c r="AK4538">
        <v>4537</v>
      </c>
      <c r="AL4538">
        <v>0.23417643489092513</v>
      </c>
      <c r="AN4538">
        <v>4537</v>
      </c>
      <c r="AO4538">
        <v>0.44444774569204198</v>
      </c>
    </row>
    <row r="4539" spans="31:41" x14ac:dyDescent="0.25">
      <c r="AE4539">
        <v>4538</v>
      </c>
      <c r="AF4539" s="1">
        <v>2.9197457523575165E-2</v>
      </c>
      <c r="AH4539">
        <v>4538</v>
      </c>
      <c r="AI4539">
        <v>8446.3952278462275</v>
      </c>
      <c r="AK4539">
        <v>4538</v>
      </c>
      <c r="AL4539">
        <v>0.27427066936061967</v>
      </c>
      <c r="AN4539">
        <v>4538</v>
      </c>
      <c r="AO4539">
        <v>0.34689670874326434</v>
      </c>
    </row>
    <row r="4540" spans="31:41" x14ac:dyDescent="0.25">
      <c r="AE4540">
        <v>4539</v>
      </c>
      <c r="AF4540" s="1">
        <v>3.1183230098746684E-2</v>
      </c>
      <c r="AH4540">
        <v>4539</v>
      </c>
      <c r="AI4540">
        <v>8466.9851273194799</v>
      </c>
      <c r="AK4540">
        <v>4539</v>
      </c>
      <c r="AL4540">
        <v>0.16492954216790848</v>
      </c>
      <c r="AN4540">
        <v>4539</v>
      </c>
      <c r="AO4540">
        <v>0.40231018690228415</v>
      </c>
    </row>
    <row r="4541" spans="31:41" x14ac:dyDescent="0.25">
      <c r="AE4541">
        <v>4540</v>
      </c>
      <c r="AF4541" s="1">
        <v>2.8282058628677609E-2</v>
      </c>
      <c r="AH4541">
        <v>4540</v>
      </c>
      <c r="AI4541">
        <v>1893.2320120671252</v>
      </c>
      <c r="AK4541">
        <v>4540</v>
      </c>
      <c r="AL4541">
        <v>0.16260163051624454</v>
      </c>
      <c r="AN4541">
        <v>4540</v>
      </c>
      <c r="AO4541">
        <v>0.36133074628887174</v>
      </c>
    </row>
    <row r="4542" spans="31:41" x14ac:dyDescent="0.25">
      <c r="AE4542">
        <v>4541</v>
      </c>
      <c r="AF4542" s="1">
        <v>2.8688922194726629E-2</v>
      </c>
      <c r="AH4542">
        <v>4541</v>
      </c>
      <c r="AI4542">
        <v>10877.947971519652</v>
      </c>
      <c r="AK4542">
        <v>4541</v>
      </c>
      <c r="AL4542">
        <v>7.6923081159309487E-2</v>
      </c>
      <c r="AN4542">
        <v>4541</v>
      </c>
      <c r="AO4542">
        <v>0.39076159322126947</v>
      </c>
    </row>
    <row r="4543" spans="31:41" x14ac:dyDescent="0.25">
      <c r="AE4543">
        <v>4542</v>
      </c>
      <c r="AF4543" s="1">
        <v>3.3157328454860968E-2</v>
      </c>
      <c r="AH4543">
        <v>4542</v>
      </c>
      <c r="AI4543">
        <v>1351.3490141949408</v>
      </c>
      <c r="AK4543">
        <v>4542</v>
      </c>
      <c r="AL4543">
        <v>0.25535447199596123</v>
      </c>
      <c r="AN4543">
        <v>4542</v>
      </c>
      <c r="AO4543">
        <v>0.3613207632761013</v>
      </c>
    </row>
    <row r="4544" spans="31:41" x14ac:dyDescent="0.25">
      <c r="AE4544">
        <v>4543</v>
      </c>
      <c r="AF4544" s="1">
        <v>2.7860899259323446E-2</v>
      </c>
      <c r="AH4544">
        <v>4543</v>
      </c>
      <c r="AI4544">
        <v>1653.05687990253</v>
      </c>
      <c r="AK4544">
        <v>4543</v>
      </c>
      <c r="AL4544">
        <v>0.21313334936030398</v>
      </c>
      <c r="AN4544">
        <v>4543</v>
      </c>
      <c r="AO4544">
        <v>0.37213934311744745</v>
      </c>
    </row>
    <row r="4545" spans="31:41" x14ac:dyDescent="0.25">
      <c r="AE4545">
        <v>4544</v>
      </c>
      <c r="AF4545" s="1">
        <v>3.030721790916524E-2</v>
      </c>
      <c r="AH4545">
        <v>4544</v>
      </c>
      <c r="AI4545">
        <v>8131.9318311273828</v>
      </c>
      <c r="AK4545">
        <v>4544</v>
      </c>
      <c r="AL4545">
        <v>0.15250476924990317</v>
      </c>
      <c r="AN4545">
        <v>4544</v>
      </c>
      <c r="AO4545">
        <v>0.45602379906037727</v>
      </c>
    </row>
    <row r="4546" spans="31:41" x14ac:dyDescent="0.25">
      <c r="AE4546">
        <v>4545</v>
      </c>
      <c r="AF4546" s="1">
        <v>2.5348531160442667E-2</v>
      </c>
      <c r="AH4546">
        <v>4545</v>
      </c>
      <c r="AI4546">
        <v>1826.9988329203873</v>
      </c>
      <c r="AK4546">
        <v>4545</v>
      </c>
      <c r="AL4546">
        <v>0.2252164873452637</v>
      </c>
      <c r="AN4546">
        <v>4545</v>
      </c>
      <c r="AO4546">
        <v>0.48205491781061788</v>
      </c>
    </row>
    <row r="4547" spans="31:41" x14ac:dyDescent="0.25">
      <c r="AE4547">
        <v>4546</v>
      </c>
      <c r="AF4547" s="1">
        <v>3.0547303284395477E-2</v>
      </c>
      <c r="AH4547">
        <v>4546</v>
      </c>
      <c r="AI4547">
        <v>4468.4970897323492</v>
      </c>
      <c r="AK4547">
        <v>4546</v>
      </c>
      <c r="AL4547">
        <v>0.29540989716529159</v>
      </c>
      <c r="AN4547">
        <v>4546</v>
      </c>
      <c r="AO4547">
        <v>0.34053327280458806</v>
      </c>
    </row>
    <row r="4548" spans="31:41" x14ac:dyDescent="0.25">
      <c r="AE4548">
        <v>4547</v>
      </c>
      <c r="AF4548" s="1">
        <v>3.2971101385971702E-2</v>
      </c>
      <c r="AH4548">
        <v>4547</v>
      </c>
      <c r="AI4548">
        <v>5209.6302112173853</v>
      </c>
      <c r="AK4548">
        <v>4547</v>
      </c>
      <c r="AL4548">
        <v>0.21561039516580158</v>
      </c>
      <c r="AN4548">
        <v>4547</v>
      </c>
      <c r="AO4548">
        <v>0.28595160932553465</v>
      </c>
    </row>
    <row r="4549" spans="31:41" x14ac:dyDescent="0.25">
      <c r="AE4549">
        <v>4548</v>
      </c>
      <c r="AF4549" s="1">
        <v>2.9831482398966713E-2</v>
      </c>
      <c r="AH4549">
        <v>4548</v>
      </c>
      <c r="AI4549">
        <v>5553.0717112250295</v>
      </c>
      <c r="AK4549">
        <v>4548</v>
      </c>
      <c r="AL4549">
        <v>0.24068330997802584</v>
      </c>
      <c r="AN4549">
        <v>4548</v>
      </c>
      <c r="AO4549">
        <v>0.30912379715800148</v>
      </c>
    </row>
    <row r="4550" spans="31:41" x14ac:dyDescent="0.25">
      <c r="AE4550">
        <v>4549</v>
      </c>
      <c r="AF4550" s="1">
        <v>3.3976474277669366E-2</v>
      </c>
      <c r="AH4550">
        <v>4549</v>
      </c>
      <c r="AI4550">
        <v>6823.2602656204745</v>
      </c>
      <c r="AK4550">
        <v>4549</v>
      </c>
      <c r="AL4550">
        <v>0.18175075686191908</v>
      </c>
      <c r="AN4550">
        <v>4549</v>
      </c>
      <c r="AO4550">
        <v>0.42374539832895752</v>
      </c>
    </row>
    <row r="4551" spans="31:41" x14ac:dyDescent="0.25">
      <c r="AE4551">
        <v>4550</v>
      </c>
      <c r="AF4551" s="1">
        <v>2.572161416365315E-2</v>
      </c>
      <c r="AH4551">
        <v>4550</v>
      </c>
      <c r="AI4551">
        <v>1830.1070301986929</v>
      </c>
      <c r="AK4551">
        <v>4550</v>
      </c>
      <c r="AL4551">
        <v>0.24249710594637738</v>
      </c>
      <c r="AN4551">
        <v>4550</v>
      </c>
      <c r="AO4551">
        <v>0.3704267035229587</v>
      </c>
    </row>
    <row r="4552" spans="31:41" x14ac:dyDescent="0.25">
      <c r="AE4552">
        <v>4551</v>
      </c>
      <c r="AF4552" s="1">
        <v>2.5216442129147865E-2</v>
      </c>
      <c r="AH4552">
        <v>4551</v>
      </c>
      <c r="AI4552">
        <v>1072.5289443296865</v>
      </c>
      <c r="AK4552">
        <v>4551</v>
      </c>
      <c r="AL4552">
        <v>0.1571614706122717</v>
      </c>
      <c r="AN4552">
        <v>4551</v>
      </c>
      <c r="AO4552">
        <v>0.40446251713468256</v>
      </c>
    </row>
    <row r="4553" spans="31:41" x14ac:dyDescent="0.25">
      <c r="AE4553">
        <v>4552</v>
      </c>
      <c r="AF4553" s="1">
        <v>2.9558768930283197E-2</v>
      </c>
      <c r="AH4553">
        <v>4552</v>
      </c>
      <c r="AI4553">
        <v>934.26278057677257</v>
      </c>
      <c r="AK4553">
        <v>4552</v>
      </c>
      <c r="AL4553">
        <v>0.29167635755376464</v>
      </c>
      <c r="AN4553">
        <v>4552</v>
      </c>
      <c r="AO4553">
        <v>0.37069927656546375</v>
      </c>
    </row>
    <row r="4554" spans="31:41" x14ac:dyDescent="0.25">
      <c r="AE4554">
        <v>4553</v>
      </c>
      <c r="AF4554" s="1">
        <v>3.0516695237510216E-2</v>
      </c>
      <c r="AH4554">
        <v>4553</v>
      </c>
      <c r="AI4554">
        <v>3868.5253015475423</v>
      </c>
      <c r="AK4554">
        <v>4553</v>
      </c>
      <c r="AL4554">
        <v>0.2601363438856758</v>
      </c>
      <c r="AN4554">
        <v>4553</v>
      </c>
      <c r="AO4554">
        <v>0.51219411695486905</v>
      </c>
    </row>
    <row r="4555" spans="31:41" x14ac:dyDescent="0.25">
      <c r="AE4555">
        <v>4554</v>
      </c>
      <c r="AF4555" s="1">
        <v>2.6548229084916608E-2</v>
      </c>
      <c r="AH4555">
        <v>4554</v>
      </c>
      <c r="AI4555">
        <v>4864.0733163348505</v>
      </c>
      <c r="AK4555">
        <v>4554</v>
      </c>
      <c r="AL4555">
        <v>0.31387599076008277</v>
      </c>
      <c r="AN4555">
        <v>4554</v>
      </c>
      <c r="AO4555">
        <v>0.46358200850661702</v>
      </c>
    </row>
    <row r="4556" spans="31:41" x14ac:dyDescent="0.25">
      <c r="AE4556">
        <v>4555</v>
      </c>
      <c r="AF4556" s="1">
        <v>3.6767092301047466E-2</v>
      </c>
      <c r="AH4556">
        <v>4555</v>
      </c>
      <c r="AI4556">
        <v>1190.4224699383699</v>
      </c>
      <c r="AK4556">
        <v>4555</v>
      </c>
      <c r="AL4556">
        <v>0.13857521038850634</v>
      </c>
      <c r="AN4556">
        <v>4555</v>
      </c>
      <c r="AO4556">
        <v>0.39000702483032862</v>
      </c>
    </row>
    <row r="4557" spans="31:41" x14ac:dyDescent="0.25">
      <c r="AE4557">
        <v>4556</v>
      </c>
      <c r="AF4557" s="1">
        <v>2.7484618526704363E-2</v>
      </c>
      <c r="AH4557">
        <v>4556</v>
      </c>
      <c r="AI4557">
        <v>1115.2150047542034</v>
      </c>
      <c r="AK4557">
        <v>4556</v>
      </c>
      <c r="AL4557">
        <v>0.25171020094124363</v>
      </c>
      <c r="AN4557">
        <v>4556</v>
      </c>
      <c r="AO4557">
        <v>0.39085342581564519</v>
      </c>
    </row>
    <row r="4558" spans="31:41" x14ac:dyDescent="0.25">
      <c r="AE4558">
        <v>4557</v>
      </c>
      <c r="AF4558" s="1">
        <v>3.6086060883717685E-2</v>
      </c>
      <c r="AH4558">
        <v>4557</v>
      </c>
      <c r="AI4558">
        <v>5504.0068729079048</v>
      </c>
      <c r="AK4558">
        <v>4557</v>
      </c>
      <c r="AL4558">
        <v>0.20134856353140812</v>
      </c>
      <c r="AN4558">
        <v>4557</v>
      </c>
      <c r="AO4558">
        <v>0.4289206789775189</v>
      </c>
    </row>
    <row r="4559" spans="31:41" x14ac:dyDescent="0.25">
      <c r="AE4559">
        <v>4558</v>
      </c>
      <c r="AF4559" s="1">
        <v>3.0605360294174933E-2</v>
      </c>
      <c r="AH4559">
        <v>4558</v>
      </c>
      <c r="AI4559">
        <v>1260.2038484476529</v>
      </c>
      <c r="AK4559">
        <v>4558</v>
      </c>
      <c r="AL4559">
        <v>0.2332712924659458</v>
      </c>
      <c r="AN4559">
        <v>4558</v>
      </c>
      <c r="AO4559">
        <v>0.37553950974710176</v>
      </c>
    </row>
    <row r="4560" spans="31:41" x14ac:dyDescent="0.25">
      <c r="AE4560">
        <v>4559</v>
      </c>
      <c r="AF4560" s="1">
        <v>2.751431722936859E-2</v>
      </c>
      <c r="AH4560">
        <v>4559</v>
      </c>
      <c r="AI4560">
        <v>26887.866423733889</v>
      </c>
      <c r="AK4560">
        <v>4559</v>
      </c>
      <c r="AL4560">
        <v>0.25848196148341046</v>
      </c>
      <c r="AN4560">
        <v>4559</v>
      </c>
      <c r="AO4560">
        <v>0.42544555170443815</v>
      </c>
    </row>
    <row r="4561" spans="31:41" x14ac:dyDescent="0.25">
      <c r="AE4561">
        <v>4560</v>
      </c>
      <c r="AF4561" s="1">
        <v>2.8116006655556136E-2</v>
      </c>
      <c r="AH4561">
        <v>4560</v>
      </c>
      <c r="AI4561">
        <v>18590.163690932986</v>
      </c>
      <c r="AK4561">
        <v>4560</v>
      </c>
      <c r="AL4561">
        <v>0.23104189194509098</v>
      </c>
      <c r="AN4561">
        <v>4560</v>
      </c>
      <c r="AO4561">
        <v>0.35814564105898827</v>
      </c>
    </row>
    <row r="4562" spans="31:41" x14ac:dyDescent="0.25">
      <c r="AE4562">
        <v>4561</v>
      </c>
      <c r="AF4562" s="1">
        <v>3.3437829275488218E-2</v>
      </c>
      <c r="AH4562">
        <v>4561</v>
      </c>
      <c r="AI4562">
        <v>1718.1188847661142</v>
      </c>
      <c r="AK4562">
        <v>4561</v>
      </c>
      <c r="AL4562">
        <v>0.19902301097075084</v>
      </c>
      <c r="AN4562">
        <v>4561</v>
      </c>
      <c r="AO4562">
        <v>0.40734843241471891</v>
      </c>
    </row>
    <row r="4563" spans="31:41" x14ac:dyDescent="0.25">
      <c r="AE4563">
        <v>4562</v>
      </c>
      <c r="AF4563" s="1">
        <v>3.1462753715715053E-2</v>
      </c>
      <c r="AH4563">
        <v>4562</v>
      </c>
      <c r="AI4563">
        <v>1801.7652078013075</v>
      </c>
      <c r="AK4563">
        <v>4562</v>
      </c>
      <c r="AL4563">
        <v>0.17759125573063456</v>
      </c>
      <c r="AN4563">
        <v>4562</v>
      </c>
      <c r="AO4563">
        <v>0.41071949705894661</v>
      </c>
    </row>
    <row r="4564" spans="31:41" x14ac:dyDescent="0.25">
      <c r="AE4564">
        <v>4563</v>
      </c>
      <c r="AF4564" s="1">
        <v>3.3309348759306134E-2</v>
      </c>
      <c r="AH4564">
        <v>4563</v>
      </c>
      <c r="AI4564">
        <v>254.08525239541149</v>
      </c>
      <c r="AK4564">
        <v>4563</v>
      </c>
      <c r="AL4564">
        <v>0.28810060628468875</v>
      </c>
      <c r="AN4564">
        <v>4563</v>
      </c>
      <c r="AO4564">
        <v>0.40383271907846496</v>
      </c>
    </row>
    <row r="4565" spans="31:41" x14ac:dyDescent="0.25">
      <c r="AE4565">
        <v>4564</v>
      </c>
      <c r="AF4565" s="1">
        <v>3.4015840505240647E-2</v>
      </c>
      <c r="AH4565">
        <v>4564</v>
      </c>
      <c r="AI4565">
        <v>4993.5055373098821</v>
      </c>
      <c r="AK4565">
        <v>4564</v>
      </c>
      <c r="AL4565">
        <v>0.18775777604368027</v>
      </c>
      <c r="AN4565">
        <v>4564</v>
      </c>
      <c r="AO4565">
        <v>0.46821830527102448</v>
      </c>
    </row>
    <row r="4566" spans="31:41" x14ac:dyDescent="0.25">
      <c r="AE4566">
        <v>4565</v>
      </c>
      <c r="AF4566" s="1">
        <v>3.2393948804158246E-2</v>
      </c>
      <c r="AH4566">
        <v>4565</v>
      </c>
      <c r="AI4566">
        <v>4683.8622101599403</v>
      </c>
      <c r="AK4566">
        <v>4565</v>
      </c>
      <c r="AL4566">
        <v>0.21870730599414295</v>
      </c>
      <c r="AN4566">
        <v>4565</v>
      </c>
      <c r="AO4566">
        <v>0.36216787069352496</v>
      </c>
    </row>
    <row r="4567" spans="31:41" x14ac:dyDescent="0.25">
      <c r="AE4567">
        <v>4566</v>
      </c>
      <c r="AF4567" s="1">
        <v>3.3242806284728088E-2</v>
      </c>
      <c r="AH4567">
        <v>4566</v>
      </c>
      <c r="AI4567">
        <v>25368.447111617894</v>
      </c>
      <c r="AK4567">
        <v>4566</v>
      </c>
      <c r="AL4567">
        <v>0.19717674076490335</v>
      </c>
      <c r="AN4567">
        <v>4566</v>
      </c>
      <c r="AO4567">
        <v>0.43154372845704569</v>
      </c>
    </row>
    <row r="4568" spans="31:41" x14ac:dyDescent="0.25">
      <c r="AE4568">
        <v>4567</v>
      </c>
      <c r="AF4568" s="1">
        <v>2.9173394286926113E-2</v>
      </c>
      <c r="AH4568">
        <v>4567</v>
      </c>
      <c r="AI4568">
        <v>12791.842414775974</v>
      </c>
      <c r="AK4568">
        <v>4567</v>
      </c>
      <c r="AL4568">
        <v>0.31090324605829134</v>
      </c>
      <c r="AN4568">
        <v>4567</v>
      </c>
      <c r="AO4568">
        <v>0.36847380087461706</v>
      </c>
    </row>
    <row r="4569" spans="31:41" x14ac:dyDescent="0.25">
      <c r="AE4569">
        <v>4568</v>
      </c>
      <c r="AF4569" s="1">
        <v>3.1313956023360179E-2</v>
      </c>
      <c r="AH4569">
        <v>4568</v>
      </c>
      <c r="AI4569">
        <v>4893.3876173469707</v>
      </c>
      <c r="AK4569">
        <v>4568</v>
      </c>
      <c r="AL4569">
        <v>0.24657548133443447</v>
      </c>
      <c r="AN4569">
        <v>4568</v>
      </c>
      <c r="AO4569">
        <v>0.40446806593310652</v>
      </c>
    </row>
    <row r="4570" spans="31:41" x14ac:dyDescent="0.25">
      <c r="AE4570">
        <v>4569</v>
      </c>
      <c r="AF4570" s="1">
        <v>2.9887792226096943E-2</v>
      </c>
      <c r="AH4570">
        <v>4569</v>
      </c>
      <c r="AI4570">
        <v>2377.2277361820902</v>
      </c>
      <c r="AK4570">
        <v>4569</v>
      </c>
      <c r="AL4570">
        <v>0.2322698701692428</v>
      </c>
      <c r="AN4570">
        <v>4569</v>
      </c>
      <c r="AO4570">
        <v>0.39918992384002427</v>
      </c>
    </row>
    <row r="4571" spans="31:41" x14ac:dyDescent="0.25">
      <c r="AE4571">
        <v>4570</v>
      </c>
      <c r="AF4571" s="1">
        <v>3.2025972326952923E-2</v>
      </c>
      <c r="AH4571">
        <v>4570</v>
      </c>
      <c r="AI4571">
        <v>4705.6923761368662</v>
      </c>
      <c r="AK4571">
        <v>4570</v>
      </c>
      <c r="AL4571">
        <v>0.20610204004190591</v>
      </c>
      <c r="AN4571">
        <v>4570</v>
      </c>
      <c r="AO4571">
        <v>0.35832700481769175</v>
      </c>
    </row>
    <row r="4572" spans="31:41" x14ac:dyDescent="0.25">
      <c r="AE4572">
        <v>4571</v>
      </c>
      <c r="AF4572" s="1">
        <v>2.5407208240749712E-2</v>
      </c>
      <c r="AH4572">
        <v>4571</v>
      </c>
      <c r="AI4572">
        <v>4569.4655372558091</v>
      </c>
      <c r="AK4572">
        <v>4571</v>
      </c>
      <c r="AL4572">
        <v>0.21353916100320991</v>
      </c>
      <c r="AN4572">
        <v>4571</v>
      </c>
      <c r="AO4572">
        <v>0.33480004542305486</v>
      </c>
    </row>
    <row r="4573" spans="31:41" x14ac:dyDescent="0.25">
      <c r="AE4573">
        <v>4572</v>
      </c>
      <c r="AF4573" s="1">
        <v>2.9089443255865932E-2</v>
      </c>
      <c r="AH4573">
        <v>4572</v>
      </c>
      <c r="AI4573">
        <v>281.58531165629671</v>
      </c>
      <c r="AK4573">
        <v>4572</v>
      </c>
      <c r="AL4573">
        <v>0.28687381524227945</v>
      </c>
      <c r="AN4573">
        <v>4572</v>
      </c>
      <c r="AO4573">
        <v>0.33094701436907742</v>
      </c>
    </row>
    <row r="4574" spans="31:41" x14ac:dyDescent="0.25">
      <c r="AE4574">
        <v>4573</v>
      </c>
      <c r="AF4574" s="1">
        <v>3.2145143839642287E-2</v>
      </c>
      <c r="AH4574">
        <v>4573</v>
      </c>
      <c r="AI4574">
        <v>12300.474379602387</v>
      </c>
      <c r="AK4574">
        <v>4573</v>
      </c>
      <c r="AL4574">
        <v>0.23135818559573562</v>
      </c>
      <c r="AN4574">
        <v>4573</v>
      </c>
      <c r="AO4574">
        <v>0.39913353819321795</v>
      </c>
    </row>
    <row r="4575" spans="31:41" x14ac:dyDescent="0.25">
      <c r="AE4575">
        <v>4574</v>
      </c>
      <c r="AF4575" s="1">
        <v>3.1787922070563246E-2</v>
      </c>
      <c r="AH4575">
        <v>4574</v>
      </c>
      <c r="AI4575">
        <v>3210.2836057506197</v>
      </c>
      <c r="AK4575">
        <v>4574</v>
      </c>
      <c r="AL4575">
        <v>0.25951708284167596</v>
      </c>
      <c r="AN4575">
        <v>4574</v>
      </c>
      <c r="AO4575">
        <v>0.42379673778547883</v>
      </c>
    </row>
    <row r="4576" spans="31:41" x14ac:dyDescent="0.25">
      <c r="AE4576">
        <v>4575</v>
      </c>
      <c r="AF4576" s="1">
        <v>2.9347237464349529E-2</v>
      </c>
      <c r="AH4576">
        <v>4575</v>
      </c>
      <c r="AI4576">
        <v>5372.1846257103034</v>
      </c>
      <c r="AK4576">
        <v>4575</v>
      </c>
      <c r="AL4576">
        <v>0.11035195984081288</v>
      </c>
      <c r="AN4576">
        <v>4575</v>
      </c>
      <c r="AO4576">
        <v>0.38689530891865603</v>
      </c>
    </row>
    <row r="4577" spans="31:41" x14ac:dyDescent="0.25">
      <c r="AE4577">
        <v>4576</v>
      </c>
      <c r="AF4577" s="1">
        <v>2.9618771093173901E-2</v>
      </c>
      <c r="AH4577">
        <v>4576</v>
      </c>
      <c r="AI4577">
        <v>1713.3861392000483</v>
      </c>
      <c r="AK4577">
        <v>4576</v>
      </c>
      <c r="AL4577">
        <v>0.32049593701816409</v>
      </c>
      <c r="AN4577">
        <v>4576</v>
      </c>
      <c r="AO4577">
        <v>0.35003521227261986</v>
      </c>
    </row>
    <row r="4578" spans="31:41" x14ac:dyDescent="0.25">
      <c r="AE4578">
        <v>4577</v>
      </c>
      <c r="AF4578" s="1">
        <v>3.2857554820709289E-2</v>
      </c>
      <c r="AH4578">
        <v>4577</v>
      </c>
      <c r="AI4578">
        <v>16996.109631553103</v>
      </c>
      <c r="AK4578">
        <v>4577</v>
      </c>
      <c r="AL4578">
        <v>0.19460592849751221</v>
      </c>
      <c r="AN4578">
        <v>4577</v>
      </c>
      <c r="AO4578">
        <v>0.40193812689918906</v>
      </c>
    </row>
    <row r="4579" spans="31:41" x14ac:dyDescent="0.25">
      <c r="AE4579">
        <v>4578</v>
      </c>
      <c r="AF4579" s="1">
        <v>3.1623707356923436E-2</v>
      </c>
      <c r="AH4579">
        <v>4578</v>
      </c>
      <c r="AI4579">
        <v>1697.4185358441346</v>
      </c>
      <c r="AK4579">
        <v>4578</v>
      </c>
      <c r="AL4579">
        <v>0.13309415914759537</v>
      </c>
      <c r="AN4579">
        <v>4578</v>
      </c>
      <c r="AO4579">
        <v>0.45258605134477536</v>
      </c>
    </row>
    <row r="4580" spans="31:41" x14ac:dyDescent="0.25">
      <c r="AE4580">
        <v>4579</v>
      </c>
      <c r="AF4580" s="1">
        <v>3.2900413648451643E-2</v>
      </c>
      <c r="AH4580">
        <v>4579</v>
      </c>
      <c r="AI4580">
        <v>3227.6619853623706</v>
      </c>
      <c r="AK4580">
        <v>4579</v>
      </c>
      <c r="AL4580">
        <v>0.19322539324175345</v>
      </c>
      <c r="AN4580">
        <v>4579</v>
      </c>
      <c r="AO4580">
        <v>0.4616538357777531</v>
      </c>
    </row>
    <row r="4581" spans="31:41" x14ac:dyDescent="0.25">
      <c r="AE4581">
        <v>4580</v>
      </c>
      <c r="AF4581" s="1">
        <v>3.2341869539071366E-2</v>
      </c>
      <c r="AH4581">
        <v>4580</v>
      </c>
      <c r="AI4581">
        <v>731.16805223158497</v>
      </c>
      <c r="AK4581">
        <v>4580</v>
      </c>
      <c r="AL4581">
        <v>0.30565644992661051</v>
      </c>
      <c r="AN4581">
        <v>4580</v>
      </c>
      <c r="AO4581">
        <v>0.39150307407302443</v>
      </c>
    </row>
    <row r="4582" spans="31:41" x14ac:dyDescent="0.25">
      <c r="AE4582">
        <v>4581</v>
      </c>
      <c r="AF4582" s="1">
        <v>3.049204240231207E-2</v>
      </c>
      <c r="AH4582">
        <v>4581</v>
      </c>
      <c r="AI4582">
        <v>2741.1313279463679</v>
      </c>
      <c r="AK4582">
        <v>4581</v>
      </c>
      <c r="AL4582">
        <v>0.31345285906727699</v>
      </c>
      <c r="AN4582">
        <v>4581</v>
      </c>
      <c r="AO4582">
        <v>0.37203973106080152</v>
      </c>
    </row>
    <row r="4583" spans="31:41" x14ac:dyDescent="0.25">
      <c r="AE4583">
        <v>4582</v>
      </c>
      <c r="AF4583" s="1">
        <v>2.9896033688802115E-2</v>
      </c>
      <c r="AH4583">
        <v>4582</v>
      </c>
      <c r="AI4583">
        <v>6046.6087645956068</v>
      </c>
      <c r="AK4583">
        <v>4582</v>
      </c>
      <c r="AL4583">
        <v>0.14513127762323552</v>
      </c>
      <c r="AN4583">
        <v>4582</v>
      </c>
      <c r="AO4583">
        <v>0.44194903970876076</v>
      </c>
    </row>
    <row r="4584" spans="31:41" x14ac:dyDescent="0.25">
      <c r="AE4584">
        <v>4583</v>
      </c>
      <c r="AF4584" s="1">
        <v>2.7680863449681459E-2</v>
      </c>
      <c r="AH4584">
        <v>4583</v>
      </c>
      <c r="AI4584">
        <v>3110.8365243762887</v>
      </c>
      <c r="AK4584">
        <v>4583</v>
      </c>
      <c r="AL4584">
        <v>0.21671112255492653</v>
      </c>
      <c r="AN4584">
        <v>4583</v>
      </c>
      <c r="AO4584">
        <v>0.39153591500830831</v>
      </c>
    </row>
    <row r="4585" spans="31:41" x14ac:dyDescent="0.25">
      <c r="AE4585">
        <v>4584</v>
      </c>
      <c r="AF4585" s="1">
        <v>3.0871683045833986E-2</v>
      </c>
      <c r="AH4585">
        <v>4584</v>
      </c>
      <c r="AI4585">
        <v>6002.9871532057932</v>
      </c>
      <c r="AK4585">
        <v>4584</v>
      </c>
      <c r="AL4585">
        <v>0.15374337402286858</v>
      </c>
      <c r="AN4585">
        <v>4584</v>
      </c>
      <c r="AO4585">
        <v>0.39985358652758007</v>
      </c>
    </row>
    <row r="4586" spans="31:41" x14ac:dyDescent="0.25">
      <c r="AE4586">
        <v>4585</v>
      </c>
      <c r="AF4586" s="1">
        <v>3.0731812291222349E-2</v>
      </c>
      <c r="AH4586">
        <v>4585</v>
      </c>
      <c r="AI4586">
        <v>333.12901965140338</v>
      </c>
      <c r="AK4586">
        <v>4585</v>
      </c>
      <c r="AL4586">
        <v>9.9054118829686538E-2</v>
      </c>
      <c r="AN4586">
        <v>4585</v>
      </c>
      <c r="AO4586">
        <v>0.42275227197708476</v>
      </c>
    </row>
    <row r="4587" spans="31:41" x14ac:dyDescent="0.25">
      <c r="AE4587">
        <v>4586</v>
      </c>
      <c r="AF4587" s="1">
        <v>3.5586122968385592E-2</v>
      </c>
      <c r="AH4587">
        <v>4586</v>
      </c>
      <c r="AI4587">
        <v>2021.7433024767438</v>
      </c>
      <c r="AK4587">
        <v>4586</v>
      </c>
      <c r="AL4587">
        <v>0.19100010985615612</v>
      </c>
      <c r="AN4587">
        <v>4586</v>
      </c>
      <c r="AO4587">
        <v>0.4333612843661131</v>
      </c>
    </row>
    <row r="4588" spans="31:41" x14ac:dyDescent="0.25">
      <c r="AE4588">
        <v>4587</v>
      </c>
      <c r="AF4588" s="1">
        <v>2.5145837498712131E-2</v>
      </c>
      <c r="AH4588">
        <v>4587</v>
      </c>
      <c r="AI4588">
        <v>892.93323552372487</v>
      </c>
      <c r="AK4588">
        <v>4587</v>
      </c>
      <c r="AL4588">
        <v>0.24472542107634404</v>
      </c>
      <c r="AN4588">
        <v>4587</v>
      </c>
      <c r="AO4588">
        <v>0.34418974516579187</v>
      </c>
    </row>
    <row r="4589" spans="31:41" x14ac:dyDescent="0.25">
      <c r="AE4589">
        <v>4588</v>
      </c>
      <c r="AF4589" s="1">
        <v>3.1527731411386206E-2</v>
      </c>
      <c r="AH4589">
        <v>4588</v>
      </c>
      <c r="AI4589">
        <v>6577.8970934128629</v>
      </c>
      <c r="AK4589">
        <v>4588</v>
      </c>
      <c r="AL4589">
        <v>0.18490121607986379</v>
      </c>
      <c r="AN4589">
        <v>4588</v>
      </c>
      <c r="AO4589">
        <v>0.37220380396939179</v>
      </c>
    </row>
    <row r="4590" spans="31:41" x14ac:dyDescent="0.25">
      <c r="AE4590">
        <v>4589</v>
      </c>
      <c r="AF4590" s="1">
        <v>2.7588605303624947E-2</v>
      </c>
      <c r="AH4590">
        <v>4589</v>
      </c>
      <c r="AI4590">
        <v>2501.7555931949009</v>
      </c>
      <c r="AK4590">
        <v>4589</v>
      </c>
      <c r="AL4590">
        <v>0.20109542401538988</v>
      </c>
      <c r="AN4590">
        <v>4589</v>
      </c>
      <c r="AO4590">
        <v>0.46027074199543405</v>
      </c>
    </row>
    <row r="4591" spans="31:41" x14ac:dyDescent="0.25">
      <c r="AE4591">
        <v>4590</v>
      </c>
      <c r="AF4591" s="1">
        <v>3.5445244416513422E-2</v>
      </c>
      <c r="AH4591">
        <v>4590</v>
      </c>
      <c r="AI4591">
        <v>1090.2808713941674</v>
      </c>
      <c r="AK4591">
        <v>4590</v>
      </c>
      <c r="AL4591">
        <v>0.15939186962190399</v>
      </c>
      <c r="AN4591">
        <v>4590</v>
      </c>
      <c r="AO4591">
        <v>0.38732636258644532</v>
      </c>
    </row>
    <row r="4592" spans="31:41" x14ac:dyDescent="0.25">
      <c r="AE4592">
        <v>4591</v>
      </c>
      <c r="AF4592" s="1">
        <v>2.988120747755918E-2</v>
      </c>
      <c r="AH4592">
        <v>4591</v>
      </c>
      <c r="AI4592">
        <v>2644.2505920473968</v>
      </c>
      <c r="AK4592">
        <v>4591</v>
      </c>
      <c r="AL4592">
        <v>0.24227942990527687</v>
      </c>
      <c r="AN4592">
        <v>4591</v>
      </c>
      <c r="AO4592">
        <v>0.41695892624425129</v>
      </c>
    </row>
    <row r="4593" spans="31:41" x14ac:dyDescent="0.25">
      <c r="AE4593">
        <v>4592</v>
      </c>
      <c r="AF4593" s="1">
        <v>2.7605904335965326E-2</v>
      </c>
      <c r="AH4593">
        <v>4592</v>
      </c>
      <c r="AI4593">
        <v>7079.3111039217883</v>
      </c>
      <c r="AK4593">
        <v>4592</v>
      </c>
      <c r="AL4593">
        <v>0.27450190038927647</v>
      </c>
      <c r="AN4593">
        <v>4592</v>
      </c>
      <c r="AO4593">
        <v>0.48148530801345918</v>
      </c>
    </row>
    <row r="4594" spans="31:41" x14ac:dyDescent="0.25">
      <c r="AE4594">
        <v>4593</v>
      </c>
      <c r="AF4594" s="1">
        <v>2.8169594977913048E-2</v>
      </c>
      <c r="AH4594">
        <v>4593</v>
      </c>
      <c r="AI4594">
        <v>4405.5858364634341</v>
      </c>
      <c r="AK4594">
        <v>4593</v>
      </c>
      <c r="AL4594">
        <v>0.16416792407532949</v>
      </c>
      <c r="AN4594">
        <v>4593</v>
      </c>
      <c r="AO4594">
        <v>0.38375923845411319</v>
      </c>
    </row>
    <row r="4595" spans="31:41" x14ac:dyDescent="0.25">
      <c r="AE4595">
        <v>4594</v>
      </c>
      <c r="AF4595" s="1">
        <v>3.3379760014163207E-2</v>
      </c>
      <c r="AH4595">
        <v>4594</v>
      </c>
      <c r="AI4595">
        <v>7267.3949827668648</v>
      </c>
      <c r="AK4595">
        <v>4594</v>
      </c>
      <c r="AL4595">
        <v>0.26890576457500925</v>
      </c>
      <c r="AN4595">
        <v>4594</v>
      </c>
      <c r="AO4595">
        <v>0.45957238411658297</v>
      </c>
    </row>
    <row r="4596" spans="31:41" x14ac:dyDescent="0.25">
      <c r="AE4596">
        <v>4595</v>
      </c>
      <c r="AF4596" s="1">
        <v>2.9762237250482215E-2</v>
      </c>
      <c r="AH4596">
        <v>4595</v>
      </c>
      <c r="AI4596">
        <v>34264.128154909034</v>
      </c>
      <c r="AK4596">
        <v>4595</v>
      </c>
      <c r="AL4596">
        <v>0.17352317686640772</v>
      </c>
      <c r="AN4596">
        <v>4595</v>
      </c>
      <c r="AO4596">
        <v>0.396812798746141</v>
      </c>
    </row>
    <row r="4597" spans="31:41" x14ac:dyDescent="0.25">
      <c r="AE4597">
        <v>4596</v>
      </c>
      <c r="AF4597" s="1">
        <v>3.0417397660551071E-2</v>
      </c>
      <c r="AH4597">
        <v>4596</v>
      </c>
      <c r="AI4597">
        <v>1625.9070701911205</v>
      </c>
      <c r="AK4597">
        <v>4596</v>
      </c>
      <c r="AL4597">
        <v>0.17515819882463535</v>
      </c>
      <c r="AN4597">
        <v>4596</v>
      </c>
      <c r="AO4597">
        <v>0.38472052076456403</v>
      </c>
    </row>
    <row r="4598" spans="31:41" x14ac:dyDescent="0.25">
      <c r="AE4598">
        <v>4597</v>
      </c>
      <c r="AF4598" s="1">
        <v>3.2303497757260269E-2</v>
      </c>
      <c r="AH4598">
        <v>4597</v>
      </c>
      <c r="AI4598">
        <v>8117.970110069592</v>
      </c>
      <c r="AK4598">
        <v>4597</v>
      </c>
      <c r="AL4598">
        <v>0.26995075927578666</v>
      </c>
      <c r="AN4598">
        <v>4597</v>
      </c>
      <c r="AO4598">
        <v>0.38931768736898942</v>
      </c>
    </row>
    <row r="4599" spans="31:41" x14ac:dyDescent="0.25">
      <c r="AE4599">
        <v>4598</v>
      </c>
      <c r="AF4599" s="1">
        <v>3.4224174828731302E-2</v>
      </c>
      <c r="AH4599">
        <v>4598</v>
      </c>
      <c r="AI4599">
        <v>1871.8867049739445</v>
      </c>
      <c r="AK4599">
        <v>4598</v>
      </c>
      <c r="AL4599">
        <v>5.1635207447880832E-2</v>
      </c>
      <c r="AN4599">
        <v>4598</v>
      </c>
      <c r="AO4599">
        <v>0.34796172970962813</v>
      </c>
    </row>
    <row r="4600" spans="31:41" x14ac:dyDescent="0.25">
      <c r="AE4600">
        <v>4599</v>
      </c>
      <c r="AF4600" s="1">
        <v>3.2413417094309116E-2</v>
      </c>
      <c r="AH4600">
        <v>4599</v>
      </c>
      <c r="AI4600">
        <v>594.56464482904028</v>
      </c>
      <c r="AK4600">
        <v>4599</v>
      </c>
      <c r="AL4600">
        <v>0.17668314257292528</v>
      </c>
      <c r="AN4600">
        <v>4599</v>
      </c>
      <c r="AO4600">
        <v>0.43640073646440197</v>
      </c>
    </row>
    <row r="4601" spans="31:41" x14ac:dyDescent="0.25">
      <c r="AE4601">
        <v>4600</v>
      </c>
      <c r="AF4601" s="1">
        <v>3.1836081234710045E-2</v>
      </c>
      <c r="AH4601">
        <v>4600</v>
      </c>
      <c r="AI4601">
        <v>6045.9976145553665</v>
      </c>
      <c r="AK4601">
        <v>4600</v>
      </c>
      <c r="AL4601">
        <v>0.19391903082766879</v>
      </c>
      <c r="AN4601">
        <v>4600</v>
      </c>
      <c r="AO4601">
        <v>0.41564530829595497</v>
      </c>
    </row>
    <row r="4602" spans="31:41" x14ac:dyDescent="0.25">
      <c r="AE4602">
        <v>4601</v>
      </c>
      <c r="AF4602" s="1">
        <v>2.5437199853128423E-2</v>
      </c>
      <c r="AH4602">
        <v>4601</v>
      </c>
      <c r="AI4602">
        <v>6655.1755763101119</v>
      </c>
      <c r="AK4602">
        <v>4601</v>
      </c>
      <c r="AL4602">
        <v>0.15465772839203337</v>
      </c>
      <c r="AN4602">
        <v>4601</v>
      </c>
      <c r="AO4602">
        <v>0.40214993146899847</v>
      </c>
    </row>
    <row r="4603" spans="31:41" x14ac:dyDescent="0.25">
      <c r="AE4603">
        <v>4602</v>
      </c>
      <c r="AF4603" s="1">
        <v>2.7369098225706212E-2</v>
      </c>
      <c r="AH4603">
        <v>4602</v>
      </c>
      <c r="AI4603">
        <v>8400.9336242868339</v>
      </c>
      <c r="AK4603">
        <v>4602</v>
      </c>
      <c r="AL4603">
        <v>0.21624547821415874</v>
      </c>
      <c r="AN4603">
        <v>4602</v>
      </c>
      <c r="AO4603">
        <v>0.4062026398969979</v>
      </c>
    </row>
    <row r="4604" spans="31:41" x14ac:dyDescent="0.25">
      <c r="AE4604">
        <v>4603</v>
      </c>
      <c r="AF4604" s="1">
        <v>3.7363466492302155E-2</v>
      </c>
      <c r="AH4604">
        <v>4603</v>
      </c>
      <c r="AI4604">
        <v>3064.744018530781</v>
      </c>
      <c r="AK4604">
        <v>4603</v>
      </c>
      <c r="AL4604">
        <v>0.28253876666040861</v>
      </c>
      <c r="AN4604">
        <v>4603</v>
      </c>
      <c r="AO4604">
        <v>0.31208055157873887</v>
      </c>
    </row>
    <row r="4605" spans="31:41" x14ac:dyDescent="0.25">
      <c r="AE4605">
        <v>4604</v>
      </c>
      <c r="AF4605" s="1">
        <v>3.308703384647127E-2</v>
      </c>
      <c r="AH4605">
        <v>4604</v>
      </c>
      <c r="AI4605">
        <v>4761.3079647066261</v>
      </c>
      <c r="AK4605">
        <v>4604</v>
      </c>
      <c r="AL4605">
        <v>0.26425997148554908</v>
      </c>
      <c r="AN4605">
        <v>4604</v>
      </c>
      <c r="AO4605">
        <v>0.4571627917694942</v>
      </c>
    </row>
    <row r="4606" spans="31:41" x14ac:dyDescent="0.25">
      <c r="AE4606">
        <v>4605</v>
      </c>
      <c r="AF4606" s="1">
        <v>3.2564187659092747E-2</v>
      </c>
      <c r="AH4606">
        <v>4605</v>
      </c>
      <c r="AI4606">
        <v>9247.6386986966954</v>
      </c>
      <c r="AK4606">
        <v>4605</v>
      </c>
      <c r="AL4606">
        <v>0.25964458654870504</v>
      </c>
      <c r="AN4606">
        <v>4605</v>
      </c>
      <c r="AO4606">
        <v>0.39761411168512462</v>
      </c>
    </row>
    <row r="4607" spans="31:41" x14ac:dyDescent="0.25">
      <c r="AE4607">
        <v>4606</v>
      </c>
      <c r="AF4607" s="1">
        <v>2.8080371646595159E-2</v>
      </c>
      <c r="AH4607">
        <v>4606</v>
      </c>
      <c r="AI4607">
        <v>4091.8544892491077</v>
      </c>
      <c r="AK4607">
        <v>4606</v>
      </c>
      <c r="AL4607">
        <v>0.18772343050696907</v>
      </c>
      <c r="AN4607">
        <v>4606</v>
      </c>
      <c r="AO4607">
        <v>0.36718060499375638</v>
      </c>
    </row>
    <row r="4608" spans="31:41" x14ac:dyDescent="0.25">
      <c r="AE4608">
        <v>4607</v>
      </c>
      <c r="AF4608" s="1">
        <v>2.7799686275267188E-2</v>
      </c>
      <c r="AH4608">
        <v>4607</v>
      </c>
      <c r="AI4608">
        <v>5436.3242608584242</v>
      </c>
      <c r="AK4608">
        <v>4607</v>
      </c>
      <c r="AL4608">
        <v>0.17386278250084852</v>
      </c>
      <c r="AN4608">
        <v>4607</v>
      </c>
      <c r="AO4608">
        <v>0.36092878565337411</v>
      </c>
    </row>
    <row r="4609" spans="31:41" x14ac:dyDescent="0.25">
      <c r="AE4609">
        <v>4608</v>
      </c>
      <c r="AF4609" s="1">
        <v>2.5790815599415984E-2</v>
      </c>
      <c r="AH4609">
        <v>4608</v>
      </c>
      <c r="AI4609">
        <v>114.77537328896553</v>
      </c>
      <c r="AK4609">
        <v>4608</v>
      </c>
      <c r="AL4609">
        <v>0.16829877108375829</v>
      </c>
      <c r="AN4609">
        <v>4608</v>
      </c>
      <c r="AO4609">
        <v>0.38783832771267801</v>
      </c>
    </row>
    <row r="4610" spans="31:41" x14ac:dyDescent="0.25">
      <c r="AE4610">
        <v>4609</v>
      </c>
      <c r="AF4610" s="1">
        <v>2.8877333571668551E-2</v>
      </c>
      <c r="AH4610">
        <v>4609</v>
      </c>
      <c r="AI4610">
        <v>2873.8830535512425</v>
      </c>
      <c r="AK4610">
        <v>4609</v>
      </c>
      <c r="AL4610">
        <v>0.19387666445925109</v>
      </c>
      <c r="AN4610">
        <v>4609</v>
      </c>
      <c r="AO4610">
        <v>0.38738912601409647</v>
      </c>
    </row>
    <row r="4611" spans="31:41" x14ac:dyDescent="0.25">
      <c r="AE4611">
        <v>4610</v>
      </c>
      <c r="AF4611" s="1">
        <v>3.1408101793036103E-2</v>
      </c>
      <c r="AH4611">
        <v>4610</v>
      </c>
      <c r="AI4611">
        <v>2090.5929748854401</v>
      </c>
      <c r="AK4611">
        <v>4610</v>
      </c>
      <c r="AL4611">
        <v>0.14744049684332033</v>
      </c>
      <c r="AN4611">
        <v>4610</v>
      </c>
      <c r="AO4611">
        <v>0.46072836570802256</v>
      </c>
    </row>
    <row r="4612" spans="31:41" x14ac:dyDescent="0.25">
      <c r="AE4612">
        <v>4611</v>
      </c>
      <c r="AF4612" s="1">
        <v>2.6231096697375555E-2</v>
      </c>
      <c r="AH4612">
        <v>4611</v>
      </c>
      <c r="AI4612">
        <v>3360.0929762320461</v>
      </c>
      <c r="AK4612">
        <v>4611</v>
      </c>
      <c r="AL4612">
        <v>0.15498530895261786</v>
      </c>
      <c r="AN4612">
        <v>4611</v>
      </c>
      <c r="AO4612">
        <v>0.36939183948556825</v>
      </c>
    </row>
    <row r="4613" spans="31:41" x14ac:dyDescent="0.25">
      <c r="AE4613">
        <v>4612</v>
      </c>
      <c r="AF4613" s="1">
        <v>3.0302576228895983E-2</v>
      </c>
      <c r="AH4613">
        <v>4612</v>
      </c>
      <c r="AI4613">
        <v>1097.3300259995544</v>
      </c>
      <c r="AK4613">
        <v>4612</v>
      </c>
      <c r="AL4613">
        <v>0.24279024300967558</v>
      </c>
      <c r="AN4613">
        <v>4612</v>
      </c>
      <c r="AO4613">
        <v>0.41314560382040655</v>
      </c>
    </row>
    <row r="4614" spans="31:41" x14ac:dyDescent="0.25">
      <c r="AE4614">
        <v>4613</v>
      </c>
      <c r="AF4614" s="1">
        <v>3.1327176568358039E-2</v>
      </c>
      <c r="AH4614">
        <v>4613</v>
      </c>
      <c r="AI4614">
        <v>2460.1455509945508</v>
      </c>
      <c r="AK4614">
        <v>4613</v>
      </c>
      <c r="AL4614">
        <v>0.21337565208702378</v>
      </c>
      <c r="AN4614">
        <v>4613</v>
      </c>
      <c r="AO4614">
        <v>0.37872836579140695</v>
      </c>
    </row>
    <row r="4615" spans="31:41" x14ac:dyDescent="0.25">
      <c r="AE4615">
        <v>4614</v>
      </c>
      <c r="AF4615" s="1">
        <v>2.9364102242139145E-2</v>
      </c>
      <c r="AH4615">
        <v>4614</v>
      </c>
      <c r="AI4615">
        <v>1105.9058138833866</v>
      </c>
      <c r="AK4615">
        <v>4614</v>
      </c>
      <c r="AL4615">
        <v>0.2280229516146183</v>
      </c>
      <c r="AN4615">
        <v>4614</v>
      </c>
      <c r="AO4615">
        <v>0.35248720572481451</v>
      </c>
    </row>
    <row r="4616" spans="31:41" x14ac:dyDescent="0.25">
      <c r="AE4616">
        <v>4615</v>
      </c>
      <c r="AF4616" s="1">
        <v>3.6413896863622064E-2</v>
      </c>
      <c r="AH4616">
        <v>4615</v>
      </c>
      <c r="AI4616">
        <v>5194.0028050021701</v>
      </c>
      <c r="AK4616">
        <v>4615</v>
      </c>
      <c r="AL4616">
        <v>8.3510500010781308E-2</v>
      </c>
      <c r="AN4616">
        <v>4615</v>
      </c>
      <c r="AO4616">
        <v>0.44460354448809719</v>
      </c>
    </row>
    <row r="4617" spans="31:41" x14ac:dyDescent="0.25">
      <c r="AE4617">
        <v>4616</v>
      </c>
      <c r="AF4617" s="1">
        <v>3.6196839084767563E-2</v>
      </c>
      <c r="AH4617">
        <v>4616</v>
      </c>
      <c r="AI4617">
        <v>16760.883214441761</v>
      </c>
      <c r="AK4617">
        <v>4616</v>
      </c>
      <c r="AL4617">
        <v>0.21120745381069889</v>
      </c>
      <c r="AN4617">
        <v>4616</v>
      </c>
      <c r="AO4617">
        <v>0.44193076838092271</v>
      </c>
    </row>
    <row r="4618" spans="31:41" x14ac:dyDescent="0.25">
      <c r="AE4618">
        <v>4617</v>
      </c>
      <c r="AF4618" s="1">
        <v>3.2523030841662859E-2</v>
      </c>
      <c r="AH4618">
        <v>4617</v>
      </c>
      <c r="AI4618">
        <v>11628.100917216769</v>
      </c>
      <c r="AK4618">
        <v>4617</v>
      </c>
      <c r="AL4618">
        <v>0.11396955172968112</v>
      </c>
      <c r="AN4618">
        <v>4617</v>
      </c>
      <c r="AO4618">
        <v>0.45843694846163041</v>
      </c>
    </row>
    <row r="4619" spans="31:41" x14ac:dyDescent="0.25">
      <c r="AE4619">
        <v>4618</v>
      </c>
      <c r="AF4619" s="1">
        <v>3.6655344100815501E-2</v>
      </c>
      <c r="AH4619">
        <v>4618</v>
      </c>
      <c r="AI4619">
        <v>10882.927001992892</v>
      </c>
      <c r="AK4619">
        <v>4618</v>
      </c>
      <c r="AL4619">
        <v>0.22298762047673379</v>
      </c>
      <c r="AN4619">
        <v>4618</v>
      </c>
      <c r="AO4619">
        <v>0.39307276091950438</v>
      </c>
    </row>
    <row r="4620" spans="31:41" x14ac:dyDescent="0.25">
      <c r="AE4620">
        <v>4619</v>
      </c>
      <c r="AF4620" s="1">
        <v>2.9956089123808205E-2</v>
      </c>
      <c r="AH4620">
        <v>4619</v>
      </c>
      <c r="AI4620">
        <v>6888.1523425844271</v>
      </c>
      <c r="AK4620">
        <v>4619</v>
      </c>
      <c r="AL4620">
        <v>0.25933595049377339</v>
      </c>
      <c r="AN4620">
        <v>4619</v>
      </c>
      <c r="AO4620">
        <v>0.41234766279074608</v>
      </c>
    </row>
    <row r="4621" spans="31:41" x14ac:dyDescent="0.25">
      <c r="AE4621">
        <v>4620</v>
      </c>
      <c r="AF4621" s="1">
        <v>2.7095535536976634E-2</v>
      </c>
      <c r="AH4621">
        <v>4620</v>
      </c>
      <c r="AI4621">
        <v>5834.7591809641654</v>
      </c>
      <c r="AK4621">
        <v>4620</v>
      </c>
      <c r="AL4621">
        <v>0.18278534704698879</v>
      </c>
      <c r="AN4621">
        <v>4620</v>
      </c>
      <c r="AO4621">
        <v>0.37468071814418091</v>
      </c>
    </row>
    <row r="4622" spans="31:41" x14ac:dyDescent="0.25">
      <c r="AE4622">
        <v>4621</v>
      </c>
      <c r="AF4622" s="1">
        <v>3.3574582763307603E-2</v>
      </c>
      <c r="AH4622">
        <v>4621</v>
      </c>
      <c r="AI4622">
        <v>8781.2244630638015</v>
      </c>
      <c r="AK4622">
        <v>4621</v>
      </c>
      <c r="AL4622">
        <v>9.3990845563668712E-2</v>
      </c>
      <c r="AN4622">
        <v>4621</v>
      </c>
      <c r="AO4622">
        <v>0.42747306086799169</v>
      </c>
    </row>
    <row r="4623" spans="31:41" x14ac:dyDescent="0.25">
      <c r="AE4623">
        <v>4622</v>
      </c>
      <c r="AF4623" s="1">
        <v>3.5397473144412661E-2</v>
      </c>
      <c r="AH4623">
        <v>4622</v>
      </c>
      <c r="AI4623">
        <v>4720.2085384679394</v>
      </c>
      <c r="AK4623">
        <v>4622</v>
      </c>
      <c r="AL4623">
        <v>0.20450308116210153</v>
      </c>
      <c r="AN4623">
        <v>4622</v>
      </c>
      <c r="AO4623">
        <v>0.4171374132387845</v>
      </c>
    </row>
    <row r="4624" spans="31:41" x14ac:dyDescent="0.25">
      <c r="AE4624">
        <v>4623</v>
      </c>
      <c r="AF4624" s="1">
        <v>3.6005946165106106E-2</v>
      </c>
      <c r="AH4624">
        <v>4623</v>
      </c>
      <c r="AI4624">
        <v>7962.9435618198804</v>
      </c>
      <c r="AK4624">
        <v>4623</v>
      </c>
      <c r="AL4624">
        <v>0.19986992451574734</v>
      </c>
      <c r="AN4624">
        <v>4623</v>
      </c>
      <c r="AO4624">
        <v>0.38844412156453995</v>
      </c>
    </row>
    <row r="4625" spans="31:41" x14ac:dyDescent="0.25">
      <c r="AE4625">
        <v>4624</v>
      </c>
      <c r="AF4625" s="1">
        <v>2.4265249829766633E-2</v>
      </c>
      <c r="AH4625">
        <v>4624</v>
      </c>
      <c r="AI4625">
        <v>20219.530597915214</v>
      </c>
      <c r="AK4625">
        <v>4624</v>
      </c>
      <c r="AL4625">
        <v>0.13816929633066363</v>
      </c>
      <c r="AN4625">
        <v>4624</v>
      </c>
      <c r="AO4625">
        <v>0.43927478009096244</v>
      </c>
    </row>
    <row r="4626" spans="31:41" x14ac:dyDescent="0.25">
      <c r="AE4626">
        <v>4625</v>
      </c>
      <c r="AF4626" s="1">
        <v>3.4529943631598448E-2</v>
      </c>
      <c r="AH4626">
        <v>4625</v>
      </c>
      <c r="AI4626">
        <v>30358.769205937995</v>
      </c>
      <c r="AK4626">
        <v>4625</v>
      </c>
      <c r="AL4626">
        <v>0.29533592814064125</v>
      </c>
      <c r="AN4626">
        <v>4625</v>
      </c>
      <c r="AO4626">
        <v>0.37664138549419562</v>
      </c>
    </row>
    <row r="4627" spans="31:41" x14ac:dyDescent="0.25">
      <c r="AE4627">
        <v>4626</v>
      </c>
      <c r="AF4627" s="1">
        <v>2.6205859274315069E-2</v>
      </c>
      <c r="AH4627">
        <v>4626</v>
      </c>
      <c r="AI4627">
        <v>4310.6113249270584</v>
      </c>
      <c r="AK4627">
        <v>4626</v>
      </c>
      <c r="AL4627">
        <v>0.14978506939694131</v>
      </c>
      <c r="AN4627">
        <v>4626</v>
      </c>
      <c r="AO4627">
        <v>0.42177742370548493</v>
      </c>
    </row>
    <row r="4628" spans="31:41" x14ac:dyDescent="0.25">
      <c r="AE4628">
        <v>4627</v>
      </c>
      <c r="AF4628" s="1">
        <v>3.4315326517901479E-2</v>
      </c>
      <c r="AH4628">
        <v>4627</v>
      </c>
      <c r="AI4628">
        <v>2266.9195109281413</v>
      </c>
      <c r="AK4628">
        <v>4627</v>
      </c>
      <c r="AL4628">
        <v>0.19204245008641976</v>
      </c>
      <c r="AN4628">
        <v>4627</v>
      </c>
      <c r="AO4628">
        <v>0.29906135158764735</v>
      </c>
    </row>
    <row r="4629" spans="31:41" x14ac:dyDescent="0.25">
      <c r="AE4629">
        <v>4628</v>
      </c>
      <c r="AF4629" s="1">
        <v>3.6088128557130394E-2</v>
      </c>
      <c r="AH4629">
        <v>4628</v>
      </c>
      <c r="AI4629">
        <v>1673.5518525869502</v>
      </c>
      <c r="AK4629">
        <v>4628</v>
      </c>
      <c r="AL4629">
        <v>0.35065622848821981</v>
      </c>
      <c r="AN4629">
        <v>4628</v>
      </c>
      <c r="AO4629">
        <v>0.39655268663715476</v>
      </c>
    </row>
    <row r="4630" spans="31:41" x14ac:dyDescent="0.25">
      <c r="AE4630">
        <v>4629</v>
      </c>
      <c r="AF4630" s="1">
        <v>3.7205925713319044E-2</v>
      </c>
      <c r="AH4630">
        <v>4629</v>
      </c>
      <c r="AI4630">
        <v>4774.4970073653813</v>
      </c>
      <c r="AK4630">
        <v>4629</v>
      </c>
      <c r="AL4630">
        <v>0.23806582736396834</v>
      </c>
      <c r="AN4630">
        <v>4629</v>
      </c>
      <c r="AO4630">
        <v>0.35940119561936051</v>
      </c>
    </row>
    <row r="4631" spans="31:41" x14ac:dyDescent="0.25">
      <c r="AE4631">
        <v>4630</v>
      </c>
      <c r="AF4631" s="1">
        <v>2.8122112772205554E-2</v>
      </c>
      <c r="AH4631">
        <v>4630</v>
      </c>
      <c r="AI4631">
        <v>8095.8510620950638</v>
      </c>
      <c r="AK4631">
        <v>4630</v>
      </c>
      <c r="AL4631">
        <v>0.19443301962911577</v>
      </c>
      <c r="AN4631">
        <v>4630</v>
      </c>
      <c r="AO4631">
        <v>0.44482643370992953</v>
      </c>
    </row>
    <row r="4632" spans="31:41" x14ac:dyDescent="0.25">
      <c r="AE4632">
        <v>4631</v>
      </c>
      <c r="AF4632" s="1">
        <v>3.1374018826819228E-2</v>
      </c>
      <c r="AH4632">
        <v>4631</v>
      </c>
      <c r="AI4632">
        <v>1380.6129221856336</v>
      </c>
      <c r="AK4632">
        <v>4631</v>
      </c>
      <c r="AL4632">
        <v>0.20006363815207945</v>
      </c>
      <c r="AN4632">
        <v>4631</v>
      </c>
      <c r="AO4632">
        <v>0.32551853292482003</v>
      </c>
    </row>
    <row r="4633" spans="31:41" x14ac:dyDescent="0.25">
      <c r="AE4633">
        <v>4632</v>
      </c>
      <c r="AF4633" s="1">
        <v>2.8779944060220108E-2</v>
      </c>
      <c r="AH4633">
        <v>4632</v>
      </c>
      <c r="AI4633">
        <v>6361.7024837611698</v>
      </c>
      <c r="AK4633">
        <v>4632</v>
      </c>
      <c r="AL4633">
        <v>0.19811055194397936</v>
      </c>
      <c r="AN4633">
        <v>4632</v>
      </c>
      <c r="AO4633">
        <v>0.50876389539315958</v>
      </c>
    </row>
    <row r="4634" spans="31:41" x14ac:dyDescent="0.25">
      <c r="AE4634">
        <v>4633</v>
      </c>
      <c r="AF4634" s="1">
        <v>3.1796049036938223E-2</v>
      </c>
      <c r="AH4634">
        <v>4633</v>
      </c>
      <c r="AI4634">
        <v>2551.9886290476957</v>
      </c>
      <c r="AK4634">
        <v>4633</v>
      </c>
      <c r="AL4634">
        <v>0.26885934823779689</v>
      </c>
      <c r="AN4634">
        <v>4633</v>
      </c>
      <c r="AO4634">
        <v>0.31543295054641013</v>
      </c>
    </row>
    <row r="4635" spans="31:41" x14ac:dyDescent="0.25">
      <c r="AE4635">
        <v>4634</v>
      </c>
      <c r="AF4635" s="1">
        <v>2.8749176177096158E-2</v>
      </c>
      <c r="AH4635">
        <v>4634</v>
      </c>
      <c r="AI4635">
        <v>6011.1160863446712</v>
      </c>
      <c r="AK4635">
        <v>4634</v>
      </c>
      <c r="AL4635">
        <v>0.14389542199743449</v>
      </c>
      <c r="AN4635">
        <v>4634</v>
      </c>
      <c r="AO4635">
        <v>0.45899430591499379</v>
      </c>
    </row>
    <row r="4636" spans="31:41" x14ac:dyDescent="0.25">
      <c r="AE4636">
        <v>4635</v>
      </c>
      <c r="AF4636" s="1">
        <v>2.8574827145929627E-2</v>
      </c>
      <c r="AH4636">
        <v>4635</v>
      </c>
      <c r="AI4636">
        <v>4309.3985580412418</v>
      </c>
      <c r="AK4636">
        <v>4635</v>
      </c>
      <c r="AL4636">
        <v>0.23623056291125086</v>
      </c>
      <c r="AN4636">
        <v>4635</v>
      </c>
      <c r="AO4636">
        <v>0.42733330878845377</v>
      </c>
    </row>
    <row r="4637" spans="31:41" x14ac:dyDescent="0.25">
      <c r="AE4637">
        <v>4636</v>
      </c>
      <c r="AF4637" s="1">
        <v>3.4848970204540475E-2</v>
      </c>
      <c r="AH4637">
        <v>4636</v>
      </c>
      <c r="AI4637">
        <v>4544.2620568537886</v>
      </c>
      <c r="AK4637">
        <v>4636</v>
      </c>
      <c r="AL4637">
        <v>0.34135115322385395</v>
      </c>
      <c r="AN4637">
        <v>4636</v>
      </c>
      <c r="AO4637">
        <v>0.39280235195107671</v>
      </c>
    </row>
    <row r="4638" spans="31:41" x14ac:dyDescent="0.25">
      <c r="AE4638">
        <v>4637</v>
      </c>
      <c r="AF4638" s="1">
        <v>2.9813973186903597E-2</v>
      </c>
      <c r="AH4638">
        <v>4637</v>
      </c>
      <c r="AI4638">
        <v>5869.6865291228842</v>
      </c>
      <c r="AK4638">
        <v>4637</v>
      </c>
      <c r="AL4638">
        <v>0.15960887425433723</v>
      </c>
      <c r="AN4638">
        <v>4637</v>
      </c>
      <c r="AO4638">
        <v>0.40749981520919848</v>
      </c>
    </row>
    <row r="4639" spans="31:41" x14ac:dyDescent="0.25">
      <c r="AE4639">
        <v>4638</v>
      </c>
      <c r="AF4639" s="1">
        <v>2.7955109245601406E-2</v>
      </c>
      <c r="AH4639">
        <v>4638</v>
      </c>
      <c r="AI4639">
        <v>4442.8698841825562</v>
      </c>
      <c r="AK4639">
        <v>4638</v>
      </c>
      <c r="AL4639">
        <v>0.22561755403865741</v>
      </c>
      <c r="AN4639">
        <v>4638</v>
      </c>
      <c r="AO4639">
        <v>0.38610026858101731</v>
      </c>
    </row>
    <row r="4640" spans="31:41" x14ac:dyDescent="0.25">
      <c r="AE4640">
        <v>4639</v>
      </c>
      <c r="AF4640" s="1">
        <v>3.2042335094867758E-2</v>
      </c>
      <c r="AH4640">
        <v>4639</v>
      </c>
      <c r="AI4640">
        <v>9640.7243262074244</v>
      </c>
      <c r="AK4640">
        <v>4639</v>
      </c>
      <c r="AL4640">
        <v>0.20997698274991136</v>
      </c>
      <c r="AN4640">
        <v>4639</v>
      </c>
      <c r="AO4640">
        <v>0.40352947639985304</v>
      </c>
    </row>
    <row r="4641" spans="31:41" x14ac:dyDescent="0.25">
      <c r="AE4641">
        <v>4640</v>
      </c>
      <c r="AF4641" s="1">
        <v>3.6079606708532719E-2</v>
      </c>
      <c r="AH4641">
        <v>4640</v>
      </c>
      <c r="AI4641">
        <v>13179.558065958427</v>
      </c>
      <c r="AK4641">
        <v>4640</v>
      </c>
      <c r="AL4641">
        <v>9.2113055410050618E-2</v>
      </c>
      <c r="AN4641">
        <v>4640</v>
      </c>
      <c r="AO4641">
        <v>0.33999369263072859</v>
      </c>
    </row>
    <row r="4642" spans="31:41" x14ac:dyDescent="0.25">
      <c r="AE4642">
        <v>4641</v>
      </c>
      <c r="AF4642" s="1">
        <v>2.9746537557195696E-2</v>
      </c>
      <c r="AH4642">
        <v>4641</v>
      </c>
      <c r="AI4642">
        <v>2843.2837688063064</v>
      </c>
      <c r="AK4642">
        <v>4641</v>
      </c>
      <c r="AL4642">
        <v>0.14939072795767228</v>
      </c>
      <c r="AN4642">
        <v>4641</v>
      </c>
      <c r="AO4642">
        <v>0.44351905697540328</v>
      </c>
    </row>
    <row r="4643" spans="31:41" x14ac:dyDescent="0.25">
      <c r="AE4643">
        <v>4642</v>
      </c>
      <c r="AF4643" s="1">
        <v>2.9673894385539468E-2</v>
      </c>
      <c r="AH4643">
        <v>4642</v>
      </c>
      <c r="AI4643">
        <v>5353.3192400945381</v>
      </c>
      <c r="AK4643">
        <v>4642</v>
      </c>
      <c r="AL4643">
        <v>0.20456490958366405</v>
      </c>
      <c r="AN4643">
        <v>4642</v>
      </c>
      <c r="AO4643">
        <v>0.43542182615996838</v>
      </c>
    </row>
    <row r="4644" spans="31:41" x14ac:dyDescent="0.25">
      <c r="AE4644">
        <v>4643</v>
      </c>
      <c r="AF4644" s="1">
        <v>3.6021524295263951E-2</v>
      </c>
      <c r="AH4644">
        <v>4643</v>
      </c>
      <c r="AI4644">
        <v>10184.393794906111</v>
      </c>
      <c r="AK4644">
        <v>4643</v>
      </c>
      <c r="AL4644">
        <v>0.27773887099359962</v>
      </c>
      <c r="AN4644">
        <v>4643</v>
      </c>
      <c r="AO4644">
        <v>0.40413001129694104</v>
      </c>
    </row>
    <row r="4645" spans="31:41" x14ac:dyDescent="0.25">
      <c r="AE4645">
        <v>4644</v>
      </c>
      <c r="AF4645" s="1">
        <v>2.8472772000854851E-2</v>
      </c>
      <c r="AH4645">
        <v>4644</v>
      </c>
      <c r="AI4645">
        <v>1805.8720500593622</v>
      </c>
      <c r="AK4645">
        <v>4644</v>
      </c>
      <c r="AL4645">
        <v>0.18103876463131177</v>
      </c>
      <c r="AN4645">
        <v>4644</v>
      </c>
      <c r="AO4645">
        <v>0.50171854416031347</v>
      </c>
    </row>
    <row r="4646" spans="31:41" x14ac:dyDescent="0.25">
      <c r="AE4646">
        <v>4645</v>
      </c>
      <c r="AF4646" s="1">
        <v>2.8790778338544598E-2</v>
      </c>
      <c r="AH4646">
        <v>4645</v>
      </c>
      <c r="AI4646">
        <v>3585.7289767235789</v>
      </c>
      <c r="AK4646">
        <v>4645</v>
      </c>
      <c r="AL4646">
        <v>0.23591446032684676</v>
      </c>
      <c r="AN4646">
        <v>4645</v>
      </c>
      <c r="AO4646">
        <v>0.28505874570630718</v>
      </c>
    </row>
    <row r="4647" spans="31:41" x14ac:dyDescent="0.25">
      <c r="AE4647">
        <v>4646</v>
      </c>
      <c r="AF4647" s="1">
        <v>3.1061313837381865E-2</v>
      </c>
      <c r="AH4647">
        <v>4646</v>
      </c>
      <c r="AI4647">
        <v>4605.5069966282981</v>
      </c>
      <c r="AK4647">
        <v>4646</v>
      </c>
      <c r="AL4647">
        <v>0.20919528623738248</v>
      </c>
      <c r="AN4647">
        <v>4646</v>
      </c>
      <c r="AO4647">
        <v>0.47168613172324136</v>
      </c>
    </row>
    <row r="4648" spans="31:41" x14ac:dyDescent="0.25">
      <c r="AE4648">
        <v>4647</v>
      </c>
      <c r="AF4648" s="1">
        <v>2.7136103174999926E-2</v>
      </c>
      <c r="AH4648">
        <v>4647</v>
      </c>
      <c r="AI4648">
        <v>1169.3224819089205</v>
      </c>
      <c r="AK4648">
        <v>4647</v>
      </c>
      <c r="AL4648">
        <v>0.2207418350016366</v>
      </c>
      <c r="AN4648">
        <v>4647</v>
      </c>
      <c r="AO4648">
        <v>0.31534759260427181</v>
      </c>
    </row>
    <row r="4649" spans="31:41" x14ac:dyDescent="0.25">
      <c r="AE4649">
        <v>4648</v>
      </c>
      <c r="AF4649" s="1">
        <v>3.4483686678875358E-2</v>
      </c>
      <c r="AH4649">
        <v>4648</v>
      </c>
      <c r="AI4649">
        <v>27872.838165767771</v>
      </c>
      <c r="AK4649">
        <v>4648</v>
      </c>
      <c r="AL4649">
        <v>0.13721977306309452</v>
      </c>
      <c r="AN4649">
        <v>4648</v>
      </c>
      <c r="AO4649">
        <v>0.38864991432046231</v>
      </c>
    </row>
    <row r="4650" spans="31:41" x14ac:dyDescent="0.25">
      <c r="AE4650">
        <v>4649</v>
      </c>
      <c r="AF4650" s="1">
        <v>2.6431675066972193E-2</v>
      </c>
      <c r="AH4650">
        <v>4649</v>
      </c>
      <c r="AI4650">
        <v>2047.4054510888536</v>
      </c>
      <c r="AK4650">
        <v>4649</v>
      </c>
      <c r="AL4650">
        <v>0.17902085297536932</v>
      </c>
      <c r="AN4650">
        <v>4649</v>
      </c>
      <c r="AO4650">
        <v>0.41757392519549386</v>
      </c>
    </row>
    <row r="4651" spans="31:41" x14ac:dyDescent="0.25">
      <c r="AE4651">
        <v>4650</v>
      </c>
      <c r="AF4651" s="1">
        <v>3.0507277356317974E-2</v>
      </c>
      <c r="AH4651">
        <v>4650</v>
      </c>
      <c r="AI4651">
        <v>2994.0071245102577</v>
      </c>
      <c r="AK4651">
        <v>4650</v>
      </c>
      <c r="AL4651">
        <v>0.19940545075773786</v>
      </c>
      <c r="AN4651">
        <v>4650</v>
      </c>
      <c r="AO4651">
        <v>0.34320134816789849</v>
      </c>
    </row>
    <row r="4652" spans="31:41" x14ac:dyDescent="0.25">
      <c r="AE4652">
        <v>4651</v>
      </c>
      <c r="AF4652" s="1">
        <v>3.3641131122189138E-2</v>
      </c>
      <c r="AH4652">
        <v>4651</v>
      </c>
      <c r="AI4652">
        <v>23637.5102202446</v>
      </c>
      <c r="AK4652">
        <v>4651</v>
      </c>
      <c r="AL4652">
        <v>0.26560020066893386</v>
      </c>
      <c r="AN4652">
        <v>4651</v>
      </c>
      <c r="AO4652">
        <v>0.37629125028138055</v>
      </c>
    </row>
    <row r="4653" spans="31:41" x14ac:dyDescent="0.25">
      <c r="AE4653">
        <v>4652</v>
      </c>
      <c r="AF4653" s="1">
        <v>3.2997300089110171E-2</v>
      </c>
      <c r="AH4653">
        <v>4652</v>
      </c>
      <c r="AI4653">
        <v>8559.6153369778549</v>
      </c>
      <c r="AK4653">
        <v>4652</v>
      </c>
      <c r="AL4653">
        <v>0.22493187265613784</v>
      </c>
      <c r="AN4653">
        <v>4652</v>
      </c>
      <c r="AO4653">
        <v>0.34416774891961732</v>
      </c>
    </row>
    <row r="4654" spans="31:41" x14ac:dyDescent="0.25">
      <c r="AE4654">
        <v>4653</v>
      </c>
      <c r="AF4654" s="1">
        <v>3.143671156506489E-2</v>
      </c>
      <c r="AH4654">
        <v>4653</v>
      </c>
      <c r="AI4654">
        <v>14607.498412165269</v>
      </c>
      <c r="AK4654">
        <v>4653</v>
      </c>
      <c r="AL4654">
        <v>0.22920940265400092</v>
      </c>
      <c r="AN4654">
        <v>4653</v>
      </c>
      <c r="AO4654">
        <v>0.47213944296446175</v>
      </c>
    </row>
    <row r="4655" spans="31:41" x14ac:dyDescent="0.25">
      <c r="AE4655">
        <v>4654</v>
      </c>
      <c r="AF4655" s="1">
        <v>2.829829851605159E-2</v>
      </c>
      <c r="AH4655">
        <v>4654</v>
      </c>
      <c r="AI4655">
        <v>10418.963526143465</v>
      </c>
      <c r="AK4655">
        <v>4654</v>
      </c>
      <c r="AL4655">
        <v>0.16806235258698693</v>
      </c>
      <c r="AN4655">
        <v>4654</v>
      </c>
      <c r="AO4655">
        <v>0.33870394491049854</v>
      </c>
    </row>
    <row r="4656" spans="31:41" x14ac:dyDescent="0.25">
      <c r="AE4656">
        <v>4655</v>
      </c>
      <c r="AF4656" s="1">
        <v>2.369755254269923E-2</v>
      </c>
      <c r="AH4656">
        <v>4655</v>
      </c>
      <c r="AI4656">
        <v>3296.4192217888094</v>
      </c>
      <c r="AK4656">
        <v>4655</v>
      </c>
      <c r="AL4656">
        <v>0.17782286274182174</v>
      </c>
      <c r="AN4656">
        <v>4655</v>
      </c>
      <c r="AO4656">
        <v>0.33428050585945079</v>
      </c>
    </row>
    <row r="4657" spans="31:41" x14ac:dyDescent="0.25">
      <c r="AE4657">
        <v>4656</v>
      </c>
      <c r="AF4657" s="1">
        <v>2.8852694788486177E-2</v>
      </c>
      <c r="AH4657">
        <v>4656</v>
      </c>
      <c r="AI4657">
        <v>6629.7284782252991</v>
      </c>
      <c r="AK4657">
        <v>4656</v>
      </c>
      <c r="AL4657">
        <v>0.16924991211780721</v>
      </c>
      <c r="AN4657">
        <v>4656</v>
      </c>
      <c r="AO4657">
        <v>0.36328312721981715</v>
      </c>
    </row>
    <row r="4658" spans="31:41" x14ac:dyDescent="0.25">
      <c r="AE4658">
        <v>4657</v>
      </c>
      <c r="AF4658" s="1">
        <v>2.8972112755326407E-2</v>
      </c>
      <c r="AH4658">
        <v>4657</v>
      </c>
      <c r="AI4658">
        <v>5643.9741778020007</v>
      </c>
      <c r="AK4658">
        <v>4657</v>
      </c>
      <c r="AL4658">
        <v>0.2405551324532523</v>
      </c>
      <c r="AN4658">
        <v>4657</v>
      </c>
      <c r="AO4658">
        <v>0.39904413790224891</v>
      </c>
    </row>
    <row r="4659" spans="31:41" x14ac:dyDescent="0.25">
      <c r="AE4659">
        <v>4658</v>
      </c>
      <c r="AF4659" s="1">
        <v>2.9987858602247064E-2</v>
      </c>
      <c r="AH4659">
        <v>4658</v>
      </c>
      <c r="AI4659">
        <v>6961.7077127174234</v>
      </c>
      <c r="AK4659">
        <v>4658</v>
      </c>
      <c r="AL4659">
        <v>0.12328929536506655</v>
      </c>
      <c r="AN4659">
        <v>4658</v>
      </c>
      <c r="AO4659">
        <v>0.3652013571926444</v>
      </c>
    </row>
    <row r="4660" spans="31:41" x14ac:dyDescent="0.25">
      <c r="AE4660">
        <v>4659</v>
      </c>
      <c r="AF4660" s="1">
        <v>3.1814770434608564E-2</v>
      </c>
      <c r="AH4660">
        <v>4659</v>
      </c>
      <c r="AI4660">
        <v>6752.2934645163205</v>
      </c>
      <c r="AK4660">
        <v>4659</v>
      </c>
      <c r="AL4660">
        <v>0.17024271093692492</v>
      </c>
      <c r="AN4660">
        <v>4659</v>
      </c>
      <c r="AO4660">
        <v>0.39265156889633951</v>
      </c>
    </row>
    <row r="4661" spans="31:41" x14ac:dyDescent="0.25">
      <c r="AE4661">
        <v>4660</v>
      </c>
      <c r="AF4661" s="1">
        <v>2.9835903806633812E-2</v>
      </c>
      <c r="AH4661">
        <v>4660</v>
      </c>
      <c r="AI4661">
        <v>13497.596488034274</v>
      </c>
      <c r="AK4661">
        <v>4660</v>
      </c>
      <c r="AL4661">
        <v>0.11293440812726518</v>
      </c>
      <c r="AN4661">
        <v>4660</v>
      </c>
      <c r="AO4661">
        <v>0.35121219125637898</v>
      </c>
    </row>
    <row r="4662" spans="31:41" x14ac:dyDescent="0.25">
      <c r="AE4662">
        <v>4661</v>
      </c>
      <c r="AF4662" s="1">
        <v>2.967514475629085E-2</v>
      </c>
      <c r="AH4662">
        <v>4661</v>
      </c>
      <c r="AI4662">
        <v>3995.9230075258679</v>
      </c>
      <c r="AK4662">
        <v>4661</v>
      </c>
      <c r="AL4662">
        <v>9.1037918242620072E-2</v>
      </c>
      <c r="AN4662">
        <v>4661</v>
      </c>
      <c r="AO4662">
        <v>0.43643490947029723</v>
      </c>
    </row>
    <row r="4663" spans="31:41" x14ac:dyDescent="0.25">
      <c r="AE4663">
        <v>4662</v>
      </c>
      <c r="AF4663" s="1">
        <v>2.8912394842767863E-2</v>
      </c>
      <c r="AH4663">
        <v>4662</v>
      </c>
      <c r="AI4663">
        <v>3461.4872966599669</v>
      </c>
      <c r="AK4663">
        <v>4662</v>
      </c>
      <c r="AL4663">
        <v>0.1733186544607595</v>
      </c>
      <c r="AN4663">
        <v>4662</v>
      </c>
      <c r="AO4663">
        <v>0.47996769630667491</v>
      </c>
    </row>
    <row r="4664" spans="31:41" x14ac:dyDescent="0.25">
      <c r="AE4664">
        <v>4663</v>
      </c>
      <c r="AF4664" s="1">
        <v>2.4753858052909861E-2</v>
      </c>
      <c r="AH4664">
        <v>4663</v>
      </c>
      <c r="AI4664">
        <v>2696.465037023916</v>
      </c>
      <c r="AK4664">
        <v>4663</v>
      </c>
      <c r="AL4664">
        <v>0.17599489831802542</v>
      </c>
      <c r="AN4664">
        <v>4663</v>
      </c>
      <c r="AO4664">
        <v>0.43302124893399208</v>
      </c>
    </row>
    <row r="4665" spans="31:41" x14ac:dyDescent="0.25">
      <c r="AE4665">
        <v>4664</v>
      </c>
      <c r="AF4665" s="1">
        <v>3.3917246490396291E-2</v>
      </c>
      <c r="AH4665">
        <v>4664</v>
      </c>
      <c r="AI4665">
        <v>3493.0481385941944</v>
      </c>
      <c r="AK4665">
        <v>4664</v>
      </c>
      <c r="AL4665">
        <v>0.13623568737026193</v>
      </c>
      <c r="AN4665">
        <v>4664</v>
      </c>
      <c r="AO4665">
        <v>0.35592983388049582</v>
      </c>
    </row>
    <row r="4666" spans="31:41" x14ac:dyDescent="0.25">
      <c r="AE4666">
        <v>4665</v>
      </c>
      <c r="AF4666" s="1">
        <v>3.0892149327947704E-2</v>
      </c>
      <c r="AH4666">
        <v>4665</v>
      </c>
      <c r="AI4666">
        <v>2738.3689484005372</v>
      </c>
      <c r="AK4666">
        <v>4665</v>
      </c>
      <c r="AL4666">
        <v>0.2205202803721335</v>
      </c>
      <c r="AN4666">
        <v>4665</v>
      </c>
      <c r="AO4666">
        <v>0.36710355648686982</v>
      </c>
    </row>
    <row r="4667" spans="31:41" x14ac:dyDescent="0.25">
      <c r="AE4667">
        <v>4666</v>
      </c>
      <c r="AF4667" s="1">
        <v>3.3151174123380533E-2</v>
      </c>
      <c r="AH4667">
        <v>4666</v>
      </c>
      <c r="AI4667">
        <v>184.25873560122736</v>
      </c>
      <c r="AK4667">
        <v>4666</v>
      </c>
      <c r="AL4667">
        <v>0.12676971296921297</v>
      </c>
      <c r="AN4667">
        <v>4666</v>
      </c>
      <c r="AO4667">
        <v>0.37924299751394452</v>
      </c>
    </row>
    <row r="4668" spans="31:41" x14ac:dyDescent="0.25">
      <c r="AE4668">
        <v>4667</v>
      </c>
      <c r="AF4668" s="1">
        <v>2.7117148395722435E-2</v>
      </c>
      <c r="AH4668">
        <v>4667</v>
      </c>
      <c r="AI4668">
        <v>480.52040335435453</v>
      </c>
      <c r="AK4668">
        <v>4667</v>
      </c>
      <c r="AL4668">
        <v>0.19801617873828256</v>
      </c>
      <c r="AN4668">
        <v>4667</v>
      </c>
      <c r="AO4668">
        <v>0.40951095307699059</v>
      </c>
    </row>
    <row r="4669" spans="31:41" x14ac:dyDescent="0.25">
      <c r="AE4669">
        <v>4668</v>
      </c>
      <c r="AF4669" s="1">
        <v>3.1515150994005703E-2</v>
      </c>
      <c r="AH4669">
        <v>4668</v>
      </c>
      <c r="AI4669">
        <v>3088.6675630635777</v>
      </c>
      <c r="AK4669">
        <v>4668</v>
      </c>
      <c r="AL4669">
        <v>0.18971358504353597</v>
      </c>
      <c r="AN4669">
        <v>4668</v>
      </c>
      <c r="AO4669">
        <v>0.44083451168159371</v>
      </c>
    </row>
    <row r="4670" spans="31:41" x14ac:dyDescent="0.25">
      <c r="AE4670">
        <v>4669</v>
      </c>
      <c r="AF4670" s="1">
        <v>3.6192929606983171E-2</v>
      </c>
      <c r="AH4670">
        <v>4669</v>
      </c>
      <c r="AI4670">
        <v>3250.2860756545647</v>
      </c>
      <c r="AK4670">
        <v>4669</v>
      </c>
      <c r="AL4670">
        <v>0.19197383985671193</v>
      </c>
      <c r="AN4670">
        <v>4669</v>
      </c>
      <c r="AO4670">
        <v>0.44533925884743936</v>
      </c>
    </row>
    <row r="4671" spans="31:41" x14ac:dyDescent="0.25">
      <c r="AE4671">
        <v>4670</v>
      </c>
      <c r="AF4671" s="1">
        <v>3.7771780535605037E-2</v>
      </c>
      <c r="AH4671">
        <v>4670</v>
      </c>
      <c r="AI4671">
        <v>3741.5409347697541</v>
      </c>
      <c r="AK4671">
        <v>4670</v>
      </c>
      <c r="AL4671">
        <v>0.16672889048715517</v>
      </c>
      <c r="AN4671">
        <v>4670</v>
      </c>
      <c r="AO4671">
        <v>0.3534713814024798</v>
      </c>
    </row>
    <row r="4672" spans="31:41" x14ac:dyDescent="0.25">
      <c r="AE4672">
        <v>4671</v>
      </c>
      <c r="AF4672" s="1">
        <v>2.9194244814198855E-2</v>
      </c>
      <c r="AH4672">
        <v>4671</v>
      </c>
      <c r="AI4672">
        <v>623.28824107065941</v>
      </c>
      <c r="AK4672">
        <v>4671</v>
      </c>
      <c r="AL4672">
        <v>0.23499192783995754</v>
      </c>
      <c r="AN4672">
        <v>4671</v>
      </c>
      <c r="AO4672">
        <v>0.38975422022563322</v>
      </c>
    </row>
    <row r="4673" spans="31:41" x14ac:dyDescent="0.25">
      <c r="AE4673">
        <v>4672</v>
      </c>
      <c r="AF4673" s="1">
        <v>3.375706706719539E-2</v>
      </c>
      <c r="AH4673">
        <v>4672</v>
      </c>
      <c r="AI4673">
        <v>17268.313252504744</v>
      </c>
      <c r="AK4673">
        <v>4672</v>
      </c>
      <c r="AL4673">
        <v>0.17030985092771872</v>
      </c>
      <c r="AN4673">
        <v>4672</v>
      </c>
      <c r="AO4673">
        <v>0.48448873052653646</v>
      </c>
    </row>
    <row r="4674" spans="31:41" x14ac:dyDescent="0.25">
      <c r="AE4674">
        <v>4673</v>
      </c>
      <c r="AF4674" s="1">
        <v>3.0423125689069686E-2</v>
      </c>
      <c r="AH4674">
        <v>4673</v>
      </c>
      <c r="AI4674">
        <v>2122.3568918197302</v>
      </c>
      <c r="AK4674">
        <v>4673</v>
      </c>
      <c r="AL4674">
        <v>0.18136215469160069</v>
      </c>
      <c r="AN4674">
        <v>4673</v>
      </c>
      <c r="AO4674">
        <v>0.39774365462578581</v>
      </c>
    </row>
    <row r="4675" spans="31:41" x14ac:dyDescent="0.25">
      <c r="AE4675">
        <v>4674</v>
      </c>
      <c r="AF4675" s="1">
        <v>3.174795405767683E-2</v>
      </c>
      <c r="AH4675">
        <v>4674</v>
      </c>
      <c r="AI4675">
        <v>3664.4870583924417</v>
      </c>
      <c r="AK4675">
        <v>4674</v>
      </c>
      <c r="AL4675">
        <v>0.24351284909706639</v>
      </c>
      <c r="AN4675">
        <v>4674</v>
      </c>
      <c r="AO4675">
        <v>0.43278939876222156</v>
      </c>
    </row>
    <row r="4676" spans="31:41" x14ac:dyDescent="0.25">
      <c r="AE4676">
        <v>4675</v>
      </c>
      <c r="AF4676" s="1">
        <v>3.3656798008302236E-2</v>
      </c>
      <c r="AH4676">
        <v>4675</v>
      </c>
      <c r="AI4676">
        <v>2645.7967759234079</v>
      </c>
      <c r="AK4676">
        <v>4675</v>
      </c>
      <c r="AL4676">
        <v>0.32753744675942686</v>
      </c>
      <c r="AN4676">
        <v>4675</v>
      </c>
      <c r="AO4676">
        <v>0.45147375188422023</v>
      </c>
    </row>
    <row r="4677" spans="31:41" x14ac:dyDescent="0.25">
      <c r="AE4677">
        <v>4676</v>
      </c>
      <c r="AF4677" s="1">
        <v>3.1347761805518237E-2</v>
      </c>
      <c r="AH4677">
        <v>4676</v>
      </c>
      <c r="AI4677">
        <v>1082.7035560132617</v>
      </c>
      <c r="AK4677">
        <v>4676</v>
      </c>
      <c r="AL4677">
        <v>0.24447937268308667</v>
      </c>
      <c r="AN4677">
        <v>4676</v>
      </c>
      <c r="AO4677">
        <v>0.4111743329395377</v>
      </c>
    </row>
    <row r="4678" spans="31:41" x14ac:dyDescent="0.25">
      <c r="AE4678">
        <v>4677</v>
      </c>
      <c r="AF4678" s="1">
        <v>3.0087926181156188E-2</v>
      </c>
      <c r="AH4678">
        <v>4677</v>
      </c>
      <c r="AI4678">
        <v>18623.570187261583</v>
      </c>
      <c r="AK4678">
        <v>4677</v>
      </c>
      <c r="AL4678">
        <v>0.19055069551501252</v>
      </c>
      <c r="AN4678">
        <v>4677</v>
      </c>
      <c r="AO4678">
        <v>0.45910224098009372</v>
      </c>
    </row>
    <row r="4679" spans="31:41" x14ac:dyDescent="0.25">
      <c r="AE4679">
        <v>4678</v>
      </c>
      <c r="AF4679" s="1">
        <v>4.1562838511323363E-2</v>
      </c>
      <c r="AH4679">
        <v>4678</v>
      </c>
      <c r="AI4679">
        <v>1888.6285083894022</v>
      </c>
      <c r="AK4679">
        <v>4678</v>
      </c>
      <c r="AL4679">
        <v>0.27782381624582519</v>
      </c>
      <c r="AN4679">
        <v>4678</v>
      </c>
      <c r="AO4679">
        <v>0.43371717830483453</v>
      </c>
    </row>
    <row r="4680" spans="31:41" x14ac:dyDescent="0.25">
      <c r="AE4680">
        <v>4679</v>
      </c>
      <c r="AF4680" s="1">
        <v>3.4204907945027507E-2</v>
      </c>
      <c r="AH4680">
        <v>4679</v>
      </c>
      <c r="AI4680">
        <v>6696.0584560705274</v>
      </c>
      <c r="AK4680">
        <v>4679</v>
      </c>
      <c r="AL4680">
        <v>0.2482352810471776</v>
      </c>
      <c r="AN4680">
        <v>4679</v>
      </c>
      <c r="AO4680">
        <v>0.4178543872225336</v>
      </c>
    </row>
    <row r="4681" spans="31:41" x14ac:dyDescent="0.25">
      <c r="AE4681">
        <v>4680</v>
      </c>
      <c r="AF4681" s="1">
        <v>2.8187879724356213E-2</v>
      </c>
      <c r="AH4681">
        <v>4680</v>
      </c>
      <c r="AI4681">
        <v>20606.592663164269</v>
      </c>
      <c r="AK4681">
        <v>4680</v>
      </c>
      <c r="AL4681">
        <v>8.0645249971900548E-2</v>
      </c>
      <c r="AN4681">
        <v>4680</v>
      </c>
      <c r="AO4681">
        <v>0.3962424963623366</v>
      </c>
    </row>
    <row r="4682" spans="31:41" x14ac:dyDescent="0.25">
      <c r="AE4682">
        <v>4681</v>
      </c>
      <c r="AF4682" s="1">
        <v>3.2501756566498896E-2</v>
      </c>
      <c r="AH4682">
        <v>4681</v>
      </c>
      <c r="AI4682">
        <v>4894.2427049547923</v>
      </c>
      <c r="AK4682">
        <v>4681</v>
      </c>
      <c r="AL4682">
        <v>0.22316315705784301</v>
      </c>
      <c r="AN4682">
        <v>4681</v>
      </c>
      <c r="AO4682">
        <v>0.36900879577980272</v>
      </c>
    </row>
    <row r="4683" spans="31:41" x14ac:dyDescent="0.25">
      <c r="AE4683">
        <v>4682</v>
      </c>
      <c r="AF4683" s="1">
        <v>2.5489576017160509E-2</v>
      </c>
      <c r="AH4683">
        <v>4682</v>
      </c>
      <c r="AI4683">
        <v>423.83479256782402</v>
      </c>
      <c r="AK4683">
        <v>4682</v>
      </c>
      <c r="AL4683">
        <v>0.28610293860917091</v>
      </c>
      <c r="AN4683">
        <v>4682</v>
      </c>
      <c r="AO4683">
        <v>0.36934473067220164</v>
      </c>
    </row>
    <row r="4684" spans="31:41" x14ac:dyDescent="0.25">
      <c r="AE4684">
        <v>4683</v>
      </c>
      <c r="AF4684" s="1">
        <v>2.6795736414025217E-2</v>
      </c>
      <c r="AH4684">
        <v>4683</v>
      </c>
      <c r="AI4684">
        <v>1166.6623667340796</v>
      </c>
      <c r="AK4684">
        <v>4683</v>
      </c>
      <c r="AL4684">
        <v>0.16621171669351742</v>
      </c>
      <c r="AN4684">
        <v>4683</v>
      </c>
      <c r="AO4684">
        <v>0.37686050747429334</v>
      </c>
    </row>
    <row r="4685" spans="31:41" x14ac:dyDescent="0.25">
      <c r="AE4685">
        <v>4684</v>
      </c>
      <c r="AF4685" s="1">
        <v>2.7606004995634814E-2</v>
      </c>
      <c r="AH4685">
        <v>4684</v>
      </c>
      <c r="AI4685">
        <v>1561.0694873972975</v>
      </c>
      <c r="AK4685">
        <v>4684</v>
      </c>
      <c r="AL4685">
        <v>0.16397035047930217</v>
      </c>
      <c r="AN4685">
        <v>4684</v>
      </c>
      <c r="AO4685">
        <v>0.43077274355027739</v>
      </c>
    </row>
    <row r="4686" spans="31:41" x14ac:dyDescent="0.25">
      <c r="AE4686">
        <v>4685</v>
      </c>
      <c r="AF4686" s="1">
        <v>3.6408578350173748E-2</v>
      </c>
      <c r="AH4686">
        <v>4685</v>
      </c>
      <c r="AI4686">
        <v>23767.433498977782</v>
      </c>
      <c r="AK4686">
        <v>4685</v>
      </c>
      <c r="AL4686">
        <v>0.17773660346935127</v>
      </c>
      <c r="AN4686">
        <v>4685</v>
      </c>
      <c r="AO4686">
        <v>0.43696304282063486</v>
      </c>
    </row>
    <row r="4687" spans="31:41" x14ac:dyDescent="0.25">
      <c r="AE4687">
        <v>4686</v>
      </c>
      <c r="AF4687" s="1">
        <v>3.2678860809653765E-2</v>
      </c>
      <c r="AH4687">
        <v>4686</v>
      </c>
      <c r="AI4687">
        <v>513.34870883362976</v>
      </c>
      <c r="AK4687">
        <v>4686</v>
      </c>
      <c r="AL4687">
        <v>0.14484437499618497</v>
      </c>
      <c r="AN4687">
        <v>4686</v>
      </c>
      <c r="AO4687">
        <v>0.41948723361333917</v>
      </c>
    </row>
    <row r="4688" spans="31:41" x14ac:dyDescent="0.25">
      <c r="AE4688">
        <v>4687</v>
      </c>
      <c r="AF4688" s="1">
        <v>2.7834867650882611E-2</v>
      </c>
      <c r="AH4688">
        <v>4687</v>
      </c>
      <c r="AI4688">
        <v>1613.1955105906204</v>
      </c>
      <c r="AK4688">
        <v>4687</v>
      </c>
      <c r="AL4688">
        <v>0.2260459914946209</v>
      </c>
      <c r="AN4688">
        <v>4687</v>
      </c>
      <c r="AO4688">
        <v>0.46298675016898511</v>
      </c>
    </row>
    <row r="4689" spans="31:41" x14ac:dyDescent="0.25">
      <c r="AE4689">
        <v>4688</v>
      </c>
      <c r="AF4689" s="1">
        <v>3.0810914235548381E-2</v>
      </c>
      <c r="AH4689">
        <v>4688</v>
      </c>
      <c r="AI4689">
        <v>4055.6061172685759</v>
      </c>
      <c r="AK4689">
        <v>4688</v>
      </c>
      <c r="AL4689">
        <v>0.2092854377074945</v>
      </c>
      <c r="AN4689">
        <v>4688</v>
      </c>
      <c r="AO4689">
        <v>0.38218347541010944</v>
      </c>
    </row>
    <row r="4690" spans="31:41" x14ac:dyDescent="0.25">
      <c r="AE4690">
        <v>4689</v>
      </c>
      <c r="AF4690" s="1">
        <v>3.5515730982974336E-2</v>
      </c>
      <c r="AH4690">
        <v>4689</v>
      </c>
      <c r="AI4690">
        <v>12814.714242158811</v>
      </c>
      <c r="AK4690">
        <v>4689</v>
      </c>
      <c r="AL4690">
        <v>0.22618730056580752</v>
      </c>
      <c r="AN4690">
        <v>4689</v>
      </c>
      <c r="AO4690">
        <v>0.39226353307614881</v>
      </c>
    </row>
    <row r="4691" spans="31:41" x14ac:dyDescent="0.25">
      <c r="AE4691">
        <v>4690</v>
      </c>
      <c r="AF4691" s="1">
        <v>2.9190283551307816E-2</v>
      </c>
      <c r="AH4691">
        <v>4690</v>
      </c>
      <c r="AI4691">
        <v>9976.5693523961581</v>
      </c>
      <c r="AK4691">
        <v>4690</v>
      </c>
      <c r="AL4691">
        <v>0.12455144659110101</v>
      </c>
      <c r="AN4691">
        <v>4690</v>
      </c>
      <c r="AO4691">
        <v>0.42909923338188699</v>
      </c>
    </row>
    <row r="4692" spans="31:41" x14ac:dyDescent="0.25">
      <c r="AE4692">
        <v>4691</v>
      </c>
      <c r="AF4692" s="1">
        <v>2.9116828156715568E-2</v>
      </c>
      <c r="AH4692">
        <v>4691</v>
      </c>
      <c r="AI4692">
        <v>8122.2552530333123</v>
      </c>
      <c r="AK4692">
        <v>4691</v>
      </c>
      <c r="AL4692">
        <v>0.2231003765470117</v>
      </c>
      <c r="AN4692">
        <v>4691</v>
      </c>
      <c r="AO4692">
        <v>0.38495940907496862</v>
      </c>
    </row>
    <row r="4693" spans="31:41" x14ac:dyDescent="0.25">
      <c r="AE4693">
        <v>4692</v>
      </c>
      <c r="AF4693" s="1">
        <v>2.9569019963296084E-2</v>
      </c>
      <c r="AH4693">
        <v>4692</v>
      </c>
      <c r="AI4693">
        <v>511.08723322486543</v>
      </c>
      <c r="AK4693">
        <v>4692</v>
      </c>
      <c r="AL4693">
        <v>0.17885689786415479</v>
      </c>
      <c r="AN4693">
        <v>4692</v>
      </c>
      <c r="AO4693">
        <v>0.38389147399124113</v>
      </c>
    </row>
    <row r="4694" spans="31:41" x14ac:dyDescent="0.25">
      <c r="AE4694">
        <v>4693</v>
      </c>
      <c r="AF4694" s="1">
        <v>2.8015740760613639E-2</v>
      </c>
      <c r="AH4694">
        <v>4693</v>
      </c>
      <c r="AI4694">
        <v>22818.136522502795</v>
      </c>
      <c r="AK4694">
        <v>4693</v>
      </c>
      <c r="AL4694">
        <v>0.21330607816411942</v>
      </c>
      <c r="AN4694">
        <v>4693</v>
      </c>
      <c r="AO4694">
        <v>0.39241389587536363</v>
      </c>
    </row>
    <row r="4695" spans="31:41" x14ac:dyDescent="0.25">
      <c r="AE4695">
        <v>4694</v>
      </c>
      <c r="AF4695" s="1">
        <v>3.0755103635368375E-2</v>
      </c>
      <c r="AH4695">
        <v>4694</v>
      </c>
      <c r="AI4695">
        <v>1194.7916661621721</v>
      </c>
      <c r="AK4695">
        <v>4694</v>
      </c>
      <c r="AL4695">
        <v>0.23278096038660542</v>
      </c>
      <c r="AN4695">
        <v>4694</v>
      </c>
      <c r="AO4695">
        <v>0.40519437111323864</v>
      </c>
    </row>
    <row r="4696" spans="31:41" x14ac:dyDescent="0.25">
      <c r="AE4696">
        <v>4695</v>
      </c>
      <c r="AF4696" s="1">
        <v>3.3441007924618349E-2</v>
      </c>
      <c r="AH4696">
        <v>4695</v>
      </c>
      <c r="AI4696">
        <v>1501.7684742643276</v>
      </c>
      <c r="AK4696">
        <v>4695</v>
      </c>
      <c r="AL4696">
        <v>0.26288649521541474</v>
      </c>
      <c r="AN4696">
        <v>4695</v>
      </c>
      <c r="AO4696">
        <v>0.406239270222092</v>
      </c>
    </row>
    <row r="4697" spans="31:41" x14ac:dyDescent="0.25">
      <c r="AE4697">
        <v>4696</v>
      </c>
      <c r="AF4697" s="1">
        <v>3.2210379047014959E-2</v>
      </c>
      <c r="AH4697">
        <v>4696</v>
      </c>
      <c r="AI4697">
        <v>13229.793508804498</v>
      </c>
      <c r="AK4697">
        <v>4696</v>
      </c>
      <c r="AL4697">
        <v>0.16407891242169123</v>
      </c>
      <c r="AN4697">
        <v>4696</v>
      </c>
      <c r="AO4697">
        <v>0.38875661013235896</v>
      </c>
    </row>
    <row r="4698" spans="31:41" x14ac:dyDescent="0.25">
      <c r="AE4698">
        <v>4697</v>
      </c>
      <c r="AF4698" s="1">
        <v>3.2733304678306263E-2</v>
      </c>
      <c r="AH4698">
        <v>4697</v>
      </c>
      <c r="AI4698">
        <v>10372.537295797783</v>
      </c>
      <c r="AK4698">
        <v>4697</v>
      </c>
      <c r="AL4698">
        <v>0.215447799361143</v>
      </c>
      <c r="AN4698">
        <v>4697</v>
      </c>
      <c r="AO4698">
        <v>0.40274415553489185</v>
      </c>
    </row>
    <row r="4699" spans="31:41" x14ac:dyDescent="0.25">
      <c r="AE4699">
        <v>4698</v>
      </c>
      <c r="AF4699" s="1">
        <v>3.1729846222554814E-2</v>
      </c>
      <c r="AH4699">
        <v>4698</v>
      </c>
      <c r="AI4699">
        <v>2057.8032105413085</v>
      </c>
      <c r="AK4699">
        <v>4698</v>
      </c>
      <c r="AL4699">
        <v>0.20750358654546064</v>
      </c>
      <c r="AN4699">
        <v>4698</v>
      </c>
      <c r="AO4699">
        <v>0.4199903171001349</v>
      </c>
    </row>
    <row r="4700" spans="31:41" x14ac:dyDescent="0.25">
      <c r="AE4700">
        <v>4699</v>
      </c>
      <c r="AF4700" s="1">
        <v>2.9205018588560616E-2</v>
      </c>
      <c r="AH4700">
        <v>4699</v>
      </c>
      <c r="AI4700">
        <v>400.77808227514146</v>
      </c>
      <c r="AK4700">
        <v>4699</v>
      </c>
      <c r="AL4700">
        <v>0.16377941508266408</v>
      </c>
      <c r="AN4700">
        <v>4699</v>
      </c>
      <c r="AO4700">
        <v>0.37872694537961327</v>
      </c>
    </row>
    <row r="4701" spans="31:41" x14ac:dyDescent="0.25">
      <c r="AE4701">
        <v>4700</v>
      </c>
      <c r="AF4701" s="1">
        <v>3.1499643053223725E-2</v>
      </c>
      <c r="AH4701">
        <v>4700</v>
      </c>
      <c r="AI4701">
        <v>12899.68832683244</v>
      </c>
      <c r="AK4701">
        <v>4700</v>
      </c>
      <c r="AL4701">
        <v>0.11893107126152999</v>
      </c>
      <c r="AN4701">
        <v>4700</v>
      </c>
      <c r="AO4701">
        <v>0.43006079028025967</v>
      </c>
    </row>
    <row r="4702" spans="31:41" x14ac:dyDescent="0.25">
      <c r="AE4702">
        <v>4701</v>
      </c>
      <c r="AF4702" s="1">
        <v>3.1953018969335334E-2</v>
      </c>
      <c r="AH4702">
        <v>4701</v>
      </c>
      <c r="AI4702">
        <v>1245.4861672072284</v>
      </c>
      <c r="AK4702">
        <v>4701</v>
      </c>
      <c r="AL4702">
        <v>0.15056349064550356</v>
      </c>
      <c r="AN4702">
        <v>4701</v>
      </c>
      <c r="AO4702">
        <v>0.42017677734466385</v>
      </c>
    </row>
    <row r="4703" spans="31:41" x14ac:dyDescent="0.25">
      <c r="AE4703">
        <v>4702</v>
      </c>
      <c r="AF4703" s="1">
        <v>2.7718119003218078E-2</v>
      </c>
      <c r="AH4703">
        <v>4702</v>
      </c>
      <c r="AI4703">
        <v>17663.332062469133</v>
      </c>
      <c r="AK4703">
        <v>4702</v>
      </c>
      <c r="AL4703">
        <v>0.17762917103154319</v>
      </c>
      <c r="AN4703">
        <v>4702</v>
      </c>
      <c r="AO4703">
        <v>0.43823454890339031</v>
      </c>
    </row>
    <row r="4704" spans="31:41" x14ac:dyDescent="0.25">
      <c r="AE4704">
        <v>4703</v>
      </c>
      <c r="AF4704" s="1">
        <v>3.178721495343817E-2</v>
      </c>
      <c r="AH4704">
        <v>4703</v>
      </c>
      <c r="AI4704">
        <v>11408.99974629532</v>
      </c>
      <c r="AK4704">
        <v>4703</v>
      </c>
      <c r="AL4704">
        <v>0.20128999763581584</v>
      </c>
      <c r="AN4704">
        <v>4703</v>
      </c>
      <c r="AO4704">
        <v>0.44820928631445134</v>
      </c>
    </row>
    <row r="4705" spans="31:41" x14ac:dyDescent="0.25">
      <c r="AE4705">
        <v>4704</v>
      </c>
      <c r="AF4705" s="1">
        <v>2.7664833486140461E-2</v>
      </c>
      <c r="AH4705">
        <v>4704</v>
      </c>
      <c r="AI4705">
        <v>1083.6335567713736</v>
      </c>
      <c r="AK4705">
        <v>4704</v>
      </c>
      <c r="AL4705">
        <v>0.22770530869396172</v>
      </c>
      <c r="AN4705">
        <v>4704</v>
      </c>
      <c r="AO4705">
        <v>0.47708089974744633</v>
      </c>
    </row>
    <row r="4706" spans="31:41" x14ac:dyDescent="0.25">
      <c r="AE4706">
        <v>4705</v>
      </c>
      <c r="AF4706" s="1">
        <v>3.4351911708954574E-2</v>
      </c>
      <c r="AH4706">
        <v>4705</v>
      </c>
      <c r="AI4706">
        <v>8839.4016437327718</v>
      </c>
      <c r="AK4706">
        <v>4705</v>
      </c>
      <c r="AL4706">
        <v>8.6715983909430278E-2</v>
      </c>
      <c r="AN4706">
        <v>4705</v>
      </c>
      <c r="AO4706">
        <v>0.45747068640967914</v>
      </c>
    </row>
    <row r="4707" spans="31:41" x14ac:dyDescent="0.25">
      <c r="AE4707">
        <v>4706</v>
      </c>
      <c r="AF4707" s="1">
        <v>3.8906549670145729E-2</v>
      </c>
      <c r="AH4707">
        <v>4706</v>
      </c>
      <c r="AI4707">
        <v>5250.3737397526538</v>
      </c>
      <c r="AK4707">
        <v>4706</v>
      </c>
      <c r="AL4707">
        <v>0.19902835857814019</v>
      </c>
      <c r="AN4707">
        <v>4706</v>
      </c>
      <c r="AO4707">
        <v>0.36111686781284846</v>
      </c>
    </row>
    <row r="4708" spans="31:41" x14ac:dyDescent="0.25">
      <c r="AE4708">
        <v>4707</v>
      </c>
      <c r="AF4708" s="1">
        <v>2.8717135474851219E-2</v>
      </c>
      <c r="AH4708">
        <v>4707</v>
      </c>
      <c r="AI4708">
        <v>6117.7434254259451</v>
      </c>
      <c r="AK4708">
        <v>4707</v>
      </c>
      <c r="AL4708">
        <v>0.20855040185531004</v>
      </c>
      <c r="AN4708">
        <v>4707</v>
      </c>
      <c r="AO4708">
        <v>0.37081932833223225</v>
      </c>
    </row>
    <row r="4709" spans="31:41" x14ac:dyDescent="0.25">
      <c r="AE4709">
        <v>4708</v>
      </c>
      <c r="AF4709" s="1">
        <v>3.5657206223231874E-2</v>
      </c>
      <c r="AH4709">
        <v>4708</v>
      </c>
      <c r="AI4709">
        <v>2002.6404920810776</v>
      </c>
      <c r="AK4709">
        <v>4708</v>
      </c>
      <c r="AL4709">
        <v>0.16326846948760956</v>
      </c>
      <c r="AN4709">
        <v>4708</v>
      </c>
      <c r="AO4709">
        <v>0.5173804645361908</v>
      </c>
    </row>
    <row r="4710" spans="31:41" x14ac:dyDescent="0.25">
      <c r="AE4710">
        <v>4709</v>
      </c>
      <c r="AF4710" s="1">
        <v>2.8971465316569356E-2</v>
      </c>
      <c r="AH4710">
        <v>4709</v>
      </c>
      <c r="AI4710">
        <v>1001.41412195288</v>
      </c>
      <c r="AK4710">
        <v>4709</v>
      </c>
      <c r="AL4710">
        <v>0.25581844926161235</v>
      </c>
      <c r="AN4710">
        <v>4709</v>
      </c>
      <c r="AO4710">
        <v>0.41181059018082106</v>
      </c>
    </row>
    <row r="4711" spans="31:41" x14ac:dyDescent="0.25">
      <c r="AE4711">
        <v>4710</v>
      </c>
      <c r="AF4711" s="1">
        <v>2.6075246884355918E-2</v>
      </c>
      <c r="AH4711">
        <v>4710</v>
      </c>
      <c r="AI4711">
        <v>6602.6259328750757</v>
      </c>
      <c r="AK4711">
        <v>4710</v>
      </c>
      <c r="AL4711">
        <v>0.24814455847179612</v>
      </c>
      <c r="AN4711">
        <v>4710</v>
      </c>
      <c r="AO4711">
        <v>0.46169397800960188</v>
      </c>
    </row>
    <row r="4712" spans="31:41" x14ac:dyDescent="0.25">
      <c r="AE4712">
        <v>4711</v>
      </c>
      <c r="AF4712" s="1">
        <v>3.2429659194294969E-2</v>
      </c>
      <c r="AH4712">
        <v>4711</v>
      </c>
      <c r="AI4712">
        <v>11940.915002084186</v>
      </c>
      <c r="AK4712">
        <v>4711</v>
      </c>
      <c r="AL4712">
        <v>0.22557825988787944</v>
      </c>
      <c r="AN4712">
        <v>4711</v>
      </c>
      <c r="AO4712">
        <v>0.37420016330410799</v>
      </c>
    </row>
    <row r="4713" spans="31:41" x14ac:dyDescent="0.25">
      <c r="AE4713">
        <v>4712</v>
      </c>
      <c r="AF4713" s="1">
        <v>2.6203863898288215E-2</v>
      </c>
      <c r="AH4713">
        <v>4712</v>
      </c>
      <c r="AI4713">
        <v>1131.450695645769</v>
      </c>
      <c r="AK4713">
        <v>4712</v>
      </c>
      <c r="AL4713">
        <v>0.18983369909073458</v>
      </c>
      <c r="AN4713">
        <v>4712</v>
      </c>
      <c r="AO4713">
        <v>0.45945102950594607</v>
      </c>
    </row>
    <row r="4714" spans="31:41" x14ac:dyDescent="0.25">
      <c r="AE4714">
        <v>4713</v>
      </c>
      <c r="AF4714" s="1">
        <v>2.9346680539293457E-2</v>
      </c>
      <c r="AH4714">
        <v>4713</v>
      </c>
      <c r="AI4714">
        <v>10281.036497197178</v>
      </c>
      <c r="AK4714">
        <v>4713</v>
      </c>
      <c r="AL4714">
        <v>0.18870792851228071</v>
      </c>
      <c r="AN4714">
        <v>4713</v>
      </c>
      <c r="AO4714">
        <v>0.40729554128581924</v>
      </c>
    </row>
    <row r="4715" spans="31:41" x14ac:dyDescent="0.25">
      <c r="AE4715">
        <v>4714</v>
      </c>
      <c r="AF4715" s="1">
        <v>3.5336241436508598E-2</v>
      </c>
      <c r="AH4715">
        <v>4714</v>
      </c>
      <c r="AI4715">
        <v>1057.1991383297632</v>
      </c>
      <c r="AK4715">
        <v>4714</v>
      </c>
      <c r="AL4715">
        <v>0.22836433438006343</v>
      </c>
      <c r="AN4715">
        <v>4714</v>
      </c>
      <c r="AO4715">
        <v>0.41822224506589201</v>
      </c>
    </row>
    <row r="4716" spans="31:41" x14ac:dyDescent="0.25">
      <c r="AE4716">
        <v>4715</v>
      </c>
      <c r="AF4716" s="1">
        <v>2.611523543118488E-2</v>
      </c>
      <c r="AH4716">
        <v>4715</v>
      </c>
      <c r="AI4716">
        <v>13476.651506374066</v>
      </c>
      <c r="AK4716">
        <v>4715</v>
      </c>
      <c r="AL4716">
        <v>2.6508965557995423E-2</v>
      </c>
      <c r="AN4716">
        <v>4715</v>
      </c>
      <c r="AO4716">
        <v>0.42363757388397671</v>
      </c>
    </row>
    <row r="4717" spans="31:41" x14ac:dyDescent="0.25">
      <c r="AE4717">
        <v>4716</v>
      </c>
      <c r="AF4717" s="1">
        <v>3.3346222186573016E-2</v>
      </c>
      <c r="AH4717">
        <v>4716</v>
      </c>
      <c r="AI4717">
        <v>554.46645424238284</v>
      </c>
      <c r="AK4717">
        <v>4716</v>
      </c>
      <c r="AL4717">
        <v>0.16022040123899073</v>
      </c>
      <c r="AN4717">
        <v>4716</v>
      </c>
      <c r="AO4717">
        <v>0.36274697088395746</v>
      </c>
    </row>
    <row r="4718" spans="31:41" x14ac:dyDescent="0.25">
      <c r="AE4718">
        <v>4717</v>
      </c>
      <c r="AF4718" s="1">
        <v>2.9217567757056084E-2</v>
      </c>
      <c r="AH4718">
        <v>4717</v>
      </c>
      <c r="AI4718">
        <v>9055.9810671974119</v>
      </c>
      <c r="AK4718">
        <v>4717</v>
      </c>
      <c r="AL4718">
        <v>0.17003251985230466</v>
      </c>
      <c r="AN4718">
        <v>4717</v>
      </c>
      <c r="AO4718">
        <v>0.3451158681621721</v>
      </c>
    </row>
    <row r="4719" spans="31:41" x14ac:dyDescent="0.25">
      <c r="AE4719">
        <v>4718</v>
      </c>
      <c r="AF4719" s="1">
        <v>3.3073024424155051E-2</v>
      </c>
      <c r="AH4719">
        <v>4718</v>
      </c>
      <c r="AI4719">
        <v>551.88312677704005</v>
      </c>
      <c r="AK4719">
        <v>4718</v>
      </c>
      <c r="AL4719">
        <v>0.18574978264947214</v>
      </c>
      <c r="AN4719">
        <v>4718</v>
      </c>
      <c r="AO4719">
        <v>0.43751275026188186</v>
      </c>
    </row>
    <row r="4720" spans="31:41" x14ac:dyDescent="0.25">
      <c r="AE4720">
        <v>4719</v>
      </c>
      <c r="AF4720" s="1">
        <v>2.8655785725790306E-2</v>
      </c>
      <c r="AH4720">
        <v>4719</v>
      </c>
      <c r="AI4720">
        <v>2189.0384030834794</v>
      </c>
      <c r="AK4720">
        <v>4719</v>
      </c>
      <c r="AL4720">
        <v>0.15809445709166417</v>
      </c>
      <c r="AN4720">
        <v>4719</v>
      </c>
      <c r="AO4720">
        <v>0.35186666535876154</v>
      </c>
    </row>
    <row r="4721" spans="31:41" x14ac:dyDescent="0.25">
      <c r="AE4721">
        <v>4720</v>
      </c>
      <c r="AF4721" s="1">
        <v>3.1068447660302478E-2</v>
      </c>
      <c r="AH4721">
        <v>4720</v>
      </c>
      <c r="AI4721">
        <v>2575.9153666383932</v>
      </c>
      <c r="AK4721">
        <v>4720</v>
      </c>
      <c r="AL4721">
        <v>0.14256783609969476</v>
      </c>
      <c r="AN4721">
        <v>4720</v>
      </c>
      <c r="AO4721">
        <v>0.34161625398824186</v>
      </c>
    </row>
    <row r="4722" spans="31:41" x14ac:dyDescent="0.25">
      <c r="AE4722">
        <v>4721</v>
      </c>
      <c r="AF4722" s="1">
        <v>3.2388244334973004E-2</v>
      </c>
      <c r="AH4722">
        <v>4721</v>
      </c>
      <c r="AI4722">
        <v>1743.2564194076244</v>
      </c>
      <c r="AK4722">
        <v>4721</v>
      </c>
      <c r="AL4722">
        <v>0.16219505510776927</v>
      </c>
      <c r="AN4722">
        <v>4721</v>
      </c>
      <c r="AO4722">
        <v>0.33275786783369826</v>
      </c>
    </row>
    <row r="4723" spans="31:41" x14ac:dyDescent="0.25">
      <c r="AE4723">
        <v>4722</v>
      </c>
      <c r="AF4723" s="1">
        <v>3.3181621294920527E-2</v>
      </c>
      <c r="AH4723">
        <v>4722</v>
      </c>
      <c r="AI4723">
        <v>687.14151331917571</v>
      </c>
      <c r="AK4723">
        <v>4722</v>
      </c>
      <c r="AL4723">
        <v>0.17579368227409256</v>
      </c>
      <c r="AN4723">
        <v>4722</v>
      </c>
      <c r="AO4723">
        <v>0.34885530592972025</v>
      </c>
    </row>
    <row r="4724" spans="31:41" x14ac:dyDescent="0.25">
      <c r="AE4724">
        <v>4723</v>
      </c>
      <c r="AF4724" s="1">
        <v>2.9856906105846903E-2</v>
      </c>
      <c r="AH4724">
        <v>4723</v>
      </c>
      <c r="AI4724">
        <v>1883.7046970222407</v>
      </c>
      <c r="AK4724">
        <v>4723</v>
      </c>
      <c r="AL4724">
        <v>0.19966616037665294</v>
      </c>
      <c r="AN4724">
        <v>4723</v>
      </c>
      <c r="AO4724">
        <v>0.34898211296511539</v>
      </c>
    </row>
    <row r="4725" spans="31:41" x14ac:dyDescent="0.25">
      <c r="AE4725">
        <v>4724</v>
      </c>
      <c r="AF4725" s="1">
        <v>3.1939674441160859E-2</v>
      </c>
      <c r="AH4725">
        <v>4724</v>
      </c>
      <c r="AI4725">
        <v>3156.6088704698909</v>
      </c>
      <c r="AK4725">
        <v>4724</v>
      </c>
      <c r="AL4725">
        <v>0.18924582450543501</v>
      </c>
      <c r="AN4725">
        <v>4724</v>
      </c>
      <c r="AO4725">
        <v>0.33922481945954353</v>
      </c>
    </row>
    <row r="4726" spans="31:41" x14ac:dyDescent="0.25">
      <c r="AE4726">
        <v>4725</v>
      </c>
      <c r="AF4726" s="1">
        <v>2.7038897019145747E-2</v>
      </c>
      <c r="AH4726">
        <v>4725</v>
      </c>
      <c r="AI4726">
        <v>7871.5124219270965</v>
      </c>
      <c r="AK4726">
        <v>4725</v>
      </c>
      <c r="AL4726">
        <v>0.23641797996804051</v>
      </c>
      <c r="AN4726">
        <v>4725</v>
      </c>
      <c r="AO4726">
        <v>0.40083140577613252</v>
      </c>
    </row>
    <row r="4727" spans="31:41" x14ac:dyDescent="0.25">
      <c r="AE4727">
        <v>4726</v>
      </c>
      <c r="AF4727" s="1">
        <v>3.2070956532767037E-2</v>
      </c>
      <c r="AH4727">
        <v>4726</v>
      </c>
      <c r="AI4727">
        <v>12237.379602804809</v>
      </c>
      <c r="AK4727">
        <v>4726</v>
      </c>
      <c r="AL4727">
        <v>0.12682961654365504</v>
      </c>
      <c r="AN4727">
        <v>4726</v>
      </c>
      <c r="AO4727">
        <v>0.29617669060707275</v>
      </c>
    </row>
    <row r="4728" spans="31:41" x14ac:dyDescent="0.25">
      <c r="AE4728">
        <v>4727</v>
      </c>
      <c r="AF4728" s="1">
        <v>3.4633403285226239E-2</v>
      </c>
      <c r="AH4728">
        <v>4727</v>
      </c>
      <c r="AI4728">
        <v>2680.9038343522379</v>
      </c>
      <c r="AK4728">
        <v>4727</v>
      </c>
      <c r="AL4728">
        <v>0.20886969466991939</v>
      </c>
      <c r="AN4728">
        <v>4727</v>
      </c>
      <c r="AO4728">
        <v>0.48972457562142485</v>
      </c>
    </row>
    <row r="4729" spans="31:41" x14ac:dyDescent="0.25">
      <c r="AE4729">
        <v>4728</v>
      </c>
      <c r="AF4729" s="1">
        <v>3.3717889078763053E-2</v>
      </c>
      <c r="AH4729">
        <v>4728</v>
      </c>
      <c r="AI4729">
        <v>6853.98170428514</v>
      </c>
      <c r="AK4729">
        <v>4728</v>
      </c>
      <c r="AL4729">
        <v>0.17454107526542131</v>
      </c>
      <c r="AN4729">
        <v>4728</v>
      </c>
      <c r="AO4729">
        <v>0.30802246647822062</v>
      </c>
    </row>
    <row r="4730" spans="31:41" x14ac:dyDescent="0.25">
      <c r="AE4730">
        <v>4729</v>
      </c>
      <c r="AF4730" s="1">
        <v>3.1820342483461106E-2</v>
      </c>
      <c r="AH4730">
        <v>4729</v>
      </c>
      <c r="AI4730">
        <v>14833.776972804961</v>
      </c>
      <c r="AK4730">
        <v>4729</v>
      </c>
      <c r="AL4730">
        <v>0.14888870123617795</v>
      </c>
      <c r="AN4730">
        <v>4729</v>
      </c>
      <c r="AO4730">
        <v>0.31167217650311069</v>
      </c>
    </row>
    <row r="4731" spans="31:41" x14ac:dyDescent="0.25">
      <c r="AE4731">
        <v>4730</v>
      </c>
      <c r="AF4731" s="1">
        <v>2.6649729283075629E-2</v>
      </c>
      <c r="AH4731">
        <v>4730</v>
      </c>
      <c r="AI4731">
        <v>4438.4111915580479</v>
      </c>
      <c r="AK4731">
        <v>4730</v>
      </c>
      <c r="AL4731">
        <v>0.16003390470424678</v>
      </c>
      <c r="AN4731">
        <v>4730</v>
      </c>
      <c r="AO4731">
        <v>0.47110988038109325</v>
      </c>
    </row>
    <row r="4732" spans="31:41" x14ac:dyDescent="0.25">
      <c r="AE4732">
        <v>4731</v>
      </c>
      <c r="AF4732" s="1">
        <v>2.910126625629128E-2</v>
      </c>
      <c r="AH4732">
        <v>4731</v>
      </c>
      <c r="AI4732">
        <v>1168.5815694012424</v>
      </c>
      <c r="AK4732">
        <v>4731</v>
      </c>
      <c r="AL4732">
        <v>0.20732165506759276</v>
      </c>
      <c r="AN4732">
        <v>4731</v>
      </c>
      <c r="AO4732">
        <v>0.35280198274449015</v>
      </c>
    </row>
    <row r="4733" spans="31:41" x14ac:dyDescent="0.25">
      <c r="AE4733">
        <v>4732</v>
      </c>
      <c r="AF4733" s="1">
        <v>3.8138716997961675E-2</v>
      </c>
      <c r="AH4733">
        <v>4732</v>
      </c>
      <c r="AI4733">
        <v>6221.9030837326509</v>
      </c>
      <c r="AK4733">
        <v>4732</v>
      </c>
      <c r="AL4733">
        <v>0.23833666603790207</v>
      </c>
      <c r="AN4733">
        <v>4732</v>
      </c>
      <c r="AO4733">
        <v>0.40813604170048889</v>
      </c>
    </row>
    <row r="4734" spans="31:41" x14ac:dyDescent="0.25">
      <c r="AE4734">
        <v>4733</v>
      </c>
      <c r="AF4734" s="1">
        <v>3.412435819629045E-2</v>
      </c>
      <c r="AH4734">
        <v>4733</v>
      </c>
      <c r="AI4734">
        <v>3037.225735406229</v>
      </c>
      <c r="AK4734">
        <v>4733</v>
      </c>
      <c r="AL4734">
        <v>0.17182337885248616</v>
      </c>
      <c r="AN4734">
        <v>4733</v>
      </c>
      <c r="AO4734">
        <v>0.40330291397813917</v>
      </c>
    </row>
    <row r="4735" spans="31:41" x14ac:dyDescent="0.25">
      <c r="AE4735">
        <v>4734</v>
      </c>
      <c r="AF4735" s="1">
        <v>2.9885970807860929E-2</v>
      </c>
      <c r="AH4735">
        <v>4734</v>
      </c>
      <c r="AI4735">
        <v>603.58040562742553</v>
      </c>
      <c r="AK4735">
        <v>4734</v>
      </c>
      <c r="AL4735">
        <v>0.30330634914944693</v>
      </c>
      <c r="AN4735">
        <v>4734</v>
      </c>
      <c r="AO4735">
        <v>0.37777171057533782</v>
      </c>
    </row>
    <row r="4736" spans="31:41" x14ac:dyDescent="0.25">
      <c r="AE4736">
        <v>4735</v>
      </c>
      <c r="AF4736" s="1">
        <v>3.3337977317323686E-2</v>
      </c>
      <c r="AH4736">
        <v>4735</v>
      </c>
      <c r="AI4736">
        <v>4048.2988265854542</v>
      </c>
      <c r="AK4736">
        <v>4735</v>
      </c>
      <c r="AL4736">
        <v>0.22960172107966972</v>
      </c>
      <c r="AN4736">
        <v>4735</v>
      </c>
      <c r="AO4736">
        <v>0.35250890576259808</v>
      </c>
    </row>
    <row r="4737" spans="31:41" x14ac:dyDescent="0.25">
      <c r="AE4737">
        <v>4736</v>
      </c>
      <c r="AF4737" s="1">
        <v>3.3606562766559822E-2</v>
      </c>
      <c r="AH4737">
        <v>4736</v>
      </c>
      <c r="AI4737">
        <v>44458.811385177352</v>
      </c>
      <c r="AK4737">
        <v>4736</v>
      </c>
      <c r="AL4737">
        <v>0.19035739472880142</v>
      </c>
      <c r="AN4737">
        <v>4736</v>
      </c>
      <c r="AO4737">
        <v>0.41632235654632216</v>
      </c>
    </row>
    <row r="4738" spans="31:41" x14ac:dyDescent="0.25">
      <c r="AE4738">
        <v>4737</v>
      </c>
      <c r="AF4738" s="1">
        <v>3.3320703379625449E-2</v>
      </c>
      <c r="AH4738">
        <v>4737</v>
      </c>
      <c r="AI4738">
        <v>1175.0085439955278</v>
      </c>
      <c r="AK4738">
        <v>4737</v>
      </c>
      <c r="AL4738">
        <v>0.16257327317939679</v>
      </c>
      <c r="AN4738">
        <v>4737</v>
      </c>
      <c r="AO4738">
        <v>0.42720912231880459</v>
      </c>
    </row>
    <row r="4739" spans="31:41" x14ac:dyDescent="0.25">
      <c r="AE4739">
        <v>4738</v>
      </c>
      <c r="AF4739" s="1">
        <v>2.4865820254692528E-2</v>
      </c>
      <c r="AH4739">
        <v>4738</v>
      </c>
      <c r="AI4739">
        <v>16127.281788090577</v>
      </c>
      <c r="AK4739">
        <v>4738</v>
      </c>
      <c r="AL4739">
        <v>0.22005937218435501</v>
      </c>
      <c r="AN4739">
        <v>4738</v>
      </c>
      <c r="AO4739">
        <v>0.37778165619624265</v>
      </c>
    </row>
    <row r="4740" spans="31:41" x14ac:dyDescent="0.25">
      <c r="AE4740">
        <v>4739</v>
      </c>
      <c r="AF4740" s="1">
        <v>2.5507518005516205E-2</v>
      </c>
      <c r="AH4740">
        <v>4739</v>
      </c>
      <c r="AI4740">
        <v>5538.9192530406472</v>
      </c>
      <c r="AK4740">
        <v>4739</v>
      </c>
      <c r="AL4740">
        <v>0.17972585348932951</v>
      </c>
      <c r="AN4740">
        <v>4739</v>
      </c>
      <c r="AO4740">
        <v>0.35481130975818581</v>
      </c>
    </row>
    <row r="4741" spans="31:41" x14ac:dyDescent="0.25">
      <c r="AE4741">
        <v>4740</v>
      </c>
      <c r="AF4741" s="1">
        <v>3.2552477357741472E-2</v>
      </c>
      <c r="AH4741">
        <v>4740</v>
      </c>
      <c r="AI4741">
        <v>2578.5042559847743</v>
      </c>
      <c r="AK4741">
        <v>4740</v>
      </c>
      <c r="AL4741">
        <v>0.18161882813597238</v>
      </c>
      <c r="AN4741">
        <v>4740</v>
      </c>
      <c r="AO4741">
        <v>0.39017998363636075</v>
      </c>
    </row>
    <row r="4742" spans="31:41" x14ac:dyDescent="0.25">
      <c r="AE4742">
        <v>4741</v>
      </c>
      <c r="AF4742" s="1">
        <v>3.281391950627599E-2</v>
      </c>
      <c r="AH4742">
        <v>4741</v>
      </c>
      <c r="AI4742">
        <v>5291.4873302958522</v>
      </c>
      <c r="AK4742">
        <v>4741</v>
      </c>
      <c r="AL4742">
        <v>0.21114937141666096</v>
      </c>
      <c r="AN4742">
        <v>4741</v>
      </c>
      <c r="AO4742">
        <v>0.31907086557942582</v>
      </c>
    </row>
    <row r="4743" spans="31:41" x14ac:dyDescent="0.25">
      <c r="AE4743">
        <v>4742</v>
      </c>
      <c r="AF4743" s="1">
        <v>3.5319609368511751E-2</v>
      </c>
      <c r="AH4743">
        <v>4742</v>
      </c>
      <c r="AI4743">
        <v>2704.4884310786933</v>
      </c>
      <c r="AK4743">
        <v>4742</v>
      </c>
      <c r="AL4743">
        <v>0.23528426919059905</v>
      </c>
      <c r="AN4743">
        <v>4742</v>
      </c>
      <c r="AO4743">
        <v>0.43223623106783232</v>
      </c>
    </row>
    <row r="4744" spans="31:41" x14ac:dyDescent="0.25">
      <c r="AE4744">
        <v>4743</v>
      </c>
      <c r="AF4744" s="1">
        <v>2.4944287620493499E-2</v>
      </c>
      <c r="AH4744">
        <v>4743</v>
      </c>
      <c r="AI4744">
        <v>16812.943884742501</v>
      </c>
      <c r="AK4744">
        <v>4743</v>
      </c>
      <c r="AL4744">
        <v>0.13703157897787144</v>
      </c>
      <c r="AN4744">
        <v>4743</v>
      </c>
      <c r="AO4744">
        <v>0.39110402868218358</v>
      </c>
    </row>
    <row r="4745" spans="31:41" x14ac:dyDescent="0.25">
      <c r="AE4745">
        <v>4744</v>
      </c>
      <c r="AF4745" s="1">
        <v>2.771483111696238E-2</v>
      </c>
      <c r="AH4745">
        <v>4744</v>
      </c>
      <c r="AI4745">
        <v>19226.886143920747</v>
      </c>
      <c r="AK4745">
        <v>4744</v>
      </c>
      <c r="AL4745">
        <v>0.20131513045431873</v>
      </c>
      <c r="AN4745">
        <v>4744</v>
      </c>
      <c r="AO4745">
        <v>0.41757861881657243</v>
      </c>
    </row>
    <row r="4746" spans="31:41" x14ac:dyDescent="0.25">
      <c r="AE4746">
        <v>4745</v>
      </c>
      <c r="AF4746" s="1">
        <v>2.7422400672438618E-2</v>
      </c>
      <c r="AH4746">
        <v>4745</v>
      </c>
      <c r="AI4746">
        <v>2928.5653727261588</v>
      </c>
      <c r="AK4746">
        <v>4745</v>
      </c>
      <c r="AL4746">
        <v>0.19106725927405022</v>
      </c>
      <c r="AN4746">
        <v>4745</v>
      </c>
      <c r="AO4746">
        <v>0.42753511386291149</v>
      </c>
    </row>
    <row r="4747" spans="31:41" x14ac:dyDescent="0.25">
      <c r="AE4747">
        <v>4746</v>
      </c>
      <c r="AF4747" s="1">
        <v>3.1879651044855128E-2</v>
      </c>
      <c r="AH4747">
        <v>4746</v>
      </c>
      <c r="AI4747">
        <v>2173.4051233260429</v>
      </c>
      <c r="AK4747">
        <v>4746</v>
      </c>
      <c r="AL4747">
        <v>0.20698064599345137</v>
      </c>
      <c r="AN4747">
        <v>4746</v>
      </c>
      <c r="AO4747">
        <v>0.41608721595644382</v>
      </c>
    </row>
    <row r="4748" spans="31:41" x14ac:dyDescent="0.25">
      <c r="AE4748">
        <v>4747</v>
      </c>
      <c r="AF4748" s="1">
        <v>3.3712340756541836E-2</v>
      </c>
      <c r="AH4748">
        <v>4747</v>
      </c>
      <c r="AI4748">
        <v>3055.9231801291139</v>
      </c>
      <c r="AK4748">
        <v>4747</v>
      </c>
      <c r="AL4748">
        <v>0.20018335214293631</v>
      </c>
      <c r="AN4748">
        <v>4747</v>
      </c>
      <c r="AO4748">
        <v>0.30679585151217814</v>
      </c>
    </row>
    <row r="4749" spans="31:41" x14ac:dyDescent="0.25">
      <c r="AE4749">
        <v>4748</v>
      </c>
      <c r="AF4749" s="1">
        <v>3.3217706541644132E-2</v>
      </c>
      <c r="AH4749">
        <v>4748</v>
      </c>
      <c r="AI4749">
        <v>4182.5245330394901</v>
      </c>
      <c r="AK4749">
        <v>4748</v>
      </c>
      <c r="AL4749">
        <v>0.23360608020869802</v>
      </c>
      <c r="AN4749">
        <v>4748</v>
      </c>
      <c r="AO4749">
        <v>0.32254046965757632</v>
      </c>
    </row>
    <row r="4750" spans="31:41" x14ac:dyDescent="0.25">
      <c r="AE4750">
        <v>4749</v>
      </c>
      <c r="AF4750" s="1">
        <v>2.6589328496510189E-2</v>
      </c>
      <c r="AH4750">
        <v>4749</v>
      </c>
      <c r="AI4750">
        <v>11229.053275111442</v>
      </c>
      <c r="AK4750">
        <v>4749</v>
      </c>
      <c r="AL4750">
        <v>0.17472175714083185</v>
      </c>
      <c r="AN4750">
        <v>4749</v>
      </c>
      <c r="AO4750">
        <v>0.43083456422241029</v>
      </c>
    </row>
    <row r="4751" spans="31:41" x14ac:dyDescent="0.25">
      <c r="AE4751">
        <v>4750</v>
      </c>
      <c r="AF4751" s="1">
        <v>2.9958005054592229E-2</v>
      </c>
      <c r="AH4751">
        <v>4750</v>
      </c>
      <c r="AI4751">
        <v>24010.299573836786</v>
      </c>
      <c r="AK4751">
        <v>4750</v>
      </c>
      <c r="AL4751">
        <v>0.20423564240818068</v>
      </c>
      <c r="AN4751">
        <v>4750</v>
      </c>
      <c r="AO4751">
        <v>0.45529450971363444</v>
      </c>
    </row>
    <row r="4752" spans="31:41" x14ac:dyDescent="0.25">
      <c r="AE4752">
        <v>4751</v>
      </c>
      <c r="AF4752" s="1">
        <v>2.6678084916931688E-2</v>
      </c>
      <c r="AH4752">
        <v>4751</v>
      </c>
      <c r="AI4752">
        <v>3421.6014879715735</v>
      </c>
      <c r="AK4752">
        <v>4751</v>
      </c>
      <c r="AL4752">
        <v>0.25471282710130794</v>
      </c>
      <c r="AN4752">
        <v>4751</v>
      </c>
      <c r="AO4752">
        <v>0.38259228408783386</v>
      </c>
    </row>
    <row r="4753" spans="31:41" x14ac:dyDescent="0.25">
      <c r="AE4753">
        <v>4752</v>
      </c>
      <c r="AF4753" s="1">
        <v>3.4098580151987523E-2</v>
      </c>
      <c r="AH4753">
        <v>4752</v>
      </c>
      <c r="AI4753">
        <v>7007.9901633852878</v>
      </c>
      <c r="AK4753">
        <v>4752</v>
      </c>
      <c r="AL4753">
        <v>0.15930911812538989</v>
      </c>
      <c r="AN4753">
        <v>4752</v>
      </c>
      <c r="AO4753">
        <v>0.40184262733119652</v>
      </c>
    </row>
    <row r="4754" spans="31:41" x14ac:dyDescent="0.25">
      <c r="AE4754">
        <v>4753</v>
      </c>
      <c r="AF4754" s="1">
        <v>3.4341915258755851E-2</v>
      </c>
      <c r="AH4754">
        <v>4753</v>
      </c>
      <c r="AI4754">
        <v>1136.7375968969236</v>
      </c>
      <c r="AK4754">
        <v>4753</v>
      </c>
      <c r="AL4754">
        <v>0.15708343994196489</v>
      </c>
      <c r="AN4754">
        <v>4753</v>
      </c>
      <c r="AO4754">
        <v>0.39879733486232277</v>
      </c>
    </row>
    <row r="4755" spans="31:41" x14ac:dyDescent="0.25">
      <c r="AE4755">
        <v>4754</v>
      </c>
      <c r="AF4755" s="1">
        <v>2.9399723230110419E-2</v>
      </c>
      <c r="AH4755">
        <v>4754</v>
      </c>
      <c r="AI4755">
        <v>7539.1913092384011</v>
      </c>
      <c r="AK4755">
        <v>4754</v>
      </c>
      <c r="AL4755">
        <v>0.17919577468182796</v>
      </c>
      <c r="AN4755">
        <v>4754</v>
      </c>
      <c r="AO4755">
        <v>0.35773014099008349</v>
      </c>
    </row>
    <row r="4756" spans="31:41" x14ac:dyDescent="0.25">
      <c r="AE4756">
        <v>4755</v>
      </c>
      <c r="AF4756" s="1">
        <v>3.4516488487458696E-2</v>
      </c>
      <c r="AH4756">
        <v>4755</v>
      </c>
      <c r="AI4756">
        <v>26210.842470415402</v>
      </c>
      <c r="AK4756">
        <v>4755</v>
      </c>
      <c r="AL4756">
        <v>0.27021722144208576</v>
      </c>
      <c r="AN4756">
        <v>4755</v>
      </c>
      <c r="AO4756">
        <v>0.44374798892353295</v>
      </c>
    </row>
    <row r="4757" spans="31:41" x14ac:dyDescent="0.25">
      <c r="AE4757">
        <v>4756</v>
      </c>
      <c r="AF4757" s="1">
        <v>3.0539922544362552E-2</v>
      </c>
      <c r="AH4757">
        <v>4756</v>
      </c>
      <c r="AI4757">
        <v>491.03439728765051</v>
      </c>
      <c r="AK4757">
        <v>4756</v>
      </c>
      <c r="AL4757">
        <v>0.20886482855333499</v>
      </c>
      <c r="AN4757">
        <v>4756</v>
      </c>
      <c r="AO4757">
        <v>0.38216889133347132</v>
      </c>
    </row>
    <row r="4758" spans="31:41" x14ac:dyDescent="0.25">
      <c r="AE4758">
        <v>4757</v>
      </c>
      <c r="AF4758" s="1">
        <v>3.4441793895702233E-2</v>
      </c>
      <c r="AH4758">
        <v>4757</v>
      </c>
      <c r="AI4758">
        <v>4607.1402092497638</v>
      </c>
      <c r="AK4758">
        <v>4757</v>
      </c>
      <c r="AL4758">
        <v>0.24193764642212684</v>
      </c>
      <c r="AN4758">
        <v>4757</v>
      </c>
      <c r="AO4758">
        <v>0.36061386365279824</v>
      </c>
    </row>
    <row r="4759" spans="31:41" x14ac:dyDescent="0.25">
      <c r="AE4759">
        <v>4758</v>
      </c>
      <c r="AF4759" s="1">
        <v>2.8000465641361494E-2</v>
      </c>
      <c r="AH4759">
        <v>4758</v>
      </c>
      <c r="AI4759">
        <v>273.16867928576795</v>
      </c>
      <c r="AK4759">
        <v>4758</v>
      </c>
      <c r="AL4759">
        <v>0.19184128373498341</v>
      </c>
      <c r="AN4759">
        <v>4758</v>
      </c>
      <c r="AO4759">
        <v>0.35289365816763663</v>
      </c>
    </row>
    <row r="4760" spans="31:41" x14ac:dyDescent="0.25">
      <c r="AE4760">
        <v>4759</v>
      </c>
      <c r="AF4760" s="1">
        <v>3.3954132291419192E-2</v>
      </c>
      <c r="AH4760">
        <v>4759</v>
      </c>
      <c r="AI4760">
        <v>5952.4113870076189</v>
      </c>
      <c r="AK4760">
        <v>4759</v>
      </c>
      <c r="AL4760">
        <v>0.25217154141837428</v>
      </c>
      <c r="AN4760">
        <v>4759</v>
      </c>
      <c r="AO4760">
        <v>0.46548359969625552</v>
      </c>
    </row>
    <row r="4761" spans="31:41" x14ac:dyDescent="0.25">
      <c r="AE4761">
        <v>4760</v>
      </c>
      <c r="AF4761" s="1">
        <v>3.042493408805691E-2</v>
      </c>
      <c r="AH4761">
        <v>4760</v>
      </c>
      <c r="AI4761">
        <v>4525.2161955654483</v>
      </c>
      <c r="AK4761">
        <v>4760</v>
      </c>
      <c r="AL4761">
        <v>0.1601761420287332</v>
      </c>
      <c r="AN4761">
        <v>4760</v>
      </c>
      <c r="AO4761">
        <v>0.4755887860687279</v>
      </c>
    </row>
    <row r="4762" spans="31:41" x14ac:dyDescent="0.25">
      <c r="AE4762">
        <v>4761</v>
      </c>
      <c r="AF4762" s="1">
        <v>3.3045349792898415E-2</v>
      </c>
      <c r="AH4762">
        <v>4761</v>
      </c>
      <c r="AI4762">
        <v>14964.456521533506</v>
      </c>
      <c r="AK4762">
        <v>4761</v>
      </c>
      <c r="AL4762">
        <v>0.19344598414138892</v>
      </c>
      <c r="AN4762">
        <v>4761</v>
      </c>
      <c r="AO4762">
        <v>0.42370281949260402</v>
      </c>
    </row>
    <row r="4763" spans="31:41" x14ac:dyDescent="0.25">
      <c r="AE4763">
        <v>4762</v>
      </c>
      <c r="AF4763" s="1">
        <v>3.1570687858480495E-2</v>
      </c>
      <c r="AH4763">
        <v>4762</v>
      </c>
      <c r="AI4763">
        <v>8768.9417666720292</v>
      </c>
      <c r="AK4763">
        <v>4762</v>
      </c>
      <c r="AL4763">
        <v>0.16898466750323302</v>
      </c>
      <c r="AN4763">
        <v>4762</v>
      </c>
      <c r="AO4763">
        <v>0.3506538094284129</v>
      </c>
    </row>
    <row r="4764" spans="31:41" x14ac:dyDescent="0.25">
      <c r="AE4764">
        <v>4763</v>
      </c>
      <c r="AF4764" s="1">
        <v>3.3407780114362851E-2</v>
      </c>
      <c r="AH4764">
        <v>4763</v>
      </c>
      <c r="AI4764">
        <v>15659.623966332141</v>
      </c>
      <c r="AK4764">
        <v>4763</v>
      </c>
      <c r="AL4764">
        <v>0.22324791415504114</v>
      </c>
      <c r="AN4764">
        <v>4763</v>
      </c>
      <c r="AO4764">
        <v>0.36330074820982911</v>
      </c>
    </row>
    <row r="4765" spans="31:41" x14ac:dyDescent="0.25">
      <c r="AE4765">
        <v>4764</v>
      </c>
      <c r="AF4765" s="1">
        <v>3.2641210980452362E-2</v>
      </c>
      <c r="AH4765">
        <v>4764</v>
      </c>
      <c r="AI4765">
        <v>6855.1724077344707</v>
      </c>
      <c r="AK4765">
        <v>4764</v>
      </c>
      <c r="AL4765">
        <v>0.14040580383364476</v>
      </c>
      <c r="AN4765">
        <v>4764</v>
      </c>
      <c r="AO4765">
        <v>0.3979580977261199</v>
      </c>
    </row>
    <row r="4766" spans="31:41" x14ac:dyDescent="0.25">
      <c r="AE4766">
        <v>4765</v>
      </c>
      <c r="AF4766" s="1">
        <v>3.0124741449076842E-2</v>
      </c>
      <c r="AH4766">
        <v>4765</v>
      </c>
      <c r="AI4766">
        <v>9118.318416376067</v>
      </c>
      <c r="AK4766">
        <v>4765</v>
      </c>
      <c r="AL4766">
        <v>0.22143823411163083</v>
      </c>
      <c r="AN4766">
        <v>4765</v>
      </c>
      <c r="AO4766">
        <v>0.36385254472819534</v>
      </c>
    </row>
    <row r="4767" spans="31:41" x14ac:dyDescent="0.25">
      <c r="AE4767">
        <v>4766</v>
      </c>
      <c r="AF4767" s="1">
        <v>3.0992158785971391E-2</v>
      </c>
      <c r="AH4767">
        <v>4766</v>
      </c>
      <c r="AI4767">
        <v>6152.1878785535537</v>
      </c>
      <c r="AK4767">
        <v>4766</v>
      </c>
      <c r="AL4767">
        <v>0.21110082153415008</v>
      </c>
      <c r="AN4767">
        <v>4766</v>
      </c>
      <c r="AO4767">
        <v>0.39553677414040322</v>
      </c>
    </row>
    <row r="4768" spans="31:41" x14ac:dyDescent="0.25">
      <c r="AE4768">
        <v>4767</v>
      </c>
      <c r="AF4768" s="1">
        <v>3.7893630443616599E-2</v>
      </c>
      <c r="AH4768">
        <v>4767</v>
      </c>
      <c r="AI4768">
        <v>3248.3837073542591</v>
      </c>
      <c r="AK4768">
        <v>4767</v>
      </c>
      <c r="AL4768">
        <v>0.16265962389372596</v>
      </c>
      <c r="AN4768">
        <v>4767</v>
      </c>
      <c r="AO4768">
        <v>0.40412520690254944</v>
      </c>
    </row>
    <row r="4769" spans="31:41" x14ac:dyDescent="0.25">
      <c r="AE4769">
        <v>4768</v>
      </c>
      <c r="AF4769" s="1">
        <v>3.0646491744104276E-2</v>
      </c>
      <c r="AH4769">
        <v>4768</v>
      </c>
      <c r="AI4769">
        <v>6207.8430399841609</v>
      </c>
      <c r="AK4769">
        <v>4768</v>
      </c>
      <c r="AL4769">
        <v>0.22784438496445877</v>
      </c>
      <c r="AN4769">
        <v>4768</v>
      </c>
      <c r="AO4769">
        <v>0.42098690224711705</v>
      </c>
    </row>
    <row r="4770" spans="31:41" x14ac:dyDescent="0.25">
      <c r="AE4770">
        <v>4769</v>
      </c>
      <c r="AF4770" s="1">
        <v>2.9903276025218695E-2</v>
      </c>
      <c r="AH4770">
        <v>4769</v>
      </c>
      <c r="AI4770">
        <v>2985.416631632836</v>
      </c>
      <c r="AK4770">
        <v>4769</v>
      </c>
      <c r="AL4770">
        <v>0.11463852559386833</v>
      </c>
      <c r="AN4770">
        <v>4769</v>
      </c>
      <c r="AO4770">
        <v>0.4349167349884881</v>
      </c>
    </row>
    <row r="4771" spans="31:41" x14ac:dyDescent="0.25">
      <c r="AE4771">
        <v>4770</v>
      </c>
      <c r="AF4771" s="1">
        <v>3.1191843351364934E-2</v>
      </c>
      <c r="AH4771">
        <v>4770</v>
      </c>
      <c r="AI4771">
        <v>1337.4238170674691</v>
      </c>
      <c r="AK4771">
        <v>4770</v>
      </c>
      <c r="AL4771">
        <v>0.20791246243781664</v>
      </c>
      <c r="AN4771">
        <v>4770</v>
      </c>
      <c r="AO4771">
        <v>0.27461568214042031</v>
      </c>
    </row>
    <row r="4772" spans="31:41" x14ac:dyDescent="0.25">
      <c r="AE4772">
        <v>4771</v>
      </c>
      <c r="AF4772" s="1">
        <v>3.2084627914023889E-2</v>
      </c>
      <c r="AH4772">
        <v>4771</v>
      </c>
      <c r="AI4772">
        <v>5516.3373433725174</v>
      </c>
      <c r="AK4772">
        <v>4771</v>
      </c>
      <c r="AL4772">
        <v>0.25968090341399636</v>
      </c>
      <c r="AN4772">
        <v>4771</v>
      </c>
      <c r="AO4772">
        <v>0.42381505610211812</v>
      </c>
    </row>
    <row r="4773" spans="31:41" x14ac:dyDescent="0.25">
      <c r="AE4773">
        <v>4772</v>
      </c>
      <c r="AF4773" s="1">
        <v>3.0808937170109019E-2</v>
      </c>
      <c r="AH4773">
        <v>4772</v>
      </c>
      <c r="AI4773">
        <v>6588.6160408130136</v>
      </c>
      <c r="AK4773">
        <v>4772</v>
      </c>
      <c r="AL4773">
        <v>0.27040777154571788</v>
      </c>
      <c r="AN4773">
        <v>4772</v>
      </c>
      <c r="AO4773">
        <v>0.3967480526291251</v>
      </c>
    </row>
    <row r="4774" spans="31:41" x14ac:dyDescent="0.25">
      <c r="AE4774">
        <v>4773</v>
      </c>
      <c r="AF4774" s="1">
        <v>3.3989548004480508E-2</v>
      </c>
      <c r="AH4774">
        <v>4773</v>
      </c>
      <c r="AI4774">
        <v>7921.1816860890631</v>
      </c>
      <c r="AK4774">
        <v>4773</v>
      </c>
      <c r="AL4774">
        <v>0.20381921004807094</v>
      </c>
      <c r="AN4774">
        <v>4773</v>
      </c>
      <c r="AO4774">
        <v>0.44504878457211672</v>
      </c>
    </row>
    <row r="4775" spans="31:41" x14ac:dyDescent="0.25">
      <c r="AE4775">
        <v>4774</v>
      </c>
      <c r="AF4775" s="1">
        <v>2.8635313841204546E-2</v>
      </c>
      <c r="AH4775">
        <v>4774</v>
      </c>
      <c r="AI4775">
        <v>3174.0572297612589</v>
      </c>
      <c r="AK4775">
        <v>4774</v>
      </c>
      <c r="AL4775">
        <v>0.16234829919587668</v>
      </c>
      <c r="AN4775">
        <v>4774</v>
      </c>
      <c r="AO4775">
        <v>0.37136024758152791</v>
      </c>
    </row>
    <row r="4776" spans="31:41" x14ac:dyDescent="0.25">
      <c r="AE4776">
        <v>4775</v>
      </c>
      <c r="AF4776" s="1">
        <v>3.3206376619089095E-2</v>
      </c>
      <c r="AH4776">
        <v>4775</v>
      </c>
      <c r="AI4776">
        <v>2427.8713178262051</v>
      </c>
      <c r="AK4776">
        <v>4775</v>
      </c>
      <c r="AL4776">
        <v>0.14251349050709658</v>
      </c>
      <c r="AN4776">
        <v>4775</v>
      </c>
      <c r="AO4776">
        <v>0.3620003989299535</v>
      </c>
    </row>
    <row r="4777" spans="31:41" x14ac:dyDescent="0.25">
      <c r="AE4777">
        <v>4776</v>
      </c>
      <c r="AF4777" s="1">
        <v>3.5347475433821218E-2</v>
      </c>
      <c r="AH4777">
        <v>4776</v>
      </c>
      <c r="AI4777">
        <v>4048.5941902648119</v>
      </c>
      <c r="AK4777">
        <v>4776</v>
      </c>
      <c r="AL4777">
        <v>0.19890811814361292</v>
      </c>
      <c r="AN4777">
        <v>4776</v>
      </c>
      <c r="AO4777">
        <v>0.3998174840195623</v>
      </c>
    </row>
    <row r="4778" spans="31:41" x14ac:dyDescent="0.25">
      <c r="AE4778">
        <v>4777</v>
      </c>
      <c r="AF4778" s="1">
        <v>3.3222453208723524E-2</v>
      </c>
      <c r="AH4778">
        <v>4777</v>
      </c>
      <c r="AI4778">
        <v>3309.5716420042927</v>
      </c>
      <c r="AK4778">
        <v>4777</v>
      </c>
      <c r="AL4778">
        <v>0.2014709208705264</v>
      </c>
      <c r="AN4778">
        <v>4777</v>
      </c>
      <c r="AO4778">
        <v>0.39022453180457806</v>
      </c>
    </row>
    <row r="4779" spans="31:41" x14ac:dyDescent="0.25">
      <c r="AE4779">
        <v>4778</v>
      </c>
      <c r="AF4779" s="1">
        <v>2.980267927787672E-2</v>
      </c>
      <c r="AH4779">
        <v>4778</v>
      </c>
      <c r="AI4779">
        <v>7161.754921404885</v>
      </c>
      <c r="AK4779">
        <v>4778</v>
      </c>
      <c r="AL4779">
        <v>0.17909592070224831</v>
      </c>
      <c r="AN4779">
        <v>4778</v>
      </c>
      <c r="AO4779">
        <v>0.34438563756699181</v>
      </c>
    </row>
    <row r="4780" spans="31:41" x14ac:dyDescent="0.25">
      <c r="AE4780">
        <v>4779</v>
      </c>
      <c r="AF4780" s="1">
        <v>3.7955485213241547E-2</v>
      </c>
      <c r="AH4780">
        <v>4779</v>
      </c>
      <c r="AI4780">
        <v>1040.9770846961228</v>
      </c>
      <c r="AK4780">
        <v>4779</v>
      </c>
      <c r="AL4780">
        <v>0.26444740282685081</v>
      </c>
      <c r="AN4780">
        <v>4779</v>
      </c>
      <c r="AO4780">
        <v>0.39485625104979954</v>
      </c>
    </row>
    <row r="4781" spans="31:41" x14ac:dyDescent="0.25">
      <c r="AE4781">
        <v>4780</v>
      </c>
      <c r="AF4781" s="1">
        <v>2.6908048164069553E-2</v>
      </c>
      <c r="AH4781">
        <v>4780</v>
      </c>
      <c r="AI4781">
        <v>8913.3707081979355</v>
      </c>
      <c r="AK4781">
        <v>4780</v>
      </c>
      <c r="AL4781">
        <v>0.19744556127623086</v>
      </c>
      <c r="AN4781">
        <v>4780</v>
      </c>
      <c r="AO4781">
        <v>0.39606695167997191</v>
      </c>
    </row>
    <row r="4782" spans="31:41" x14ac:dyDescent="0.25">
      <c r="AE4782">
        <v>4781</v>
      </c>
      <c r="AF4782" s="1">
        <v>2.7413352374827005E-2</v>
      </c>
      <c r="AH4782">
        <v>4781</v>
      </c>
      <c r="AI4782">
        <v>7396.2554430547652</v>
      </c>
      <c r="AK4782">
        <v>4781</v>
      </c>
      <c r="AL4782">
        <v>0.21443959735603874</v>
      </c>
      <c r="AN4782">
        <v>4781</v>
      </c>
      <c r="AO4782">
        <v>0.37511861480544412</v>
      </c>
    </row>
    <row r="4783" spans="31:41" x14ac:dyDescent="0.25">
      <c r="AE4783">
        <v>4782</v>
      </c>
      <c r="AF4783" s="1">
        <v>2.8301379482424727E-2</v>
      </c>
      <c r="AH4783">
        <v>4782</v>
      </c>
      <c r="AI4783">
        <v>20411.978706180998</v>
      </c>
      <c r="AK4783">
        <v>4782</v>
      </c>
      <c r="AL4783">
        <v>0.18512845796712091</v>
      </c>
      <c r="AN4783">
        <v>4782</v>
      </c>
      <c r="AO4783">
        <v>0.51559092012511043</v>
      </c>
    </row>
    <row r="4784" spans="31:41" x14ac:dyDescent="0.25">
      <c r="AE4784">
        <v>4783</v>
      </c>
      <c r="AF4784" s="1">
        <v>2.9965824963975374E-2</v>
      </c>
      <c r="AH4784">
        <v>4783</v>
      </c>
      <c r="AI4784">
        <v>1931.0755297920741</v>
      </c>
      <c r="AK4784">
        <v>4783</v>
      </c>
      <c r="AL4784">
        <v>0.19445988289276273</v>
      </c>
      <c r="AN4784">
        <v>4783</v>
      </c>
      <c r="AO4784">
        <v>0.40589479303824788</v>
      </c>
    </row>
    <row r="4785" spans="31:41" x14ac:dyDescent="0.25">
      <c r="AE4785">
        <v>4784</v>
      </c>
      <c r="AF4785" s="1">
        <v>3.7990855663841305E-2</v>
      </c>
      <c r="AH4785">
        <v>4784</v>
      </c>
      <c r="AI4785">
        <v>7370.9707611080503</v>
      </c>
      <c r="AK4785">
        <v>4784</v>
      </c>
      <c r="AL4785">
        <v>0.24160012758409216</v>
      </c>
      <c r="AN4785">
        <v>4784</v>
      </c>
      <c r="AO4785">
        <v>0.43156890510241519</v>
      </c>
    </row>
    <row r="4786" spans="31:41" x14ac:dyDescent="0.25">
      <c r="AE4786">
        <v>4785</v>
      </c>
      <c r="AF4786" s="1">
        <v>2.9173692408050789E-2</v>
      </c>
      <c r="AH4786">
        <v>4785</v>
      </c>
      <c r="AI4786">
        <v>14767.212601278519</v>
      </c>
      <c r="AK4786">
        <v>4785</v>
      </c>
      <c r="AL4786">
        <v>0.25307475448652428</v>
      </c>
      <c r="AN4786">
        <v>4785</v>
      </c>
      <c r="AO4786">
        <v>0.3566316570007298</v>
      </c>
    </row>
    <row r="4787" spans="31:41" x14ac:dyDescent="0.25">
      <c r="AE4787">
        <v>4786</v>
      </c>
      <c r="AF4787" s="1">
        <v>3.0594964202210306E-2</v>
      </c>
      <c r="AH4787">
        <v>4786</v>
      </c>
      <c r="AI4787">
        <v>13903.356474209526</v>
      </c>
      <c r="AK4787">
        <v>4786</v>
      </c>
      <c r="AL4787">
        <v>0.25372254533938898</v>
      </c>
      <c r="AN4787">
        <v>4786</v>
      </c>
      <c r="AO4787">
        <v>0.40835455036135515</v>
      </c>
    </row>
    <row r="4788" spans="31:41" x14ac:dyDescent="0.25">
      <c r="AE4788">
        <v>4787</v>
      </c>
      <c r="AF4788" s="1">
        <v>2.8062731030913168E-2</v>
      </c>
      <c r="AH4788">
        <v>4787</v>
      </c>
      <c r="AI4788">
        <v>2856.0888774825712</v>
      </c>
      <c r="AK4788">
        <v>4787</v>
      </c>
      <c r="AL4788">
        <v>0.25229874733204249</v>
      </c>
      <c r="AN4788">
        <v>4787</v>
      </c>
      <c r="AO4788">
        <v>0.39983376098604184</v>
      </c>
    </row>
    <row r="4789" spans="31:41" x14ac:dyDescent="0.25">
      <c r="AE4789">
        <v>4788</v>
      </c>
      <c r="AF4789" s="1">
        <v>3.1043238805895879E-2</v>
      </c>
      <c r="AH4789">
        <v>4788</v>
      </c>
      <c r="AI4789">
        <v>12883.460228863518</v>
      </c>
      <c r="AK4789">
        <v>4788</v>
      </c>
      <c r="AL4789">
        <v>0.17104988827102449</v>
      </c>
      <c r="AN4789">
        <v>4788</v>
      </c>
      <c r="AO4789">
        <v>0.46508388686309177</v>
      </c>
    </row>
    <row r="4790" spans="31:41" x14ac:dyDescent="0.25">
      <c r="AE4790">
        <v>4789</v>
      </c>
      <c r="AF4790" s="1">
        <v>3.1031941190861057E-2</v>
      </c>
      <c r="AH4790">
        <v>4789</v>
      </c>
      <c r="AI4790">
        <v>1979.5693498422656</v>
      </c>
      <c r="AK4790">
        <v>4789</v>
      </c>
      <c r="AL4790">
        <v>0.26903340835025269</v>
      </c>
      <c r="AN4790">
        <v>4789</v>
      </c>
      <c r="AO4790">
        <v>0.37915753528375007</v>
      </c>
    </row>
    <row r="4791" spans="31:41" x14ac:dyDescent="0.25">
      <c r="AE4791">
        <v>4790</v>
      </c>
      <c r="AF4791" s="1">
        <v>3.0048478723584404E-2</v>
      </c>
      <c r="AH4791">
        <v>4790</v>
      </c>
      <c r="AI4791">
        <v>3548.5593926913839</v>
      </c>
      <c r="AK4791">
        <v>4790</v>
      </c>
      <c r="AL4791">
        <v>0.26227085073221196</v>
      </c>
      <c r="AN4791">
        <v>4790</v>
      </c>
      <c r="AO4791">
        <v>0.35974828095041755</v>
      </c>
    </row>
    <row r="4792" spans="31:41" x14ac:dyDescent="0.25">
      <c r="AE4792">
        <v>4791</v>
      </c>
      <c r="AF4792" s="1">
        <v>2.9712238958651271E-2</v>
      </c>
      <c r="AH4792">
        <v>4791</v>
      </c>
      <c r="AI4792">
        <v>1845.8931167437497</v>
      </c>
      <c r="AK4792">
        <v>4791</v>
      </c>
      <c r="AL4792">
        <v>0.20251225671113018</v>
      </c>
      <c r="AN4792">
        <v>4791</v>
      </c>
      <c r="AO4792">
        <v>0.39862306327772007</v>
      </c>
    </row>
    <row r="4793" spans="31:41" x14ac:dyDescent="0.25">
      <c r="AE4793">
        <v>4792</v>
      </c>
      <c r="AF4793" s="1">
        <v>3.3309203162927847E-2</v>
      </c>
      <c r="AH4793">
        <v>4792</v>
      </c>
      <c r="AI4793">
        <v>22759.97878931179</v>
      </c>
      <c r="AK4793">
        <v>4792</v>
      </c>
      <c r="AL4793">
        <v>0.1217733696819476</v>
      </c>
      <c r="AN4793">
        <v>4792</v>
      </c>
      <c r="AO4793">
        <v>0.38202823167906197</v>
      </c>
    </row>
    <row r="4794" spans="31:41" x14ac:dyDescent="0.25">
      <c r="AE4794">
        <v>4793</v>
      </c>
      <c r="AF4794" s="1">
        <v>3.3185397321826349E-2</v>
      </c>
      <c r="AH4794">
        <v>4793</v>
      </c>
      <c r="AI4794">
        <v>38830.899549367037</v>
      </c>
      <c r="AK4794">
        <v>4793</v>
      </c>
      <c r="AL4794">
        <v>0.22994635432376381</v>
      </c>
      <c r="AN4794">
        <v>4793</v>
      </c>
      <c r="AO4794">
        <v>0.35192269479086913</v>
      </c>
    </row>
    <row r="4795" spans="31:41" x14ac:dyDescent="0.25">
      <c r="AE4795">
        <v>4794</v>
      </c>
      <c r="AF4795" s="1">
        <v>3.2522518496463482E-2</v>
      </c>
      <c r="AH4795">
        <v>4794</v>
      </c>
      <c r="AI4795">
        <v>19306.346760814184</v>
      </c>
      <c r="AK4795">
        <v>4794</v>
      </c>
      <c r="AL4795">
        <v>0.2493358109356103</v>
      </c>
      <c r="AN4795">
        <v>4794</v>
      </c>
      <c r="AO4795">
        <v>0.39008770777369184</v>
      </c>
    </row>
    <row r="4796" spans="31:41" x14ac:dyDescent="0.25">
      <c r="AE4796">
        <v>4795</v>
      </c>
      <c r="AF4796" s="1">
        <v>3.3423798769676827E-2</v>
      </c>
      <c r="AH4796">
        <v>4795</v>
      </c>
      <c r="AI4796">
        <v>820.45717938603184</v>
      </c>
      <c r="AK4796">
        <v>4795</v>
      </c>
      <c r="AL4796">
        <v>0.23560526469442628</v>
      </c>
      <c r="AN4796">
        <v>4795</v>
      </c>
      <c r="AO4796">
        <v>0.46415185829141453</v>
      </c>
    </row>
    <row r="4797" spans="31:41" x14ac:dyDescent="0.25">
      <c r="AE4797">
        <v>4796</v>
      </c>
      <c r="AF4797" s="1">
        <v>2.8974033710867042E-2</v>
      </c>
      <c r="AH4797">
        <v>4796</v>
      </c>
      <c r="AI4797">
        <v>2997.4093859389959</v>
      </c>
      <c r="AK4797">
        <v>4796</v>
      </c>
      <c r="AL4797">
        <v>0.27386526495880137</v>
      </c>
      <c r="AN4797">
        <v>4796</v>
      </c>
      <c r="AO4797">
        <v>0.40911759089518179</v>
      </c>
    </row>
    <row r="4798" spans="31:41" x14ac:dyDescent="0.25">
      <c r="AE4798">
        <v>4797</v>
      </c>
      <c r="AF4798" s="1">
        <v>3.8141841597246096E-2</v>
      </c>
      <c r="AH4798">
        <v>4797</v>
      </c>
      <c r="AI4798">
        <v>34606.792110154362</v>
      </c>
      <c r="AK4798">
        <v>4797</v>
      </c>
      <c r="AL4798">
        <v>0.22937254194889614</v>
      </c>
      <c r="AN4798">
        <v>4797</v>
      </c>
      <c r="AO4798">
        <v>0.35497245726705406</v>
      </c>
    </row>
    <row r="4799" spans="31:41" x14ac:dyDescent="0.25">
      <c r="AE4799">
        <v>4798</v>
      </c>
      <c r="AF4799" s="1">
        <v>2.8561839844027492E-2</v>
      </c>
      <c r="AH4799">
        <v>4798</v>
      </c>
      <c r="AI4799">
        <v>984.81716193057275</v>
      </c>
      <c r="AK4799">
        <v>4798</v>
      </c>
      <c r="AL4799">
        <v>0.28004764787492453</v>
      </c>
      <c r="AN4799">
        <v>4798</v>
      </c>
      <c r="AO4799">
        <v>0.40983921396872219</v>
      </c>
    </row>
    <row r="4800" spans="31:41" x14ac:dyDescent="0.25">
      <c r="AE4800">
        <v>4799</v>
      </c>
      <c r="AF4800" s="1">
        <v>3.0984474428478848E-2</v>
      </c>
      <c r="AH4800">
        <v>4799</v>
      </c>
      <c r="AI4800">
        <v>10919.198979876994</v>
      </c>
      <c r="AK4800">
        <v>4799</v>
      </c>
      <c r="AL4800">
        <v>0.16797023111009296</v>
      </c>
      <c r="AN4800">
        <v>4799</v>
      </c>
      <c r="AO4800">
        <v>0.4481361895151198</v>
      </c>
    </row>
    <row r="4801" spans="31:41" x14ac:dyDescent="0.25">
      <c r="AE4801">
        <v>4800</v>
      </c>
      <c r="AF4801" s="1">
        <v>3.333192643009153E-2</v>
      </c>
      <c r="AH4801">
        <v>4800</v>
      </c>
      <c r="AI4801">
        <v>10934.328448908915</v>
      </c>
      <c r="AK4801">
        <v>4800</v>
      </c>
      <c r="AL4801">
        <v>0.22381385764899811</v>
      </c>
      <c r="AN4801">
        <v>4800</v>
      </c>
      <c r="AO4801">
        <v>0.45544070767586609</v>
      </c>
    </row>
    <row r="4802" spans="31:41" x14ac:dyDescent="0.25">
      <c r="AE4802">
        <v>4801</v>
      </c>
      <c r="AF4802" s="1">
        <v>2.9883582595567448E-2</v>
      </c>
      <c r="AH4802">
        <v>4801</v>
      </c>
      <c r="AI4802">
        <v>8360.5914361931191</v>
      </c>
      <c r="AK4802">
        <v>4801</v>
      </c>
      <c r="AL4802">
        <v>0.24005480017156361</v>
      </c>
      <c r="AN4802">
        <v>4801</v>
      </c>
      <c r="AO4802">
        <v>0.38439856454276422</v>
      </c>
    </row>
    <row r="4803" spans="31:41" x14ac:dyDescent="0.25">
      <c r="AE4803">
        <v>4802</v>
      </c>
      <c r="AF4803" s="1">
        <v>3.2784259240116187E-2</v>
      </c>
      <c r="AH4803">
        <v>4802</v>
      </c>
      <c r="AI4803">
        <v>528.07747348722944</v>
      </c>
      <c r="AK4803">
        <v>4802</v>
      </c>
      <c r="AL4803">
        <v>0.23088189055555725</v>
      </c>
      <c r="AN4803">
        <v>4802</v>
      </c>
      <c r="AO4803">
        <v>0.34651200487069717</v>
      </c>
    </row>
    <row r="4804" spans="31:41" x14ac:dyDescent="0.25">
      <c r="AE4804">
        <v>4803</v>
      </c>
      <c r="AF4804" s="1">
        <v>2.6251668850570731E-2</v>
      </c>
      <c r="AH4804">
        <v>4803</v>
      </c>
      <c r="AI4804">
        <v>4095.9261413824133</v>
      </c>
      <c r="AK4804">
        <v>4803</v>
      </c>
      <c r="AL4804">
        <v>0.22859231436514676</v>
      </c>
      <c r="AN4804">
        <v>4803</v>
      </c>
      <c r="AO4804">
        <v>0.37074922633459073</v>
      </c>
    </row>
    <row r="4805" spans="31:41" x14ac:dyDescent="0.25">
      <c r="AE4805">
        <v>4804</v>
      </c>
      <c r="AF4805" s="1">
        <v>2.9694543439336307E-2</v>
      </c>
      <c r="AH4805">
        <v>4804</v>
      </c>
      <c r="AI4805">
        <v>3003.570593341823</v>
      </c>
      <c r="AK4805">
        <v>4804</v>
      </c>
      <c r="AL4805">
        <v>0.19339234032628552</v>
      </c>
      <c r="AN4805">
        <v>4804</v>
      </c>
      <c r="AO4805">
        <v>0.40001594635013338</v>
      </c>
    </row>
    <row r="4806" spans="31:41" x14ac:dyDescent="0.25">
      <c r="AE4806">
        <v>4805</v>
      </c>
      <c r="AF4806" s="1">
        <v>3.2473680397428595E-2</v>
      </c>
      <c r="AH4806">
        <v>4805</v>
      </c>
      <c r="AI4806">
        <v>2290.8274483247369</v>
      </c>
      <c r="AK4806">
        <v>4805</v>
      </c>
      <c r="AL4806">
        <v>0.14683860921628014</v>
      </c>
      <c r="AN4806">
        <v>4805</v>
      </c>
      <c r="AO4806">
        <v>0.44503040646149133</v>
      </c>
    </row>
    <row r="4807" spans="31:41" x14ac:dyDescent="0.25">
      <c r="AE4807">
        <v>4806</v>
      </c>
      <c r="AF4807" s="1">
        <v>3.2454903345137343E-2</v>
      </c>
      <c r="AH4807">
        <v>4806</v>
      </c>
      <c r="AI4807">
        <v>8126.1127419952236</v>
      </c>
      <c r="AK4807">
        <v>4806</v>
      </c>
      <c r="AL4807">
        <v>0.24815342919612401</v>
      </c>
      <c r="AN4807">
        <v>4806</v>
      </c>
      <c r="AO4807">
        <v>0.4394698421151545</v>
      </c>
    </row>
    <row r="4808" spans="31:41" x14ac:dyDescent="0.25">
      <c r="AE4808">
        <v>4807</v>
      </c>
      <c r="AF4808" s="1">
        <v>3.3394464082480813E-2</v>
      </c>
      <c r="AH4808">
        <v>4807</v>
      </c>
      <c r="AI4808">
        <v>780.13188967266967</v>
      </c>
      <c r="AK4808">
        <v>4807</v>
      </c>
      <c r="AL4808">
        <v>0.19983162734425208</v>
      </c>
      <c r="AN4808">
        <v>4807</v>
      </c>
      <c r="AO4808">
        <v>0.41185890623965038</v>
      </c>
    </row>
    <row r="4809" spans="31:41" x14ac:dyDescent="0.25">
      <c r="AE4809">
        <v>4808</v>
      </c>
      <c r="AF4809" s="1">
        <v>3.3638216970369283E-2</v>
      </c>
      <c r="AH4809">
        <v>4808</v>
      </c>
      <c r="AI4809">
        <v>547.15146732938558</v>
      </c>
      <c r="AK4809">
        <v>4808</v>
      </c>
      <c r="AL4809">
        <v>0.25916870346191356</v>
      </c>
      <c r="AN4809">
        <v>4808</v>
      </c>
      <c r="AO4809">
        <v>0.44962181038610083</v>
      </c>
    </row>
    <row r="4810" spans="31:41" x14ac:dyDescent="0.25">
      <c r="AE4810">
        <v>4809</v>
      </c>
      <c r="AF4810" s="1">
        <v>2.9470547402868918E-2</v>
      </c>
      <c r="AH4810">
        <v>4809</v>
      </c>
      <c r="AI4810">
        <v>8316.9773925754889</v>
      </c>
      <c r="AK4810">
        <v>4809</v>
      </c>
      <c r="AL4810">
        <v>0.32705630437387945</v>
      </c>
      <c r="AN4810">
        <v>4809</v>
      </c>
      <c r="AO4810">
        <v>0.33905304011545928</v>
      </c>
    </row>
    <row r="4811" spans="31:41" x14ac:dyDescent="0.25">
      <c r="AE4811">
        <v>4810</v>
      </c>
      <c r="AF4811" s="1">
        <v>2.5915030842622366E-2</v>
      </c>
      <c r="AH4811">
        <v>4810</v>
      </c>
      <c r="AI4811">
        <v>1892.0322921219754</v>
      </c>
      <c r="AK4811">
        <v>4810</v>
      </c>
      <c r="AL4811">
        <v>0.12986870047562415</v>
      </c>
      <c r="AN4811">
        <v>4810</v>
      </c>
      <c r="AO4811">
        <v>0.45761638776444641</v>
      </c>
    </row>
    <row r="4812" spans="31:41" x14ac:dyDescent="0.25">
      <c r="AE4812">
        <v>4811</v>
      </c>
      <c r="AF4812" s="1">
        <v>3.1650801927098238E-2</v>
      </c>
      <c r="AH4812">
        <v>4811</v>
      </c>
      <c r="AI4812">
        <v>13218.44215460608</v>
      </c>
      <c r="AK4812">
        <v>4811</v>
      </c>
      <c r="AL4812">
        <v>0.19739754595292372</v>
      </c>
      <c r="AN4812">
        <v>4811</v>
      </c>
      <c r="AO4812">
        <v>0.33815414000129007</v>
      </c>
    </row>
    <row r="4813" spans="31:41" x14ac:dyDescent="0.25">
      <c r="AE4813">
        <v>4812</v>
      </c>
      <c r="AF4813" s="1">
        <v>2.7695965731196814E-2</v>
      </c>
      <c r="AH4813">
        <v>4812</v>
      </c>
      <c r="AI4813">
        <v>2246.3605217587087</v>
      </c>
      <c r="AK4813">
        <v>4812</v>
      </c>
      <c r="AL4813">
        <v>0.19395707525364053</v>
      </c>
      <c r="AN4813">
        <v>4812</v>
      </c>
      <c r="AO4813">
        <v>0.32765635893879835</v>
      </c>
    </row>
    <row r="4814" spans="31:41" x14ac:dyDescent="0.25">
      <c r="AE4814">
        <v>4813</v>
      </c>
      <c r="AF4814" s="1">
        <v>3.7978613380914128E-2</v>
      </c>
      <c r="AH4814">
        <v>4813</v>
      </c>
      <c r="AI4814">
        <v>1756.685501215205</v>
      </c>
      <c r="AK4814">
        <v>4813</v>
      </c>
      <c r="AL4814">
        <v>0.23949523621651989</v>
      </c>
      <c r="AN4814">
        <v>4813</v>
      </c>
      <c r="AO4814">
        <v>0.41412337437742852</v>
      </c>
    </row>
    <row r="4815" spans="31:41" x14ac:dyDescent="0.25">
      <c r="AE4815">
        <v>4814</v>
      </c>
      <c r="AF4815" s="1">
        <v>3.498046847473768E-2</v>
      </c>
      <c r="AH4815">
        <v>4814</v>
      </c>
      <c r="AI4815">
        <v>5466.9989709854362</v>
      </c>
      <c r="AK4815">
        <v>4814</v>
      </c>
      <c r="AL4815">
        <v>0.18287986664014258</v>
      </c>
      <c r="AN4815">
        <v>4814</v>
      </c>
      <c r="AO4815">
        <v>0.37762128187618066</v>
      </c>
    </row>
    <row r="4816" spans="31:41" x14ac:dyDescent="0.25">
      <c r="AE4816">
        <v>4815</v>
      </c>
      <c r="AF4816" s="1">
        <v>2.902808823104519E-2</v>
      </c>
      <c r="AH4816">
        <v>4815</v>
      </c>
      <c r="AI4816">
        <v>5398.9638104485039</v>
      </c>
      <c r="AK4816">
        <v>4815</v>
      </c>
      <c r="AL4816">
        <v>0.16318238335527069</v>
      </c>
      <c r="AN4816">
        <v>4815</v>
      </c>
      <c r="AO4816">
        <v>0.460902208546704</v>
      </c>
    </row>
    <row r="4817" spans="31:41" x14ac:dyDescent="0.25">
      <c r="AE4817">
        <v>4816</v>
      </c>
      <c r="AF4817" s="1">
        <v>3.3830242087049545E-2</v>
      </c>
      <c r="AH4817">
        <v>4816</v>
      </c>
      <c r="AI4817">
        <v>3039.1311371682409</v>
      </c>
      <c r="AK4817">
        <v>4816</v>
      </c>
      <c r="AL4817">
        <v>0.1634449230019448</v>
      </c>
      <c r="AN4817">
        <v>4816</v>
      </c>
      <c r="AO4817">
        <v>0.40742406088179928</v>
      </c>
    </row>
    <row r="4818" spans="31:41" x14ac:dyDescent="0.25">
      <c r="AE4818">
        <v>4817</v>
      </c>
      <c r="AF4818" s="1">
        <v>2.4250619442849564E-2</v>
      </c>
      <c r="AH4818">
        <v>4817</v>
      </c>
      <c r="AI4818">
        <v>11198.082184998459</v>
      </c>
      <c r="AK4818">
        <v>4817</v>
      </c>
      <c r="AL4818">
        <v>0.28200317287629484</v>
      </c>
      <c r="AN4818">
        <v>4817</v>
      </c>
      <c r="AO4818">
        <v>0.43909641602273414</v>
      </c>
    </row>
    <row r="4819" spans="31:41" x14ac:dyDescent="0.25">
      <c r="AE4819">
        <v>4818</v>
      </c>
      <c r="AF4819" s="1">
        <v>2.012045466411605E-2</v>
      </c>
      <c r="AH4819">
        <v>4818</v>
      </c>
      <c r="AI4819">
        <v>11634.499611291283</v>
      </c>
      <c r="AK4819">
        <v>4818</v>
      </c>
      <c r="AL4819">
        <v>0.21861018347707789</v>
      </c>
      <c r="AN4819">
        <v>4818</v>
      </c>
      <c r="AO4819">
        <v>0.45585315177878583</v>
      </c>
    </row>
    <row r="4820" spans="31:41" x14ac:dyDescent="0.25">
      <c r="AE4820">
        <v>4819</v>
      </c>
      <c r="AF4820" s="1">
        <v>2.9073755726600092E-2</v>
      </c>
      <c r="AH4820">
        <v>4819</v>
      </c>
      <c r="AI4820">
        <v>4196.9082977427533</v>
      </c>
      <c r="AK4820">
        <v>4819</v>
      </c>
      <c r="AL4820">
        <v>0.21266433187143507</v>
      </c>
      <c r="AN4820">
        <v>4819</v>
      </c>
      <c r="AO4820">
        <v>0.37579316723903938</v>
      </c>
    </row>
    <row r="4821" spans="31:41" x14ac:dyDescent="0.25">
      <c r="AE4821">
        <v>4820</v>
      </c>
      <c r="AF4821" s="1">
        <v>3.306680427920683E-2</v>
      </c>
      <c r="AH4821">
        <v>4820</v>
      </c>
      <c r="AI4821">
        <v>8578.7011731411094</v>
      </c>
      <c r="AK4821">
        <v>4820</v>
      </c>
      <c r="AL4821">
        <v>0.21842471814196585</v>
      </c>
      <c r="AN4821">
        <v>4820</v>
      </c>
      <c r="AO4821">
        <v>0.33275093944997469</v>
      </c>
    </row>
    <row r="4822" spans="31:41" x14ac:dyDescent="0.25">
      <c r="AE4822">
        <v>4821</v>
      </c>
      <c r="AF4822" s="1">
        <v>2.8491322107220274E-2</v>
      </c>
      <c r="AH4822">
        <v>4821</v>
      </c>
      <c r="AI4822">
        <v>3828.2819726358848</v>
      </c>
      <c r="AK4822">
        <v>4821</v>
      </c>
      <c r="AL4822">
        <v>0.15288352910495798</v>
      </c>
      <c r="AN4822">
        <v>4821</v>
      </c>
      <c r="AO4822">
        <v>0.38742596450305167</v>
      </c>
    </row>
    <row r="4823" spans="31:41" x14ac:dyDescent="0.25">
      <c r="AE4823">
        <v>4822</v>
      </c>
      <c r="AF4823" s="1">
        <v>3.2781185115896116E-2</v>
      </c>
      <c r="AH4823">
        <v>4822</v>
      </c>
      <c r="AI4823">
        <v>379.92239731087636</v>
      </c>
      <c r="AK4823">
        <v>4822</v>
      </c>
      <c r="AL4823">
        <v>0.29310382871039498</v>
      </c>
      <c r="AN4823">
        <v>4822</v>
      </c>
      <c r="AO4823">
        <v>0.43458044390358819</v>
      </c>
    </row>
    <row r="4824" spans="31:41" x14ac:dyDescent="0.25">
      <c r="AE4824">
        <v>4823</v>
      </c>
      <c r="AF4824" s="1">
        <v>2.8644124984985586E-2</v>
      </c>
      <c r="AH4824">
        <v>4823</v>
      </c>
      <c r="AI4824">
        <v>543.45556664690673</v>
      </c>
      <c r="AK4824">
        <v>4823</v>
      </c>
      <c r="AL4824">
        <v>0.18536825417598346</v>
      </c>
      <c r="AN4824">
        <v>4823</v>
      </c>
      <c r="AO4824">
        <v>0.28928330157175358</v>
      </c>
    </row>
    <row r="4825" spans="31:41" x14ac:dyDescent="0.25">
      <c r="AE4825">
        <v>4824</v>
      </c>
      <c r="AF4825" s="1">
        <v>3.3237369893604374E-2</v>
      </c>
      <c r="AH4825">
        <v>4824</v>
      </c>
      <c r="AI4825">
        <v>12231.703546333634</v>
      </c>
      <c r="AK4825">
        <v>4824</v>
      </c>
      <c r="AL4825">
        <v>0.15226838085421526</v>
      </c>
      <c r="AN4825">
        <v>4824</v>
      </c>
      <c r="AO4825">
        <v>0.35835235290025036</v>
      </c>
    </row>
    <row r="4826" spans="31:41" x14ac:dyDescent="0.25">
      <c r="AE4826">
        <v>4825</v>
      </c>
      <c r="AF4826" s="1">
        <v>3.0111096603516074E-2</v>
      </c>
      <c r="AH4826">
        <v>4825</v>
      </c>
      <c r="AI4826">
        <v>4648.4235902125456</v>
      </c>
      <c r="AK4826">
        <v>4825</v>
      </c>
      <c r="AL4826">
        <v>0.13210999208568747</v>
      </c>
      <c r="AN4826">
        <v>4825</v>
      </c>
      <c r="AO4826">
        <v>0.416153302293025</v>
      </c>
    </row>
    <row r="4827" spans="31:41" x14ac:dyDescent="0.25">
      <c r="AE4827">
        <v>4826</v>
      </c>
      <c r="AF4827" s="1">
        <v>3.2050521201151483E-2</v>
      </c>
      <c r="AH4827">
        <v>4826</v>
      </c>
      <c r="AI4827">
        <v>2784.1456579882847</v>
      </c>
      <c r="AK4827">
        <v>4826</v>
      </c>
      <c r="AL4827">
        <v>0.1246837262399955</v>
      </c>
      <c r="AN4827">
        <v>4826</v>
      </c>
      <c r="AO4827">
        <v>0.50365514350141782</v>
      </c>
    </row>
    <row r="4828" spans="31:41" x14ac:dyDescent="0.25">
      <c r="AE4828">
        <v>4827</v>
      </c>
      <c r="AF4828" s="1">
        <v>3.0556137017523577E-2</v>
      </c>
      <c r="AH4828">
        <v>4827</v>
      </c>
      <c r="AI4828">
        <v>4968.237339630703</v>
      </c>
      <c r="AK4828">
        <v>4827</v>
      </c>
      <c r="AL4828">
        <v>0.16390347882119743</v>
      </c>
      <c r="AN4828">
        <v>4827</v>
      </c>
      <c r="AO4828">
        <v>0.34948047432994245</v>
      </c>
    </row>
    <row r="4829" spans="31:41" x14ac:dyDescent="0.25">
      <c r="AE4829">
        <v>4828</v>
      </c>
      <c r="AF4829" s="1">
        <v>2.9915122419146289E-2</v>
      </c>
      <c r="AH4829">
        <v>4828</v>
      </c>
      <c r="AI4829">
        <v>2017.5264559803713</v>
      </c>
      <c r="AK4829">
        <v>4828</v>
      </c>
      <c r="AL4829">
        <v>0.20712207332714933</v>
      </c>
      <c r="AN4829">
        <v>4828</v>
      </c>
      <c r="AO4829">
        <v>0.33531871357308946</v>
      </c>
    </row>
    <row r="4830" spans="31:41" x14ac:dyDescent="0.25">
      <c r="AE4830">
        <v>4829</v>
      </c>
      <c r="AF4830" s="1">
        <v>3.2932006409902348E-2</v>
      </c>
      <c r="AH4830">
        <v>4829</v>
      </c>
      <c r="AI4830">
        <v>14459.584335798707</v>
      </c>
      <c r="AK4830">
        <v>4829</v>
      </c>
      <c r="AL4830">
        <v>0.18026695019564357</v>
      </c>
      <c r="AN4830">
        <v>4829</v>
      </c>
      <c r="AO4830">
        <v>0.41221883154391842</v>
      </c>
    </row>
    <row r="4831" spans="31:41" x14ac:dyDescent="0.25">
      <c r="AE4831">
        <v>4830</v>
      </c>
      <c r="AF4831" s="1">
        <v>2.6435413756004555E-2</v>
      </c>
      <c r="AH4831">
        <v>4830</v>
      </c>
      <c r="AI4831">
        <v>4071.0601654897609</v>
      </c>
      <c r="AK4831">
        <v>4830</v>
      </c>
      <c r="AL4831">
        <v>0.2194716497218141</v>
      </c>
      <c r="AN4831">
        <v>4830</v>
      </c>
      <c r="AO4831">
        <v>0.47051964879870167</v>
      </c>
    </row>
    <row r="4832" spans="31:41" x14ac:dyDescent="0.25">
      <c r="AE4832">
        <v>4831</v>
      </c>
      <c r="AF4832" s="1">
        <v>3.0383942421297716E-2</v>
      </c>
      <c r="AH4832">
        <v>4831</v>
      </c>
      <c r="AI4832">
        <v>1364.5010608429095</v>
      </c>
      <c r="AK4832">
        <v>4831</v>
      </c>
      <c r="AL4832">
        <v>0.22802657947831062</v>
      </c>
      <c r="AN4832">
        <v>4831</v>
      </c>
      <c r="AO4832">
        <v>0.38439005278328148</v>
      </c>
    </row>
    <row r="4833" spans="31:41" x14ac:dyDescent="0.25">
      <c r="AE4833">
        <v>4832</v>
      </c>
      <c r="AF4833" s="1">
        <v>2.9338059201764466E-2</v>
      </c>
      <c r="AH4833">
        <v>4832</v>
      </c>
      <c r="AI4833">
        <v>14931.456925010225</v>
      </c>
      <c r="AK4833">
        <v>4832</v>
      </c>
      <c r="AL4833">
        <v>0.2843808077840736</v>
      </c>
      <c r="AN4833">
        <v>4832</v>
      </c>
      <c r="AO4833">
        <v>0.41292829644937701</v>
      </c>
    </row>
    <row r="4834" spans="31:41" x14ac:dyDescent="0.25">
      <c r="AE4834">
        <v>4833</v>
      </c>
      <c r="AF4834" s="1">
        <v>2.5460646627518679E-2</v>
      </c>
      <c r="AH4834">
        <v>4833</v>
      </c>
      <c r="AI4834">
        <v>14981.830932929557</v>
      </c>
      <c r="AK4834">
        <v>4833</v>
      </c>
      <c r="AL4834">
        <v>0.2374686346715931</v>
      </c>
      <c r="AN4834">
        <v>4833</v>
      </c>
      <c r="AO4834">
        <v>0.26975871146895691</v>
      </c>
    </row>
    <row r="4835" spans="31:41" x14ac:dyDescent="0.25">
      <c r="AE4835">
        <v>4834</v>
      </c>
      <c r="AF4835" s="1">
        <v>2.6555719225143992E-2</v>
      </c>
      <c r="AH4835">
        <v>4834</v>
      </c>
      <c r="AI4835">
        <v>3381.9392778960128</v>
      </c>
      <c r="AK4835">
        <v>4834</v>
      </c>
      <c r="AL4835">
        <v>0.19808794292052534</v>
      </c>
      <c r="AN4835">
        <v>4834</v>
      </c>
      <c r="AO4835">
        <v>0.44262455027126663</v>
      </c>
    </row>
    <row r="4836" spans="31:41" x14ac:dyDescent="0.25">
      <c r="AE4836">
        <v>4835</v>
      </c>
      <c r="AF4836" s="1">
        <v>2.7997611582236903E-2</v>
      </c>
      <c r="AH4836">
        <v>4835</v>
      </c>
      <c r="AI4836">
        <v>11997.31620370655</v>
      </c>
      <c r="AK4836">
        <v>4835</v>
      </c>
      <c r="AL4836">
        <v>0.25272962607221489</v>
      </c>
      <c r="AN4836">
        <v>4835</v>
      </c>
      <c r="AO4836">
        <v>0.46556905443309732</v>
      </c>
    </row>
    <row r="4837" spans="31:41" x14ac:dyDescent="0.25">
      <c r="AE4837">
        <v>4836</v>
      </c>
      <c r="AF4837" s="1">
        <v>2.3871578455307629E-2</v>
      </c>
      <c r="AH4837">
        <v>4836</v>
      </c>
      <c r="AI4837">
        <v>9477.7272851501602</v>
      </c>
      <c r="AK4837">
        <v>4836</v>
      </c>
      <c r="AL4837">
        <v>0.19962809105999149</v>
      </c>
      <c r="AN4837">
        <v>4836</v>
      </c>
      <c r="AO4837">
        <v>0.40445957693796786</v>
      </c>
    </row>
    <row r="4838" spans="31:41" x14ac:dyDescent="0.25">
      <c r="AE4838">
        <v>4837</v>
      </c>
      <c r="AF4838" s="1">
        <v>3.6437285191129209E-2</v>
      </c>
      <c r="AH4838">
        <v>4837</v>
      </c>
      <c r="AI4838">
        <v>8559.1475901532285</v>
      </c>
      <c r="AK4838">
        <v>4837</v>
      </c>
      <c r="AL4838">
        <v>0.20897296533658774</v>
      </c>
      <c r="AN4838">
        <v>4837</v>
      </c>
      <c r="AO4838">
        <v>0.26256760041007904</v>
      </c>
    </row>
    <row r="4839" spans="31:41" x14ac:dyDescent="0.25">
      <c r="AE4839">
        <v>4838</v>
      </c>
      <c r="AF4839" s="1">
        <v>2.9671723588781118E-2</v>
      </c>
      <c r="AH4839">
        <v>4838</v>
      </c>
      <c r="AI4839">
        <v>16727.218111704431</v>
      </c>
      <c r="AK4839">
        <v>4838</v>
      </c>
      <c r="AL4839">
        <v>0.22141385570212666</v>
      </c>
      <c r="AN4839">
        <v>4838</v>
      </c>
      <c r="AO4839">
        <v>0.40122613420936476</v>
      </c>
    </row>
    <row r="4840" spans="31:41" x14ac:dyDescent="0.25">
      <c r="AE4840">
        <v>4839</v>
      </c>
      <c r="AF4840" s="1">
        <v>3.070748043671645E-2</v>
      </c>
      <c r="AH4840">
        <v>4839</v>
      </c>
      <c r="AI4840">
        <v>3815.5301755121518</v>
      </c>
      <c r="AK4840">
        <v>4839</v>
      </c>
      <c r="AL4840">
        <v>0.21770832972697368</v>
      </c>
      <c r="AN4840">
        <v>4839</v>
      </c>
      <c r="AO4840">
        <v>0.405282041922921</v>
      </c>
    </row>
    <row r="4841" spans="31:41" x14ac:dyDescent="0.25">
      <c r="AE4841">
        <v>4840</v>
      </c>
      <c r="AF4841" s="1">
        <v>3.6553047736733291E-2</v>
      </c>
      <c r="AH4841">
        <v>4840</v>
      </c>
      <c r="AI4841">
        <v>8642.7679774612934</v>
      </c>
      <c r="AK4841">
        <v>4840</v>
      </c>
      <c r="AL4841">
        <v>0.25395731568524577</v>
      </c>
      <c r="AN4841">
        <v>4840</v>
      </c>
      <c r="AO4841">
        <v>0.29725671340758908</v>
      </c>
    </row>
    <row r="4842" spans="31:41" x14ac:dyDescent="0.25">
      <c r="AE4842">
        <v>4841</v>
      </c>
      <c r="AF4842" s="1">
        <v>2.5574841505187296E-2</v>
      </c>
      <c r="AH4842">
        <v>4841</v>
      </c>
      <c r="AI4842">
        <v>6066.8685898521107</v>
      </c>
      <c r="AK4842">
        <v>4841</v>
      </c>
      <c r="AL4842">
        <v>0.21759005630242811</v>
      </c>
      <c r="AN4842">
        <v>4841</v>
      </c>
      <c r="AO4842">
        <v>0.34803912601163095</v>
      </c>
    </row>
    <row r="4843" spans="31:41" x14ac:dyDescent="0.25">
      <c r="AE4843">
        <v>4842</v>
      </c>
      <c r="AF4843" s="1">
        <v>3.2061568310387756E-2</v>
      </c>
      <c r="AH4843">
        <v>4842</v>
      </c>
      <c r="AI4843">
        <v>1609.5316192951937</v>
      </c>
      <c r="AK4843">
        <v>4842</v>
      </c>
      <c r="AL4843">
        <v>0.21461003149620428</v>
      </c>
      <c r="AN4843">
        <v>4842</v>
      </c>
      <c r="AO4843">
        <v>0.4211966482289608</v>
      </c>
    </row>
    <row r="4844" spans="31:41" x14ac:dyDescent="0.25">
      <c r="AE4844">
        <v>4843</v>
      </c>
      <c r="AF4844" s="1">
        <v>2.9369374013658245E-2</v>
      </c>
      <c r="AH4844">
        <v>4843</v>
      </c>
      <c r="AI4844">
        <v>2095.7538819011947</v>
      </c>
      <c r="AK4844">
        <v>4843</v>
      </c>
      <c r="AL4844">
        <v>0.26357164567380098</v>
      </c>
      <c r="AN4844">
        <v>4843</v>
      </c>
      <c r="AO4844">
        <v>0.38783917535966117</v>
      </c>
    </row>
    <row r="4845" spans="31:41" x14ac:dyDescent="0.25">
      <c r="AE4845">
        <v>4844</v>
      </c>
      <c r="AF4845" s="1">
        <v>3.3088155666367136E-2</v>
      </c>
      <c r="AH4845">
        <v>4844</v>
      </c>
      <c r="AI4845">
        <v>1277.4564901740544</v>
      </c>
      <c r="AK4845">
        <v>4844</v>
      </c>
      <c r="AL4845">
        <v>0.20431700665992489</v>
      </c>
      <c r="AN4845">
        <v>4844</v>
      </c>
      <c r="AO4845">
        <v>0.37477509199690923</v>
      </c>
    </row>
    <row r="4846" spans="31:41" x14ac:dyDescent="0.25">
      <c r="AE4846">
        <v>4845</v>
      </c>
      <c r="AF4846" s="1">
        <v>2.8910792029159582E-2</v>
      </c>
      <c r="AH4846">
        <v>4845</v>
      </c>
      <c r="AI4846">
        <v>2185.6175026937058</v>
      </c>
      <c r="AK4846">
        <v>4845</v>
      </c>
      <c r="AL4846">
        <v>0.17447260809464443</v>
      </c>
      <c r="AN4846">
        <v>4845</v>
      </c>
      <c r="AO4846">
        <v>0.4054982936882861</v>
      </c>
    </row>
    <row r="4847" spans="31:41" x14ac:dyDescent="0.25">
      <c r="AE4847">
        <v>4846</v>
      </c>
      <c r="AF4847" s="1">
        <v>3.266055103443688E-2</v>
      </c>
      <c r="AH4847">
        <v>4846</v>
      </c>
      <c r="AI4847">
        <v>51196.164592616966</v>
      </c>
      <c r="AK4847">
        <v>4846</v>
      </c>
      <c r="AL4847">
        <v>0.18340515172507321</v>
      </c>
      <c r="AN4847">
        <v>4846</v>
      </c>
      <c r="AO4847">
        <v>0.44807457838453046</v>
      </c>
    </row>
    <row r="4848" spans="31:41" x14ac:dyDescent="0.25">
      <c r="AE4848">
        <v>4847</v>
      </c>
      <c r="AF4848" s="1">
        <v>3.1704690305107919E-2</v>
      </c>
      <c r="AH4848">
        <v>4847</v>
      </c>
      <c r="AI4848">
        <v>3069.8442779997677</v>
      </c>
      <c r="AK4848">
        <v>4847</v>
      </c>
      <c r="AL4848">
        <v>0.17743616249849847</v>
      </c>
      <c r="AN4848">
        <v>4847</v>
      </c>
      <c r="AO4848">
        <v>0.47286227032430622</v>
      </c>
    </row>
    <row r="4849" spans="31:41" x14ac:dyDescent="0.25">
      <c r="AE4849">
        <v>4848</v>
      </c>
      <c r="AF4849" s="1">
        <v>2.9551897404771488E-2</v>
      </c>
      <c r="AH4849">
        <v>4848</v>
      </c>
      <c r="AI4849">
        <v>6926.8806613836241</v>
      </c>
      <c r="AK4849">
        <v>4848</v>
      </c>
      <c r="AL4849">
        <v>0.29186494890153858</v>
      </c>
      <c r="AN4849">
        <v>4848</v>
      </c>
      <c r="AO4849">
        <v>0.35834018317945743</v>
      </c>
    </row>
    <row r="4850" spans="31:41" x14ac:dyDescent="0.25">
      <c r="AE4850">
        <v>4849</v>
      </c>
      <c r="AF4850" s="1">
        <v>2.8060230997485558E-2</v>
      </c>
      <c r="AH4850">
        <v>4849</v>
      </c>
      <c r="AI4850">
        <v>12129.834782244803</v>
      </c>
      <c r="AK4850">
        <v>4849</v>
      </c>
      <c r="AL4850">
        <v>0.19800061337673791</v>
      </c>
      <c r="AN4850">
        <v>4849</v>
      </c>
      <c r="AO4850">
        <v>0.36579021422154073</v>
      </c>
    </row>
    <row r="4851" spans="31:41" x14ac:dyDescent="0.25">
      <c r="AE4851">
        <v>4850</v>
      </c>
      <c r="AF4851" s="1">
        <v>3.0695663477572355E-2</v>
      </c>
      <c r="AH4851">
        <v>4850</v>
      </c>
      <c r="AI4851">
        <v>7861.8808534078689</v>
      </c>
      <c r="AK4851">
        <v>4850</v>
      </c>
      <c r="AL4851">
        <v>0.13845888970422265</v>
      </c>
      <c r="AN4851">
        <v>4850</v>
      </c>
      <c r="AO4851">
        <v>0.36162530277273502</v>
      </c>
    </row>
    <row r="4852" spans="31:41" x14ac:dyDescent="0.25">
      <c r="AE4852">
        <v>4851</v>
      </c>
      <c r="AF4852" s="1">
        <v>2.7586142678580616E-2</v>
      </c>
      <c r="AH4852">
        <v>4851</v>
      </c>
      <c r="AI4852">
        <v>15158.56561646402</v>
      </c>
      <c r="AK4852">
        <v>4851</v>
      </c>
      <c r="AL4852">
        <v>0.21447859811584327</v>
      </c>
      <c r="AN4852">
        <v>4851</v>
      </c>
      <c r="AO4852">
        <v>0.3550235480892272</v>
      </c>
    </row>
    <row r="4853" spans="31:41" x14ac:dyDescent="0.25">
      <c r="AE4853">
        <v>4852</v>
      </c>
      <c r="AF4853" s="1">
        <v>3.3068592325581792E-2</v>
      </c>
      <c r="AH4853">
        <v>4852</v>
      </c>
      <c r="AI4853">
        <v>840.1583754402609</v>
      </c>
      <c r="AK4853">
        <v>4852</v>
      </c>
      <c r="AL4853">
        <v>0.15042253799420657</v>
      </c>
      <c r="AN4853">
        <v>4852</v>
      </c>
      <c r="AO4853">
        <v>0.47419884425515502</v>
      </c>
    </row>
    <row r="4854" spans="31:41" x14ac:dyDescent="0.25">
      <c r="AE4854">
        <v>4853</v>
      </c>
      <c r="AF4854" s="1">
        <v>3.2790299096290498E-2</v>
      </c>
      <c r="AH4854">
        <v>4853</v>
      </c>
      <c r="AI4854">
        <v>3412.8241744907818</v>
      </c>
      <c r="AK4854">
        <v>4853</v>
      </c>
      <c r="AL4854">
        <v>0.20192633023894446</v>
      </c>
      <c r="AN4854">
        <v>4853</v>
      </c>
      <c r="AO4854">
        <v>0.41883280541922718</v>
      </c>
    </row>
    <row r="4855" spans="31:41" x14ac:dyDescent="0.25">
      <c r="AE4855">
        <v>4854</v>
      </c>
      <c r="AF4855" s="1">
        <v>3.2411305498646126E-2</v>
      </c>
      <c r="AH4855">
        <v>4854</v>
      </c>
      <c r="AI4855">
        <v>2144.4909397161232</v>
      </c>
      <c r="AK4855">
        <v>4854</v>
      </c>
      <c r="AL4855">
        <v>0.1058648918817043</v>
      </c>
      <c r="AN4855">
        <v>4854</v>
      </c>
      <c r="AO4855">
        <v>0.32591979939133509</v>
      </c>
    </row>
    <row r="4856" spans="31:41" x14ac:dyDescent="0.25">
      <c r="AE4856">
        <v>4855</v>
      </c>
      <c r="AF4856" s="1">
        <v>3.0637623251833723E-2</v>
      </c>
      <c r="AH4856">
        <v>4855</v>
      </c>
      <c r="AI4856">
        <v>7253.6956148235022</v>
      </c>
      <c r="AK4856">
        <v>4855</v>
      </c>
      <c r="AL4856">
        <v>0.15975165315986795</v>
      </c>
      <c r="AN4856">
        <v>4855</v>
      </c>
      <c r="AO4856">
        <v>0.46341483674289208</v>
      </c>
    </row>
    <row r="4857" spans="31:41" x14ac:dyDescent="0.25">
      <c r="AE4857">
        <v>4856</v>
      </c>
      <c r="AF4857" s="1">
        <v>2.9219954844648344E-2</v>
      </c>
      <c r="AH4857">
        <v>4856</v>
      </c>
      <c r="AI4857">
        <v>986.52904754907263</v>
      </c>
      <c r="AK4857">
        <v>4856</v>
      </c>
      <c r="AL4857">
        <v>0.13634995116335047</v>
      </c>
      <c r="AN4857">
        <v>4856</v>
      </c>
      <c r="AO4857">
        <v>0.45395506187308637</v>
      </c>
    </row>
    <row r="4858" spans="31:41" x14ac:dyDescent="0.25">
      <c r="AE4858">
        <v>4857</v>
      </c>
      <c r="AF4858" s="1">
        <v>3.352518227356982E-2</v>
      </c>
      <c r="AH4858">
        <v>4857</v>
      </c>
      <c r="AI4858">
        <v>5574.4607533571207</v>
      </c>
      <c r="AK4858">
        <v>4857</v>
      </c>
      <c r="AL4858">
        <v>9.9521841092012286E-2</v>
      </c>
      <c r="AN4858">
        <v>4857</v>
      </c>
      <c r="AO4858">
        <v>0.39362403024289594</v>
      </c>
    </row>
    <row r="4859" spans="31:41" x14ac:dyDescent="0.25">
      <c r="AE4859">
        <v>4858</v>
      </c>
      <c r="AF4859" s="1">
        <v>3.5014919283130608E-2</v>
      </c>
      <c r="AH4859">
        <v>4858</v>
      </c>
      <c r="AI4859">
        <v>15248.248565406077</v>
      </c>
      <c r="AK4859">
        <v>4858</v>
      </c>
      <c r="AL4859">
        <v>0.14506128860041195</v>
      </c>
      <c r="AN4859">
        <v>4858</v>
      </c>
      <c r="AO4859">
        <v>0.32485191486257592</v>
      </c>
    </row>
    <row r="4860" spans="31:41" x14ac:dyDescent="0.25">
      <c r="AE4860">
        <v>4859</v>
      </c>
      <c r="AF4860" s="1">
        <v>3.0339133793944706E-2</v>
      </c>
      <c r="AH4860">
        <v>4859</v>
      </c>
      <c r="AI4860">
        <v>3011.1726490354527</v>
      </c>
      <c r="AK4860">
        <v>4859</v>
      </c>
      <c r="AL4860">
        <v>0.16293472856133265</v>
      </c>
      <c r="AN4860">
        <v>4859</v>
      </c>
      <c r="AO4860">
        <v>0.47463668073877169</v>
      </c>
    </row>
    <row r="4861" spans="31:41" x14ac:dyDescent="0.25">
      <c r="AE4861">
        <v>4860</v>
      </c>
      <c r="AF4861" s="1">
        <v>2.4328699566508849E-2</v>
      </c>
      <c r="AH4861">
        <v>4860</v>
      </c>
      <c r="AI4861">
        <v>9450.852172452298</v>
      </c>
      <c r="AK4861">
        <v>4860</v>
      </c>
      <c r="AL4861">
        <v>0.17824784507923022</v>
      </c>
      <c r="AN4861">
        <v>4860</v>
      </c>
      <c r="AO4861">
        <v>0.41488623829027205</v>
      </c>
    </row>
    <row r="4862" spans="31:41" x14ac:dyDescent="0.25">
      <c r="AE4862">
        <v>4861</v>
      </c>
      <c r="AF4862" s="1">
        <v>2.6664000789407227E-2</v>
      </c>
      <c r="AH4862">
        <v>4861</v>
      </c>
      <c r="AI4862">
        <v>41525.197929380491</v>
      </c>
      <c r="AK4862">
        <v>4861</v>
      </c>
      <c r="AL4862">
        <v>0.18877749441002969</v>
      </c>
      <c r="AN4862">
        <v>4861</v>
      </c>
      <c r="AO4862">
        <v>0.38827590720274313</v>
      </c>
    </row>
    <row r="4863" spans="31:41" x14ac:dyDescent="0.25">
      <c r="AE4863">
        <v>4862</v>
      </c>
      <c r="AF4863" s="1">
        <v>3.5804780339726339E-2</v>
      </c>
      <c r="AH4863">
        <v>4862</v>
      </c>
      <c r="AI4863">
        <v>3027.2250366989506</v>
      </c>
      <c r="AK4863">
        <v>4862</v>
      </c>
      <c r="AL4863">
        <v>0.24671804885744053</v>
      </c>
      <c r="AN4863">
        <v>4862</v>
      </c>
      <c r="AO4863">
        <v>0.37303246411859525</v>
      </c>
    </row>
    <row r="4864" spans="31:41" x14ac:dyDescent="0.25">
      <c r="AE4864">
        <v>4863</v>
      </c>
      <c r="AF4864" s="1">
        <v>3.1180543340167066E-2</v>
      </c>
      <c r="AH4864">
        <v>4863</v>
      </c>
      <c r="AI4864">
        <v>4006.8486076352146</v>
      </c>
      <c r="AK4864">
        <v>4863</v>
      </c>
      <c r="AL4864">
        <v>0.2665582066082447</v>
      </c>
      <c r="AN4864">
        <v>4863</v>
      </c>
      <c r="AO4864">
        <v>0.3892101540671602</v>
      </c>
    </row>
    <row r="4865" spans="31:41" x14ac:dyDescent="0.25">
      <c r="AE4865">
        <v>4864</v>
      </c>
      <c r="AF4865" s="1">
        <v>3.4373094254841696E-2</v>
      </c>
      <c r="AH4865">
        <v>4864</v>
      </c>
      <c r="AI4865">
        <v>488.26331528648905</v>
      </c>
      <c r="AK4865">
        <v>4864</v>
      </c>
      <c r="AL4865">
        <v>0.22156060010496556</v>
      </c>
      <c r="AN4865">
        <v>4864</v>
      </c>
      <c r="AO4865">
        <v>0.4300777881497192</v>
      </c>
    </row>
    <row r="4866" spans="31:41" x14ac:dyDescent="0.25">
      <c r="AE4866">
        <v>4865</v>
      </c>
      <c r="AF4866" s="1">
        <v>3.5213878804414067E-2</v>
      </c>
      <c r="AH4866">
        <v>4865</v>
      </c>
      <c r="AI4866">
        <v>920.14702377006449</v>
      </c>
      <c r="AK4866">
        <v>4865</v>
      </c>
      <c r="AL4866">
        <v>0.13159914597138783</v>
      </c>
      <c r="AN4866">
        <v>4865</v>
      </c>
      <c r="AO4866">
        <v>0.41963826827496364</v>
      </c>
    </row>
    <row r="4867" spans="31:41" x14ac:dyDescent="0.25">
      <c r="AE4867">
        <v>4866</v>
      </c>
      <c r="AF4867" s="1">
        <v>3.1461888749277911E-2</v>
      </c>
      <c r="AH4867">
        <v>4866</v>
      </c>
      <c r="AI4867">
        <v>3651.523367933878</v>
      </c>
      <c r="AK4867">
        <v>4866</v>
      </c>
      <c r="AL4867">
        <v>0.20676554868349789</v>
      </c>
      <c r="AN4867">
        <v>4866</v>
      </c>
      <c r="AO4867">
        <v>0.50714609955024004</v>
      </c>
    </row>
    <row r="4868" spans="31:41" x14ac:dyDescent="0.25">
      <c r="AE4868">
        <v>4867</v>
      </c>
      <c r="AF4868" s="1">
        <v>3.0978525230044296E-2</v>
      </c>
      <c r="AH4868">
        <v>4867</v>
      </c>
      <c r="AI4868">
        <v>4131.3191786276548</v>
      </c>
      <c r="AK4868">
        <v>4867</v>
      </c>
      <c r="AL4868">
        <v>0.12455818227932708</v>
      </c>
      <c r="AN4868">
        <v>4867</v>
      </c>
      <c r="AO4868">
        <v>0.3562925854746315</v>
      </c>
    </row>
    <row r="4869" spans="31:41" x14ac:dyDescent="0.25">
      <c r="AE4869">
        <v>4868</v>
      </c>
      <c r="AF4869" s="1">
        <v>2.9809719280062152E-2</v>
      </c>
      <c r="AH4869">
        <v>4868</v>
      </c>
      <c r="AI4869">
        <v>6025.5228732803516</v>
      </c>
      <c r="AK4869">
        <v>4868</v>
      </c>
      <c r="AL4869">
        <v>0.18587467580716563</v>
      </c>
      <c r="AN4869">
        <v>4868</v>
      </c>
      <c r="AO4869">
        <v>0.37855607489647974</v>
      </c>
    </row>
    <row r="4870" spans="31:41" x14ac:dyDescent="0.25">
      <c r="AE4870">
        <v>4869</v>
      </c>
      <c r="AF4870" s="1">
        <v>3.3653575163560712E-2</v>
      </c>
      <c r="AH4870">
        <v>4869</v>
      </c>
      <c r="AI4870">
        <v>19443.638458388308</v>
      </c>
      <c r="AK4870">
        <v>4869</v>
      </c>
      <c r="AL4870">
        <v>0.14055332334768411</v>
      </c>
      <c r="AN4870">
        <v>4869</v>
      </c>
      <c r="AO4870">
        <v>0.34599906616870385</v>
      </c>
    </row>
    <row r="4871" spans="31:41" x14ac:dyDescent="0.25">
      <c r="AE4871">
        <v>4870</v>
      </c>
      <c r="AF4871" s="1">
        <v>3.0196937366015586E-2</v>
      </c>
      <c r="AH4871">
        <v>4870</v>
      </c>
      <c r="AI4871">
        <v>6785.7373383336817</v>
      </c>
      <c r="AK4871">
        <v>4870</v>
      </c>
      <c r="AL4871">
        <v>0.25254575381246747</v>
      </c>
      <c r="AN4871">
        <v>4870</v>
      </c>
      <c r="AO4871">
        <v>0.35335283099470649</v>
      </c>
    </row>
    <row r="4872" spans="31:41" x14ac:dyDescent="0.25">
      <c r="AE4872">
        <v>4871</v>
      </c>
      <c r="AF4872" s="1">
        <v>3.2978055514367499E-2</v>
      </c>
      <c r="AH4872">
        <v>4871</v>
      </c>
      <c r="AI4872">
        <v>13853.082815002595</v>
      </c>
      <c r="AK4872">
        <v>4871</v>
      </c>
      <c r="AL4872">
        <v>0.22153990398392337</v>
      </c>
      <c r="AN4872">
        <v>4871</v>
      </c>
      <c r="AO4872">
        <v>0.26356614165088543</v>
      </c>
    </row>
    <row r="4873" spans="31:41" x14ac:dyDescent="0.25">
      <c r="AE4873">
        <v>4872</v>
      </c>
      <c r="AF4873" s="1">
        <v>3.0339106672783611E-2</v>
      </c>
      <c r="AH4873">
        <v>4872</v>
      </c>
      <c r="AI4873">
        <v>9420.9828714498653</v>
      </c>
      <c r="AK4873">
        <v>4872</v>
      </c>
      <c r="AL4873">
        <v>0.1130370065468797</v>
      </c>
      <c r="AN4873">
        <v>4872</v>
      </c>
      <c r="AO4873">
        <v>0.48370748394898877</v>
      </c>
    </row>
    <row r="4874" spans="31:41" x14ac:dyDescent="0.25">
      <c r="AE4874">
        <v>4873</v>
      </c>
      <c r="AF4874" s="1">
        <v>3.3575008555505326E-2</v>
      </c>
      <c r="AH4874">
        <v>4873</v>
      </c>
      <c r="AI4874">
        <v>2908.5927272248423</v>
      </c>
      <c r="AK4874">
        <v>4873</v>
      </c>
      <c r="AL4874">
        <v>0.15393561234903388</v>
      </c>
      <c r="AN4874">
        <v>4873</v>
      </c>
      <c r="AO4874">
        <v>0.42267199789678744</v>
      </c>
    </row>
    <row r="4875" spans="31:41" x14ac:dyDescent="0.25">
      <c r="AE4875">
        <v>4874</v>
      </c>
      <c r="AF4875" s="1">
        <v>3.1864250056780286E-2</v>
      </c>
      <c r="AH4875">
        <v>4874</v>
      </c>
      <c r="AI4875">
        <v>6491.097345508133</v>
      </c>
      <c r="AK4875">
        <v>4874</v>
      </c>
      <c r="AL4875">
        <v>0.16838118367599003</v>
      </c>
      <c r="AN4875">
        <v>4874</v>
      </c>
      <c r="AO4875">
        <v>0.38872717066849505</v>
      </c>
    </row>
    <row r="4876" spans="31:41" x14ac:dyDescent="0.25">
      <c r="AE4876">
        <v>4875</v>
      </c>
      <c r="AF4876" s="1">
        <v>2.7485880905268045E-2</v>
      </c>
      <c r="AH4876">
        <v>4875</v>
      </c>
      <c r="AI4876">
        <v>3646.1416789739951</v>
      </c>
      <c r="AK4876">
        <v>4875</v>
      </c>
      <c r="AL4876">
        <v>0.22651179808853228</v>
      </c>
      <c r="AN4876">
        <v>4875</v>
      </c>
      <c r="AO4876">
        <v>0.40493940342754897</v>
      </c>
    </row>
    <row r="4877" spans="31:41" x14ac:dyDescent="0.25">
      <c r="AE4877">
        <v>4876</v>
      </c>
      <c r="AF4877" s="1">
        <v>3.1951155894550221E-2</v>
      </c>
      <c r="AH4877">
        <v>4876</v>
      </c>
      <c r="AI4877">
        <v>1842.8048373017352</v>
      </c>
      <c r="AK4877">
        <v>4876</v>
      </c>
      <c r="AL4877">
        <v>0.25127568279327395</v>
      </c>
      <c r="AN4877">
        <v>4876</v>
      </c>
      <c r="AO4877">
        <v>0.41103247039143964</v>
      </c>
    </row>
    <row r="4878" spans="31:41" x14ac:dyDescent="0.25">
      <c r="AE4878">
        <v>4877</v>
      </c>
      <c r="AF4878" s="1">
        <v>2.6167005147547551E-2</v>
      </c>
      <c r="AH4878">
        <v>4877</v>
      </c>
      <c r="AI4878">
        <v>5099.1160511034414</v>
      </c>
      <c r="AK4878">
        <v>4877</v>
      </c>
      <c r="AL4878">
        <v>0.14043472956360431</v>
      </c>
      <c r="AN4878">
        <v>4877</v>
      </c>
      <c r="AO4878">
        <v>0.46280213916677321</v>
      </c>
    </row>
    <row r="4879" spans="31:41" x14ac:dyDescent="0.25">
      <c r="AE4879">
        <v>4878</v>
      </c>
      <c r="AF4879" s="1">
        <v>2.998939804340317E-2</v>
      </c>
      <c r="AH4879">
        <v>4878</v>
      </c>
      <c r="AI4879">
        <v>3353.3726547344427</v>
      </c>
      <c r="AK4879">
        <v>4878</v>
      </c>
      <c r="AL4879">
        <v>0.22331209045568767</v>
      </c>
      <c r="AN4879">
        <v>4878</v>
      </c>
      <c r="AO4879">
        <v>0.40213869431749477</v>
      </c>
    </row>
    <row r="4880" spans="31:41" x14ac:dyDescent="0.25">
      <c r="AE4880">
        <v>4879</v>
      </c>
      <c r="AF4880" s="1">
        <v>3.2514869658369916E-2</v>
      </c>
      <c r="AH4880">
        <v>4879</v>
      </c>
      <c r="AI4880">
        <v>6030.1180299793414</v>
      </c>
      <c r="AK4880">
        <v>4879</v>
      </c>
      <c r="AL4880">
        <v>0.27732693017951826</v>
      </c>
      <c r="AN4880">
        <v>4879</v>
      </c>
      <c r="AO4880">
        <v>0.48195545519866756</v>
      </c>
    </row>
    <row r="4881" spans="31:41" x14ac:dyDescent="0.25">
      <c r="AE4881">
        <v>4880</v>
      </c>
      <c r="AF4881" s="1">
        <v>3.5232707937600249E-2</v>
      </c>
      <c r="AH4881">
        <v>4880</v>
      </c>
      <c r="AI4881">
        <v>1691.6245467934082</v>
      </c>
      <c r="AK4881">
        <v>4880</v>
      </c>
      <c r="AL4881">
        <v>0.27444987583170793</v>
      </c>
      <c r="AN4881">
        <v>4880</v>
      </c>
      <c r="AO4881">
        <v>0.41891107528372024</v>
      </c>
    </row>
    <row r="4882" spans="31:41" x14ac:dyDescent="0.25">
      <c r="AE4882">
        <v>4881</v>
      </c>
      <c r="AF4882" s="1">
        <v>2.902068039021799E-2</v>
      </c>
      <c r="AH4882">
        <v>4881</v>
      </c>
      <c r="AI4882">
        <v>5353.5686931027485</v>
      </c>
      <c r="AK4882">
        <v>4881</v>
      </c>
      <c r="AL4882">
        <v>0.10406188784416222</v>
      </c>
      <c r="AN4882">
        <v>4881</v>
      </c>
      <c r="AO4882">
        <v>0.43627880294529858</v>
      </c>
    </row>
    <row r="4883" spans="31:41" x14ac:dyDescent="0.25">
      <c r="AE4883">
        <v>4882</v>
      </c>
      <c r="AF4883" s="1">
        <v>2.8302277831053546E-2</v>
      </c>
      <c r="AH4883">
        <v>4882</v>
      </c>
      <c r="AI4883">
        <v>5151.5070820923975</v>
      </c>
      <c r="AK4883">
        <v>4882</v>
      </c>
      <c r="AL4883">
        <v>0.16966339292303548</v>
      </c>
      <c r="AN4883">
        <v>4882</v>
      </c>
      <c r="AO4883">
        <v>0.3204877876126227</v>
      </c>
    </row>
    <row r="4884" spans="31:41" x14ac:dyDescent="0.25">
      <c r="AE4884">
        <v>4883</v>
      </c>
      <c r="AF4884" s="1">
        <v>2.9067026236322402E-2</v>
      </c>
      <c r="AH4884">
        <v>4883</v>
      </c>
      <c r="AI4884">
        <v>607.23555125769769</v>
      </c>
      <c r="AK4884">
        <v>4883</v>
      </c>
      <c r="AL4884">
        <v>0.18544771144538849</v>
      </c>
      <c r="AN4884">
        <v>4883</v>
      </c>
      <c r="AO4884">
        <v>0.37924502573552271</v>
      </c>
    </row>
    <row r="4885" spans="31:41" x14ac:dyDescent="0.25">
      <c r="AE4885">
        <v>4884</v>
      </c>
      <c r="AF4885" s="1">
        <v>3.1116810355294566E-2</v>
      </c>
      <c r="AH4885">
        <v>4884</v>
      </c>
      <c r="AI4885">
        <v>11181.174845181085</v>
      </c>
      <c r="AK4885">
        <v>4884</v>
      </c>
      <c r="AL4885">
        <v>0.21918183989526452</v>
      </c>
      <c r="AN4885">
        <v>4884</v>
      </c>
      <c r="AO4885">
        <v>0.34942484956753778</v>
      </c>
    </row>
    <row r="4886" spans="31:41" x14ac:dyDescent="0.25">
      <c r="AE4886">
        <v>4885</v>
      </c>
      <c r="AF4886" s="1">
        <v>2.94623458293235E-2</v>
      </c>
      <c r="AH4886">
        <v>4885</v>
      </c>
      <c r="AI4886">
        <v>1868.5471928983291</v>
      </c>
      <c r="AK4886">
        <v>4885</v>
      </c>
      <c r="AL4886">
        <v>0.24320480539207079</v>
      </c>
      <c r="AN4886">
        <v>4885</v>
      </c>
      <c r="AO4886">
        <v>0.35692823955270964</v>
      </c>
    </row>
    <row r="4887" spans="31:41" x14ac:dyDescent="0.25">
      <c r="AE4887">
        <v>4886</v>
      </c>
      <c r="AF4887" s="1">
        <v>2.3689487867726067E-2</v>
      </c>
      <c r="AH4887">
        <v>4886</v>
      </c>
      <c r="AI4887">
        <v>8320.3460729317558</v>
      </c>
      <c r="AK4887">
        <v>4886</v>
      </c>
      <c r="AL4887">
        <v>0.17350046582644046</v>
      </c>
      <c r="AN4887">
        <v>4886</v>
      </c>
      <c r="AO4887">
        <v>0.44419893740844973</v>
      </c>
    </row>
    <row r="4888" spans="31:41" x14ac:dyDescent="0.25">
      <c r="AE4888">
        <v>4887</v>
      </c>
      <c r="AF4888" s="1">
        <v>2.6450503503617773E-2</v>
      </c>
      <c r="AH4888">
        <v>4887</v>
      </c>
      <c r="AI4888">
        <v>2139.6535756117673</v>
      </c>
      <c r="AK4888">
        <v>4887</v>
      </c>
      <c r="AL4888">
        <v>0.16834420980508766</v>
      </c>
      <c r="AN4888">
        <v>4887</v>
      </c>
      <c r="AO4888">
        <v>0.37536257519153904</v>
      </c>
    </row>
    <row r="4889" spans="31:41" x14ac:dyDescent="0.25">
      <c r="AE4889">
        <v>4888</v>
      </c>
      <c r="AF4889" s="1">
        <v>3.4765325722990736E-2</v>
      </c>
      <c r="AH4889">
        <v>4888</v>
      </c>
      <c r="AI4889">
        <v>83903.116116579622</v>
      </c>
      <c r="AK4889">
        <v>4888</v>
      </c>
      <c r="AL4889">
        <v>0.22106672831029739</v>
      </c>
      <c r="AN4889">
        <v>4888</v>
      </c>
      <c r="AO4889">
        <v>0.37790580585733419</v>
      </c>
    </row>
    <row r="4890" spans="31:41" x14ac:dyDescent="0.25">
      <c r="AE4890">
        <v>4889</v>
      </c>
      <c r="AF4890" s="1">
        <v>3.3456031732016278E-2</v>
      </c>
      <c r="AH4890">
        <v>4889</v>
      </c>
      <c r="AI4890">
        <v>5510.4636331876927</v>
      </c>
      <c r="AK4890">
        <v>4889</v>
      </c>
      <c r="AL4890">
        <v>0.16963741084131598</v>
      </c>
      <c r="AN4890">
        <v>4889</v>
      </c>
      <c r="AO4890">
        <v>0.4070001165613345</v>
      </c>
    </row>
    <row r="4891" spans="31:41" x14ac:dyDescent="0.25">
      <c r="AE4891">
        <v>4890</v>
      </c>
      <c r="AF4891" s="1">
        <v>3.3354826811500704E-2</v>
      </c>
      <c r="AH4891">
        <v>4890</v>
      </c>
      <c r="AI4891">
        <v>1786.2930086107704</v>
      </c>
      <c r="AK4891">
        <v>4890</v>
      </c>
      <c r="AL4891">
        <v>9.7088190169583102E-2</v>
      </c>
      <c r="AN4891">
        <v>4890</v>
      </c>
      <c r="AO4891">
        <v>0.34874295055664889</v>
      </c>
    </row>
    <row r="4892" spans="31:41" x14ac:dyDescent="0.25">
      <c r="AE4892">
        <v>4891</v>
      </c>
      <c r="AF4892" s="1">
        <v>3.4008261012321572E-2</v>
      </c>
      <c r="AH4892">
        <v>4891</v>
      </c>
      <c r="AI4892">
        <v>3876.0202217458091</v>
      </c>
      <c r="AK4892">
        <v>4891</v>
      </c>
      <c r="AL4892">
        <v>0.18358328879224239</v>
      </c>
      <c r="AN4892">
        <v>4891</v>
      </c>
      <c r="AO4892">
        <v>0.39659031612486084</v>
      </c>
    </row>
    <row r="4893" spans="31:41" x14ac:dyDescent="0.25">
      <c r="AE4893">
        <v>4892</v>
      </c>
      <c r="AF4893" s="1">
        <v>3.3483923470895016E-2</v>
      </c>
      <c r="AH4893">
        <v>4892</v>
      </c>
      <c r="AI4893">
        <v>3383.4925171702425</v>
      </c>
      <c r="AK4893">
        <v>4892</v>
      </c>
      <c r="AL4893">
        <v>0.23837118394436246</v>
      </c>
      <c r="AN4893">
        <v>4892</v>
      </c>
      <c r="AO4893">
        <v>0.38870713176461824</v>
      </c>
    </row>
    <row r="4894" spans="31:41" x14ac:dyDescent="0.25">
      <c r="AE4894">
        <v>4893</v>
      </c>
      <c r="AF4894" s="1">
        <v>3.6328380402425697E-2</v>
      </c>
      <c r="AH4894">
        <v>4893</v>
      </c>
      <c r="AI4894">
        <v>26557.569527909505</v>
      </c>
      <c r="AK4894">
        <v>4893</v>
      </c>
      <c r="AL4894">
        <v>0.19530393889890746</v>
      </c>
      <c r="AN4894">
        <v>4893</v>
      </c>
      <c r="AO4894">
        <v>0.42097596680111088</v>
      </c>
    </row>
    <row r="4895" spans="31:41" x14ac:dyDescent="0.25">
      <c r="AE4895">
        <v>4894</v>
      </c>
      <c r="AF4895" s="1">
        <v>3.1064273817672738E-2</v>
      </c>
      <c r="AH4895">
        <v>4894</v>
      </c>
      <c r="AI4895">
        <v>17276.435831206763</v>
      </c>
      <c r="AK4895">
        <v>4894</v>
      </c>
      <c r="AL4895">
        <v>9.4162121455387188E-2</v>
      </c>
      <c r="AN4895">
        <v>4894</v>
      </c>
      <c r="AO4895">
        <v>0.39469251709981246</v>
      </c>
    </row>
    <row r="4896" spans="31:41" x14ac:dyDescent="0.25">
      <c r="AE4896">
        <v>4895</v>
      </c>
      <c r="AF4896" s="1">
        <v>3.3399805841044961E-2</v>
      </c>
      <c r="AH4896">
        <v>4895</v>
      </c>
      <c r="AI4896">
        <v>1736.7704045966725</v>
      </c>
      <c r="AK4896">
        <v>4895</v>
      </c>
      <c r="AL4896">
        <v>0.18548132552236429</v>
      </c>
      <c r="AN4896">
        <v>4895</v>
      </c>
      <c r="AO4896">
        <v>0.5230676857362373</v>
      </c>
    </row>
    <row r="4897" spans="31:41" x14ac:dyDescent="0.25">
      <c r="AE4897">
        <v>4896</v>
      </c>
      <c r="AF4897" s="1">
        <v>3.1833856203571598E-2</v>
      </c>
      <c r="AH4897">
        <v>4896</v>
      </c>
      <c r="AI4897">
        <v>5772.3488245348826</v>
      </c>
      <c r="AK4897">
        <v>4896</v>
      </c>
      <c r="AL4897">
        <v>0.20584136181341703</v>
      </c>
      <c r="AN4897">
        <v>4896</v>
      </c>
      <c r="AO4897">
        <v>0.38222567222779918</v>
      </c>
    </row>
    <row r="4898" spans="31:41" x14ac:dyDescent="0.25">
      <c r="AE4898">
        <v>4897</v>
      </c>
      <c r="AF4898" s="1">
        <v>3.0981121661074251E-2</v>
      </c>
      <c r="AH4898">
        <v>4897</v>
      </c>
      <c r="AI4898">
        <v>2819.2762011435429</v>
      </c>
      <c r="AK4898">
        <v>4897</v>
      </c>
      <c r="AL4898">
        <v>0.27932290291284623</v>
      </c>
      <c r="AN4898">
        <v>4897</v>
      </c>
      <c r="AO4898">
        <v>0.47371539085614855</v>
      </c>
    </row>
    <row r="4899" spans="31:41" x14ac:dyDescent="0.25">
      <c r="AE4899">
        <v>4898</v>
      </c>
      <c r="AF4899" s="1">
        <v>3.6659489825507929E-2</v>
      </c>
      <c r="AH4899">
        <v>4898</v>
      </c>
      <c r="AI4899">
        <v>2965.9422977254353</v>
      </c>
      <c r="AK4899">
        <v>4898</v>
      </c>
      <c r="AL4899">
        <v>0.20817760891360038</v>
      </c>
      <c r="AN4899">
        <v>4898</v>
      </c>
      <c r="AO4899">
        <v>0.37379744750581057</v>
      </c>
    </row>
    <row r="4900" spans="31:41" x14ac:dyDescent="0.25">
      <c r="AE4900">
        <v>4899</v>
      </c>
      <c r="AF4900" s="1">
        <v>3.4864849042354651E-2</v>
      </c>
      <c r="AH4900">
        <v>4899</v>
      </c>
      <c r="AI4900">
        <v>292.02129815492304</v>
      </c>
      <c r="AK4900">
        <v>4899</v>
      </c>
      <c r="AL4900">
        <v>0.15838923653222522</v>
      </c>
      <c r="AN4900">
        <v>4899</v>
      </c>
      <c r="AO4900">
        <v>0.43645392760665502</v>
      </c>
    </row>
    <row r="4901" spans="31:41" x14ac:dyDescent="0.25">
      <c r="AE4901">
        <v>4900</v>
      </c>
      <c r="AF4901" s="1">
        <v>2.9914180324216E-2</v>
      </c>
      <c r="AH4901">
        <v>4900</v>
      </c>
      <c r="AI4901">
        <v>544.90388364770195</v>
      </c>
      <c r="AK4901">
        <v>4900</v>
      </c>
      <c r="AL4901">
        <v>0.13884255621828584</v>
      </c>
      <c r="AN4901">
        <v>4900</v>
      </c>
      <c r="AO4901">
        <v>0.32879038966866381</v>
      </c>
    </row>
    <row r="4902" spans="31:41" x14ac:dyDescent="0.25">
      <c r="AE4902">
        <v>4901</v>
      </c>
      <c r="AF4902" s="1">
        <v>3.2559391731679543E-2</v>
      </c>
      <c r="AH4902">
        <v>4901</v>
      </c>
      <c r="AI4902">
        <v>3256.7846878940554</v>
      </c>
      <c r="AK4902">
        <v>4901</v>
      </c>
      <c r="AL4902">
        <v>0.19576439900125503</v>
      </c>
      <c r="AN4902">
        <v>4901</v>
      </c>
      <c r="AO4902">
        <v>0.40120392832946045</v>
      </c>
    </row>
    <row r="4903" spans="31:41" x14ac:dyDescent="0.25">
      <c r="AE4903">
        <v>4902</v>
      </c>
      <c r="AF4903" s="1">
        <v>3.1089799245871186E-2</v>
      </c>
      <c r="AH4903">
        <v>4902</v>
      </c>
      <c r="AI4903">
        <v>26582.59819433124</v>
      </c>
      <c r="AK4903">
        <v>4902</v>
      </c>
      <c r="AL4903">
        <v>0.2323500767115147</v>
      </c>
      <c r="AN4903">
        <v>4902</v>
      </c>
      <c r="AO4903">
        <v>0.44719649794766558</v>
      </c>
    </row>
    <row r="4904" spans="31:41" x14ac:dyDescent="0.25">
      <c r="AE4904">
        <v>4903</v>
      </c>
      <c r="AF4904" s="1">
        <v>2.478701143689932E-2</v>
      </c>
      <c r="AH4904">
        <v>4903</v>
      </c>
      <c r="AI4904">
        <v>21975.577264417625</v>
      </c>
      <c r="AK4904">
        <v>4903</v>
      </c>
      <c r="AL4904">
        <v>0.24901289046723604</v>
      </c>
      <c r="AN4904">
        <v>4903</v>
      </c>
      <c r="AO4904">
        <v>0.41927498226461613</v>
      </c>
    </row>
    <row r="4905" spans="31:41" x14ac:dyDescent="0.25">
      <c r="AE4905">
        <v>4904</v>
      </c>
      <c r="AF4905" s="1">
        <v>2.8767661711923687E-2</v>
      </c>
      <c r="AH4905">
        <v>4904</v>
      </c>
      <c r="AI4905">
        <v>4565.563406815696</v>
      </c>
      <c r="AK4905">
        <v>4904</v>
      </c>
      <c r="AL4905">
        <v>0.1189229425990037</v>
      </c>
      <c r="AN4905">
        <v>4904</v>
      </c>
      <c r="AO4905">
        <v>0.45076841288512137</v>
      </c>
    </row>
    <row r="4906" spans="31:41" x14ac:dyDescent="0.25">
      <c r="AE4906">
        <v>4905</v>
      </c>
      <c r="AF4906" s="1">
        <v>2.7901773824472897E-2</v>
      </c>
      <c r="AH4906">
        <v>4905</v>
      </c>
      <c r="AI4906">
        <v>15502.435691785044</v>
      </c>
      <c r="AK4906">
        <v>4905</v>
      </c>
      <c r="AL4906">
        <v>0.21860919427979189</v>
      </c>
      <c r="AN4906">
        <v>4905</v>
      </c>
      <c r="AO4906">
        <v>0.36958712378085906</v>
      </c>
    </row>
    <row r="4907" spans="31:41" x14ac:dyDescent="0.25">
      <c r="AE4907">
        <v>4906</v>
      </c>
      <c r="AF4907" s="1">
        <v>2.5813148647480411E-2</v>
      </c>
      <c r="AH4907">
        <v>4906</v>
      </c>
      <c r="AI4907">
        <v>1505.0967112697688</v>
      </c>
      <c r="AK4907">
        <v>4906</v>
      </c>
      <c r="AL4907">
        <v>0.22549768299456235</v>
      </c>
      <c r="AN4907">
        <v>4906</v>
      </c>
      <c r="AO4907">
        <v>0.41543238727823645</v>
      </c>
    </row>
    <row r="4908" spans="31:41" x14ac:dyDescent="0.25">
      <c r="AE4908">
        <v>4907</v>
      </c>
      <c r="AF4908" s="1">
        <v>2.7452285474779181E-2</v>
      </c>
      <c r="AH4908">
        <v>4907</v>
      </c>
      <c r="AI4908">
        <v>18115.645122456244</v>
      </c>
      <c r="AK4908">
        <v>4907</v>
      </c>
      <c r="AL4908">
        <v>0.28883106209578158</v>
      </c>
      <c r="AN4908">
        <v>4907</v>
      </c>
      <c r="AO4908">
        <v>0.37543689839679806</v>
      </c>
    </row>
    <row r="4909" spans="31:41" x14ac:dyDescent="0.25">
      <c r="AE4909">
        <v>4908</v>
      </c>
      <c r="AF4909" s="1">
        <v>2.731938776407894E-2</v>
      </c>
      <c r="AH4909">
        <v>4908</v>
      </c>
      <c r="AI4909">
        <v>7190.4865419616608</v>
      </c>
      <c r="AK4909">
        <v>4908</v>
      </c>
      <c r="AL4909">
        <v>0.22092222071311859</v>
      </c>
      <c r="AN4909">
        <v>4908</v>
      </c>
      <c r="AO4909">
        <v>0.29571328737980135</v>
      </c>
    </row>
    <row r="4910" spans="31:41" x14ac:dyDescent="0.25">
      <c r="AE4910">
        <v>4909</v>
      </c>
      <c r="AF4910" s="1">
        <v>4.0069336786243914E-2</v>
      </c>
      <c r="AH4910">
        <v>4909</v>
      </c>
      <c r="AI4910">
        <v>5750.4382381761734</v>
      </c>
      <c r="AK4910">
        <v>4909</v>
      </c>
      <c r="AL4910">
        <v>0.19592184737955254</v>
      </c>
      <c r="AN4910">
        <v>4909</v>
      </c>
      <c r="AO4910">
        <v>0.41392093575102962</v>
      </c>
    </row>
    <row r="4911" spans="31:41" x14ac:dyDescent="0.25">
      <c r="AE4911">
        <v>4910</v>
      </c>
      <c r="AF4911" s="1">
        <v>2.7970899590534115E-2</v>
      </c>
      <c r="AH4911">
        <v>4910</v>
      </c>
      <c r="AI4911">
        <v>3319.9314252107774</v>
      </c>
      <c r="AK4911">
        <v>4910</v>
      </c>
      <c r="AL4911">
        <v>0.15279877488475033</v>
      </c>
      <c r="AN4911">
        <v>4910</v>
      </c>
      <c r="AO4911">
        <v>0.38370667532919045</v>
      </c>
    </row>
    <row r="4912" spans="31:41" x14ac:dyDescent="0.25">
      <c r="AE4912">
        <v>4911</v>
      </c>
      <c r="AF4912" s="1">
        <v>2.9445669021868515E-2</v>
      </c>
      <c r="AH4912">
        <v>4911</v>
      </c>
      <c r="AI4912">
        <v>15315.241647042962</v>
      </c>
      <c r="AK4912">
        <v>4911</v>
      </c>
      <c r="AL4912">
        <v>0.17388535040023362</v>
      </c>
      <c r="AN4912">
        <v>4911</v>
      </c>
      <c r="AO4912">
        <v>0.36713649321626718</v>
      </c>
    </row>
    <row r="4913" spans="31:41" x14ac:dyDescent="0.25">
      <c r="AE4913">
        <v>4912</v>
      </c>
      <c r="AF4913" s="1">
        <v>3.1934553696546075E-2</v>
      </c>
      <c r="AH4913">
        <v>4912</v>
      </c>
      <c r="AI4913">
        <v>4447.1198912411664</v>
      </c>
      <c r="AK4913">
        <v>4912</v>
      </c>
      <c r="AL4913">
        <v>0.26552664439337664</v>
      </c>
      <c r="AN4913">
        <v>4912</v>
      </c>
      <c r="AO4913">
        <v>0.41894849228493808</v>
      </c>
    </row>
    <row r="4914" spans="31:41" x14ac:dyDescent="0.25">
      <c r="AE4914">
        <v>4913</v>
      </c>
      <c r="AF4914" s="1">
        <v>2.8496399235327763E-2</v>
      </c>
      <c r="AH4914">
        <v>4913</v>
      </c>
      <c r="AI4914">
        <v>1556.8282924681048</v>
      </c>
      <c r="AK4914">
        <v>4913</v>
      </c>
      <c r="AL4914">
        <v>0.15322033058135992</v>
      </c>
      <c r="AN4914">
        <v>4913</v>
      </c>
      <c r="AO4914">
        <v>0.42888556514691223</v>
      </c>
    </row>
    <row r="4915" spans="31:41" x14ac:dyDescent="0.25">
      <c r="AE4915">
        <v>4914</v>
      </c>
      <c r="AF4915" s="1">
        <v>2.9525053606727081E-2</v>
      </c>
      <c r="AH4915">
        <v>4914</v>
      </c>
      <c r="AI4915">
        <v>898.61407890016199</v>
      </c>
      <c r="AK4915">
        <v>4914</v>
      </c>
      <c r="AL4915">
        <v>0.11258634172187756</v>
      </c>
      <c r="AN4915">
        <v>4914</v>
      </c>
      <c r="AO4915">
        <v>0.4081539684667515</v>
      </c>
    </row>
    <row r="4916" spans="31:41" x14ac:dyDescent="0.25">
      <c r="AE4916">
        <v>4915</v>
      </c>
      <c r="AF4916" s="1">
        <v>2.7898104152086933E-2</v>
      </c>
      <c r="AH4916">
        <v>4915</v>
      </c>
      <c r="AI4916">
        <v>484.53760476705105</v>
      </c>
      <c r="AK4916">
        <v>4915</v>
      </c>
      <c r="AL4916">
        <v>0.1251745715751939</v>
      </c>
      <c r="AN4916">
        <v>4915</v>
      </c>
      <c r="AO4916">
        <v>0.41423041690096402</v>
      </c>
    </row>
    <row r="4917" spans="31:41" x14ac:dyDescent="0.25">
      <c r="AE4917">
        <v>4916</v>
      </c>
      <c r="AF4917" s="1">
        <v>2.7288782077307783E-2</v>
      </c>
      <c r="AH4917">
        <v>4916</v>
      </c>
      <c r="AI4917">
        <v>8011.7146760839523</v>
      </c>
      <c r="AK4917">
        <v>4916</v>
      </c>
      <c r="AL4917">
        <v>0.22197056243552735</v>
      </c>
      <c r="AN4917">
        <v>4916</v>
      </c>
      <c r="AO4917">
        <v>0.41605951329478635</v>
      </c>
    </row>
    <row r="4918" spans="31:41" x14ac:dyDescent="0.25">
      <c r="AE4918">
        <v>4917</v>
      </c>
      <c r="AF4918" s="1">
        <v>3.2693356816990038E-2</v>
      </c>
      <c r="AH4918">
        <v>4917</v>
      </c>
      <c r="AI4918">
        <v>2046.5619283192434</v>
      </c>
      <c r="AK4918">
        <v>4917</v>
      </c>
      <c r="AL4918">
        <v>0.11820543623320123</v>
      </c>
      <c r="AN4918">
        <v>4917</v>
      </c>
      <c r="AO4918">
        <v>0.4323693982701729</v>
      </c>
    </row>
    <row r="4919" spans="31:41" x14ac:dyDescent="0.25">
      <c r="AE4919">
        <v>4918</v>
      </c>
      <c r="AF4919" s="1">
        <v>2.74369707036064E-2</v>
      </c>
      <c r="AH4919">
        <v>4918</v>
      </c>
      <c r="AI4919">
        <v>1654.7110540882752</v>
      </c>
      <c r="AK4919">
        <v>4918</v>
      </c>
      <c r="AL4919">
        <v>0.20823362140129953</v>
      </c>
      <c r="AN4919">
        <v>4918</v>
      </c>
      <c r="AO4919">
        <v>0.41154246490653529</v>
      </c>
    </row>
    <row r="4920" spans="31:41" x14ac:dyDescent="0.25">
      <c r="AE4920">
        <v>4919</v>
      </c>
      <c r="AF4920" s="1">
        <v>3.232113373521317E-2</v>
      </c>
      <c r="AH4920">
        <v>4919</v>
      </c>
      <c r="AI4920">
        <v>6095.3763459472912</v>
      </c>
      <c r="AK4920">
        <v>4919</v>
      </c>
      <c r="AL4920">
        <v>0.22637061928029331</v>
      </c>
      <c r="AN4920">
        <v>4919</v>
      </c>
      <c r="AO4920">
        <v>0.38506573548970097</v>
      </c>
    </row>
    <row r="4921" spans="31:41" x14ac:dyDescent="0.25">
      <c r="AE4921">
        <v>4920</v>
      </c>
      <c r="AF4921" s="1">
        <v>3.6450480454459866E-2</v>
      </c>
      <c r="AH4921">
        <v>4920</v>
      </c>
      <c r="AI4921">
        <v>4667.6968963342078</v>
      </c>
      <c r="AK4921">
        <v>4920</v>
      </c>
      <c r="AL4921">
        <v>0.13843387674996699</v>
      </c>
      <c r="AN4921">
        <v>4920</v>
      </c>
      <c r="AO4921">
        <v>0.39909840417992348</v>
      </c>
    </row>
    <row r="4922" spans="31:41" x14ac:dyDescent="0.25">
      <c r="AE4922">
        <v>4921</v>
      </c>
      <c r="AF4922" s="1">
        <v>2.5438200109828113E-2</v>
      </c>
      <c r="AH4922">
        <v>4921</v>
      </c>
      <c r="AI4922">
        <v>2057.3408423656465</v>
      </c>
      <c r="AK4922">
        <v>4921</v>
      </c>
      <c r="AL4922">
        <v>0.14296343838359354</v>
      </c>
      <c r="AN4922">
        <v>4921</v>
      </c>
      <c r="AO4922">
        <v>0.4405597978211489</v>
      </c>
    </row>
    <row r="4923" spans="31:41" x14ac:dyDescent="0.25">
      <c r="AE4923">
        <v>4922</v>
      </c>
      <c r="AF4923" s="1">
        <v>3.0378465270787691E-2</v>
      </c>
      <c r="AH4923">
        <v>4922</v>
      </c>
      <c r="AI4923">
        <v>4717.8087476929395</v>
      </c>
      <c r="AK4923">
        <v>4922</v>
      </c>
      <c r="AL4923">
        <v>0.23197970161584627</v>
      </c>
      <c r="AN4923">
        <v>4922</v>
      </c>
      <c r="AO4923">
        <v>0.3453556921492138</v>
      </c>
    </row>
    <row r="4924" spans="31:41" x14ac:dyDescent="0.25">
      <c r="AE4924">
        <v>4923</v>
      </c>
      <c r="AF4924" s="1">
        <v>2.7887001728221117E-2</v>
      </c>
      <c r="AH4924">
        <v>4923</v>
      </c>
      <c r="AI4924">
        <v>3494.785477821315</v>
      </c>
      <c r="AK4924">
        <v>4923</v>
      </c>
      <c r="AL4924">
        <v>0.17930580477388922</v>
      </c>
      <c r="AN4924">
        <v>4923</v>
      </c>
      <c r="AO4924">
        <v>0.38606554589038528</v>
      </c>
    </row>
    <row r="4925" spans="31:41" x14ac:dyDescent="0.25">
      <c r="AE4925">
        <v>4924</v>
      </c>
      <c r="AF4925" s="1">
        <v>2.7960173612673778E-2</v>
      </c>
      <c r="AH4925">
        <v>4924</v>
      </c>
      <c r="AI4925">
        <v>2089.7141170196173</v>
      </c>
      <c r="AK4925">
        <v>4924</v>
      </c>
      <c r="AL4925">
        <v>0.24094183604337693</v>
      </c>
      <c r="AN4925">
        <v>4924</v>
      </c>
      <c r="AO4925">
        <v>0.33422526123933494</v>
      </c>
    </row>
    <row r="4926" spans="31:41" x14ac:dyDescent="0.25">
      <c r="AE4926">
        <v>4925</v>
      </c>
      <c r="AF4926" s="1">
        <v>3.0757623862518457E-2</v>
      </c>
      <c r="AH4926">
        <v>4925</v>
      </c>
      <c r="AI4926">
        <v>21402.443702276556</v>
      </c>
      <c r="AK4926">
        <v>4925</v>
      </c>
      <c r="AL4926">
        <v>0.19801722191843718</v>
      </c>
      <c r="AN4926">
        <v>4925</v>
      </c>
      <c r="AO4926">
        <v>0.41206846128424179</v>
      </c>
    </row>
    <row r="4927" spans="31:41" x14ac:dyDescent="0.25">
      <c r="AE4927">
        <v>4926</v>
      </c>
      <c r="AF4927" s="1">
        <v>3.2475919973101508E-2</v>
      </c>
      <c r="AH4927">
        <v>4926</v>
      </c>
      <c r="AI4927">
        <v>225.07540170954178</v>
      </c>
      <c r="AK4927">
        <v>4926</v>
      </c>
      <c r="AL4927">
        <v>0.14658198434443123</v>
      </c>
      <c r="AN4927">
        <v>4926</v>
      </c>
      <c r="AO4927">
        <v>0.42105919803226732</v>
      </c>
    </row>
    <row r="4928" spans="31:41" x14ac:dyDescent="0.25">
      <c r="AE4928">
        <v>4927</v>
      </c>
      <c r="AF4928" s="1">
        <v>3.1610775848925243E-2</v>
      </c>
      <c r="AH4928">
        <v>4927</v>
      </c>
      <c r="AI4928">
        <v>3563.552455800379</v>
      </c>
      <c r="AK4928">
        <v>4927</v>
      </c>
      <c r="AL4928">
        <v>4.9577834349941063E-2</v>
      </c>
      <c r="AN4928">
        <v>4927</v>
      </c>
      <c r="AO4928">
        <v>0.38495370617192315</v>
      </c>
    </row>
    <row r="4929" spans="31:41" x14ac:dyDescent="0.25">
      <c r="AE4929">
        <v>4928</v>
      </c>
      <c r="AF4929" s="1">
        <v>3.2332887860442749E-2</v>
      </c>
      <c r="AH4929">
        <v>4928</v>
      </c>
      <c r="AI4929">
        <v>5092.0812860560582</v>
      </c>
      <c r="AK4929">
        <v>4928</v>
      </c>
      <c r="AL4929">
        <v>0.21652552917825293</v>
      </c>
      <c r="AN4929">
        <v>4928</v>
      </c>
      <c r="AO4929">
        <v>0.50103986201910566</v>
      </c>
    </row>
    <row r="4930" spans="31:41" x14ac:dyDescent="0.25">
      <c r="AE4930">
        <v>4929</v>
      </c>
      <c r="AF4930" s="1">
        <v>3.4530292606235857E-2</v>
      </c>
      <c r="AH4930">
        <v>4929</v>
      </c>
      <c r="AI4930">
        <v>5944.1924989206691</v>
      </c>
      <c r="AK4930">
        <v>4929</v>
      </c>
      <c r="AL4930">
        <v>0.2260895656501023</v>
      </c>
      <c r="AN4930">
        <v>4929</v>
      </c>
      <c r="AO4930">
        <v>0.41537333189783993</v>
      </c>
    </row>
    <row r="4931" spans="31:41" x14ac:dyDescent="0.25">
      <c r="AE4931">
        <v>4930</v>
      </c>
      <c r="AF4931" s="1">
        <v>3.0133986571102334E-2</v>
      </c>
      <c r="AH4931">
        <v>4930</v>
      </c>
      <c r="AI4931">
        <v>12032.75720661225</v>
      </c>
      <c r="AK4931">
        <v>4930</v>
      </c>
      <c r="AL4931">
        <v>0.3148010761949831</v>
      </c>
      <c r="AN4931">
        <v>4930</v>
      </c>
      <c r="AO4931">
        <v>0.40070114859517658</v>
      </c>
    </row>
    <row r="4932" spans="31:41" x14ac:dyDescent="0.25">
      <c r="AE4932">
        <v>4931</v>
      </c>
      <c r="AF4932" s="1">
        <v>3.3792694599860562E-2</v>
      </c>
      <c r="AH4932">
        <v>4931</v>
      </c>
      <c r="AI4932">
        <v>5712.2410605960895</v>
      </c>
      <c r="AK4932">
        <v>4931</v>
      </c>
      <c r="AL4932">
        <v>0.18512643290749289</v>
      </c>
      <c r="AN4932">
        <v>4931</v>
      </c>
      <c r="AO4932">
        <v>0.38890395884303131</v>
      </c>
    </row>
    <row r="4933" spans="31:41" x14ac:dyDescent="0.25">
      <c r="AE4933">
        <v>4932</v>
      </c>
      <c r="AF4933" s="1">
        <v>2.298875160733771E-2</v>
      </c>
      <c r="AH4933">
        <v>4932</v>
      </c>
      <c r="AI4933">
        <v>3458.2003307384102</v>
      </c>
      <c r="AK4933">
        <v>4932</v>
      </c>
      <c r="AL4933">
        <v>0.16643170124526555</v>
      </c>
      <c r="AN4933">
        <v>4932</v>
      </c>
      <c r="AO4933">
        <v>0.4496778910891705</v>
      </c>
    </row>
    <row r="4934" spans="31:41" x14ac:dyDescent="0.25">
      <c r="AE4934">
        <v>4933</v>
      </c>
      <c r="AF4934" s="1">
        <v>3.165720580282283E-2</v>
      </c>
      <c r="AH4934">
        <v>4933</v>
      </c>
      <c r="AI4934">
        <v>18367.698297686056</v>
      </c>
      <c r="AK4934">
        <v>4933</v>
      </c>
      <c r="AL4934">
        <v>0.22932261384812608</v>
      </c>
      <c r="AN4934">
        <v>4933</v>
      </c>
      <c r="AO4934">
        <v>0.50405041244916493</v>
      </c>
    </row>
    <row r="4935" spans="31:41" x14ac:dyDescent="0.25">
      <c r="AE4935">
        <v>4934</v>
      </c>
      <c r="AF4935" s="1">
        <v>3.7332788364607072E-2</v>
      </c>
      <c r="AH4935">
        <v>4934</v>
      </c>
      <c r="AI4935">
        <v>7181.0197898675551</v>
      </c>
      <c r="AK4935">
        <v>4934</v>
      </c>
      <c r="AL4935">
        <v>0.12272963254221252</v>
      </c>
      <c r="AN4935">
        <v>4934</v>
      </c>
      <c r="AO4935">
        <v>0.43942307153589566</v>
      </c>
    </row>
    <row r="4936" spans="31:41" x14ac:dyDescent="0.25">
      <c r="AE4936">
        <v>4935</v>
      </c>
      <c r="AF4936" s="1">
        <v>2.5922184576505192E-2</v>
      </c>
      <c r="AH4936">
        <v>4935</v>
      </c>
      <c r="AI4936">
        <v>4501.6220621923712</v>
      </c>
      <c r="AK4936">
        <v>4935</v>
      </c>
      <c r="AL4936">
        <v>0.1921411571425847</v>
      </c>
      <c r="AN4936">
        <v>4935</v>
      </c>
      <c r="AO4936">
        <v>0.3713178545282369</v>
      </c>
    </row>
    <row r="4937" spans="31:41" x14ac:dyDescent="0.25">
      <c r="AE4937">
        <v>4936</v>
      </c>
      <c r="AF4937" s="1">
        <v>3.2817906404120301E-2</v>
      </c>
      <c r="AH4937">
        <v>4936</v>
      </c>
      <c r="AI4937">
        <v>8099.9208897430253</v>
      </c>
      <c r="AK4937">
        <v>4936</v>
      </c>
      <c r="AL4937">
        <v>0.26336431584456355</v>
      </c>
      <c r="AN4937">
        <v>4936</v>
      </c>
      <c r="AO4937">
        <v>0.37740755863675807</v>
      </c>
    </row>
    <row r="4938" spans="31:41" x14ac:dyDescent="0.25">
      <c r="AE4938">
        <v>4937</v>
      </c>
      <c r="AF4938" s="1">
        <v>2.5613275308620675E-2</v>
      </c>
      <c r="AH4938">
        <v>4937</v>
      </c>
      <c r="AI4938">
        <v>1909.6668353758719</v>
      </c>
      <c r="AK4938">
        <v>4937</v>
      </c>
      <c r="AL4938">
        <v>0.2073051765716187</v>
      </c>
      <c r="AN4938">
        <v>4937</v>
      </c>
      <c r="AO4938">
        <v>0.41155412961675464</v>
      </c>
    </row>
    <row r="4939" spans="31:41" x14ac:dyDescent="0.25">
      <c r="AE4939">
        <v>4938</v>
      </c>
      <c r="AF4939" s="1">
        <v>3.3364495771280644E-2</v>
      </c>
      <c r="AH4939">
        <v>4938</v>
      </c>
      <c r="AI4939">
        <v>3034.4801904916676</v>
      </c>
      <c r="AK4939">
        <v>4938</v>
      </c>
      <c r="AL4939">
        <v>0.1144579736698675</v>
      </c>
      <c r="AN4939">
        <v>4938</v>
      </c>
      <c r="AO4939">
        <v>0.38530208870689797</v>
      </c>
    </row>
    <row r="4940" spans="31:41" x14ac:dyDescent="0.25">
      <c r="AE4940">
        <v>4939</v>
      </c>
      <c r="AF4940" s="1">
        <v>3.1502631803466574E-2</v>
      </c>
      <c r="AH4940">
        <v>4939</v>
      </c>
      <c r="AI4940">
        <v>6288.8188783538608</v>
      </c>
      <c r="AK4940">
        <v>4939</v>
      </c>
      <c r="AL4940">
        <v>0.23561027929212722</v>
      </c>
      <c r="AN4940">
        <v>4939</v>
      </c>
      <c r="AO4940">
        <v>0.40958004185689578</v>
      </c>
    </row>
    <row r="4941" spans="31:41" x14ac:dyDescent="0.25">
      <c r="AE4941">
        <v>4940</v>
      </c>
      <c r="AF4941" s="1">
        <v>2.8874263111646759E-2</v>
      </c>
      <c r="AH4941">
        <v>4940</v>
      </c>
      <c r="AI4941">
        <v>25648.082172532191</v>
      </c>
      <c r="AK4941">
        <v>4940</v>
      </c>
      <c r="AL4941">
        <v>0.16890659843804534</v>
      </c>
      <c r="AN4941">
        <v>4940</v>
      </c>
      <c r="AO4941">
        <v>0.33651031023541272</v>
      </c>
    </row>
    <row r="4942" spans="31:41" x14ac:dyDescent="0.25">
      <c r="AE4942">
        <v>4941</v>
      </c>
      <c r="AF4942" s="1">
        <v>3.1129742930586346E-2</v>
      </c>
      <c r="AH4942">
        <v>4941</v>
      </c>
      <c r="AI4942">
        <v>5997.3677397037691</v>
      </c>
      <c r="AK4942">
        <v>4941</v>
      </c>
      <c r="AL4942">
        <v>0.23215768814177556</v>
      </c>
      <c r="AN4942">
        <v>4941</v>
      </c>
      <c r="AO4942">
        <v>0.44039482150954878</v>
      </c>
    </row>
    <row r="4943" spans="31:41" x14ac:dyDescent="0.25">
      <c r="AE4943">
        <v>4942</v>
      </c>
      <c r="AF4943" s="1">
        <v>2.9417850327165374E-2</v>
      </c>
      <c r="AH4943">
        <v>4942</v>
      </c>
      <c r="AI4943">
        <v>12899.589755697576</v>
      </c>
      <c r="AK4943">
        <v>4942</v>
      </c>
      <c r="AL4943">
        <v>0.14692957559144917</v>
      </c>
      <c r="AN4943">
        <v>4942</v>
      </c>
      <c r="AO4943">
        <v>0.4506195486431479</v>
      </c>
    </row>
    <row r="4944" spans="31:41" x14ac:dyDescent="0.25">
      <c r="AE4944">
        <v>4943</v>
      </c>
      <c r="AF4944" s="1">
        <v>3.1263968867896619E-2</v>
      </c>
      <c r="AH4944">
        <v>4943</v>
      </c>
      <c r="AI4944">
        <v>15816.277368976715</v>
      </c>
      <c r="AK4944">
        <v>4943</v>
      </c>
      <c r="AL4944">
        <v>0.22663834221098997</v>
      </c>
      <c r="AN4944">
        <v>4943</v>
      </c>
      <c r="AO4944">
        <v>0.48494770275647969</v>
      </c>
    </row>
    <row r="4945" spans="31:41" x14ac:dyDescent="0.25">
      <c r="AE4945">
        <v>4944</v>
      </c>
      <c r="AF4945" s="1">
        <v>2.4266052504808178E-2</v>
      </c>
      <c r="AH4945">
        <v>4944</v>
      </c>
      <c r="AI4945">
        <v>24081.238714171635</v>
      </c>
      <c r="AK4945">
        <v>4944</v>
      </c>
      <c r="AL4945">
        <v>0.25827587858323553</v>
      </c>
      <c r="AN4945">
        <v>4944</v>
      </c>
      <c r="AO4945">
        <v>0.44027177625718139</v>
      </c>
    </row>
    <row r="4946" spans="31:41" x14ac:dyDescent="0.25">
      <c r="AE4946">
        <v>4945</v>
      </c>
      <c r="AF4946" s="1">
        <v>3.1249058007886577E-2</v>
      </c>
      <c r="AH4946">
        <v>4945</v>
      </c>
      <c r="AI4946">
        <v>12152.679904560415</v>
      </c>
      <c r="AK4946">
        <v>4945</v>
      </c>
      <c r="AL4946">
        <v>0.21518609229598309</v>
      </c>
      <c r="AN4946">
        <v>4945</v>
      </c>
      <c r="AO4946">
        <v>0.38206133253435437</v>
      </c>
    </row>
    <row r="4947" spans="31:41" x14ac:dyDescent="0.25">
      <c r="AE4947">
        <v>4946</v>
      </c>
      <c r="AF4947" s="1">
        <v>3.4203797782204948E-2</v>
      </c>
      <c r="AH4947">
        <v>4946</v>
      </c>
      <c r="AI4947">
        <v>4726.3152309911011</v>
      </c>
      <c r="AK4947">
        <v>4946</v>
      </c>
      <c r="AL4947">
        <v>0.29286103448759832</v>
      </c>
      <c r="AN4947">
        <v>4946</v>
      </c>
      <c r="AO4947">
        <v>0.45689608480868349</v>
      </c>
    </row>
    <row r="4948" spans="31:41" x14ac:dyDescent="0.25">
      <c r="AE4948">
        <v>4947</v>
      </c>
      <c r="AF4948" s="1">
        <v>3.3804495205527418E-2</v>
      </c>
      <c r="AH4948">
        <v>4947</v>
      </c>
      <c r="AI4948">
        <v>1381.6909432231218</v>
      </c>
      <c r="AK4948">
        <v>4947</v>
      </c>
      <c r="AL4948">
        <v>0.20105413823267088</v>
      </c>
      <c r="AN4948">
        <v>4947</v>
      </c>
      <c r="AO4948">
        <v>0.41953270685157712</v>
      </c>
    </row>
    <row r="4949" spans="31:41" x14ac:dyDescent="0.25">
      <c r="AE4949">
        <v>4948</v>
      </c>
      <c r="AF4949" s="1">
        <v>3.255229144412275E-2</v>
      </c>
      <c r="AH4949">
        <v>4948</v>
      </c>
      <c r="AI4949">
        <v>2985.0257885726128</v>
      </c>
      <c r="AK4949">
        <v>4948</v>
      </c>
      <c r="AL4949">
        <v>0.20310484937021758</v>
      </c>
      <c r="AN4949">
        <v>4948</v>
      </c>
      <c r="AO4949">
        <v>0.37290538674950419</v>
      </c>
    </row>
    <row r="4950" spans="31:41" x14ac:dyDescent="0.25">
      <c r="AE4950">
        <v>4949</v>
      </c>
      <c r="AF4950" s="1">
        <v>3.4814052964068365E-2</v>
      </c>
      <c r="AH4950">
        <v>4949</v>
      </c>
      <c r="AI4950">
        <v>1018.3025787429924</v>
      </c>
      <c r="AK4950">
        <v>4949</v>
      </c>
      <c r="AL4950">
        <v>0.25766666989778902</v>
      </c>
      <c r="AN4950">
        <v>4949</v>
      </c>
      <c r="AO4950">
        <v>0.29813197234287148</v>
      </c>
    </row>
    <row r="4951" spans="31:41" x14ac:dyDescent="0.25">
      <c r="AE4951">
        <v>4950</v>
      </c>
      <c r="AF4951" s="1">
        <v>3.3781296692132923E-2</v>
      </c>
      <c r="AH4951">
        <v>4950</v>
      </c>
      <c r="AI4951">
        <v>24872.167857635697</v>
      </c>
      <c r="AK4951">
        <v>4950</v>
      </c>
      <c r="AL4951">
        <v>0.14788911424971365</v>
      </c>
      <c r="AN4951">
        <v>4950</v>
      </c>
      <c r="AO4951">
        <v>0.3562275986476906</v>
      </c>
    </row>
    <row r="4952" spans="31:41" x14ac:dyDescent="0.25">
      <c r="AE4952">
        <v>4951</v>
      </c>
      <c r="AF4952" s="1">
        <v>3.1627044212774846E-2</v>
      </c>
      <c r="AH4952">
        <v>4951</v>
      </c>
      <c r="AI4952">
        <v>2972.8943549473347</v>
      </c>
      <c r="AK4952">
        <v>4951</v>
      </c>
      <c r="AL4952">
        <v>0.11455602784942492</v>
      </c>
      <c r="AN4952">
        <v>4951</v>
      </c>
      <c r="AO4952">
        <v>0.3307947008713118</v>
      </c>
    </row>
    <row r="4953" spans="31:41" x14ac:dyDescent="0.25">
      <c r="AE4953">
        <v>4952</v>
      </c>
      <c r="AF4953" s="1">
        <v>2.9786165275304866E-2</v>
      </c>
      <c r="AH4953">
        <v>4952</v>
      </c>
      <c r="AI4953">
        <v>18216.343562129125</v>
      </c>
      <c r="AK4953">
        <v>4952</v>
      </c>
      <c r="AL4953">
        <v>0.13538400636146319</v>
      </c>
      <c r="AN4953">
        <v>4952</v>
      </c>
      <c r="AO4953">
        <v>0.42749344678249712</v>
      </c>
    </row>
    <row r="4954" spans="31:41" x14ac:dyDescent="0.25">
      <c r="AE4954">
        <v>4953</v>
      </c>
      <c r="AF4954" s="1">
        <v>3.2653615314818918E-2</v>
      </c>
      <c r="AH4954">
        <v>4953</v>
      </c>
      <c r="AI4954">
        <v>11640.597096819731</v>
      </c>
      <c r="AK4954">
        <v>4953</v>
      </c>
      <c r="AL4954">
        <v>0.13857159938931432</v>
      </c>
      <c r="AN4954">
        <v>4953</v>
      </c>
      <c r="AO4954">
        <v>0.40021953346355682</v>
      </c>
    </row>
    <row r="4955" spans="31:41" x14ac:dyDescent="0.25">
      <c r="AE4955">
        <v>4954</v>
      </c>
      <c r="AF4955" s="1">
        <v>3.4415531401995159E-2</v>
      </c>
      <c r="AH4955">
        <v>4954</v>
      </c>
      <c r="AI4955">
        <v>5216.748359140217</v>
      </c>
      <c r="AK4955">
        <v>4954</v>
      </c>
      <c r="AL4955">
        <v>6.2330524276557497E-2</v>
      </c>
      <c r="AN4955">
        <v>4954</v>
      </c>
      <c r="AO4955">
        <v>0.3203736772626633</v>
      </c>
    </row>
    <row r="4956" spans="31:41" x14ac:dyDescent="0.25">
      <c r="AE4956">
        <v>4955</v>
      </c>
      <c r="AF4956" s="1">
        <v>2.5117835547407763E-2</v>
      </c>
      <c r="AH4956">
        <v>4955</v>
      </c>
      <c r="AI4956">
        <v>9760.1417418053952</v>
      </c>
      <c r="AK4956">
        <v>4955</v>
      </c>
      <c r="AL4956">
        <v>0.28604375569246165</v>
      </c>
      <c r="AN4956">
        <v>4955</v>
      </c>
      <c r="AO4956">
        <v>0.33930707449540465</v>
      </c>
    </row>
    <row r="4957" spans="31:41" x14ac:dyDescent="0.25">
      <c r="AE4957">
        <v>4956</v>
      </c>
      <c r="AF4957" s="1">
        <v>3.0094801527269732E-2</v>
      </c>
      <c r="AH4957">
        <v>4956</v>
      </c>
      <c r="AI4957">
        <v>15040.349064452032</v>
      </c>
      <c r="AK4957">
        <v>4956</v>
      </c>
      <c r="AL4957">
        <v>0.27356318941447322</v>
      </c>
      <c r="AN4957">
        <v>4956</v>
      </c>
      <c r="AO4957">
        <v>0.41664686993485922</v>
      </c>
    </row>
    <row r="4958" spans="31:41" x14ac:dyDescent="0.25">
      <c r="AE4958">
        <v>4957</v>
      </c>
      <c r="AF4958" s="1">
        <v>3.1710494274267864E-2</v>
      </c>
      <c r="AH4958">
        <v>4957</v>
      </c>
      <c r="AI4958">
        <v>18444.886025130891</v>
      </c>
      <c r="AK4958">
        <v>4957</v>
      </c>
      <c r="AL4958">
        <v>0.17916482919798199</v>
      </c>
      <c r="AN4958">
        <v>4957</v>
      </c>
      <c r="AO4958">
        <v>0.31345117070423134</v>
      </c>
    </row>
    <row r="4959" spans="31:41" x14ac:dyDescent="0.25">
      <c r="AE4959">
        <v>4958</v>
      </c>
      <c r="AF4959" s="1">
        <v>3.665119367686942E-2</v>
      </c>
      <c r="AH4959">
        <v>4958</v>
      </c>
      <c r="AI4959">
        <v>865.33445711296599</v>
      </c>
      <c r="AK4959">
        <v>4958</v>
      </c>
      <c r="AL4959">
        <v>0.21050624694915721</v>
      </c>
      <c r="AN4959">
        <v>4958</v>
      </c>
      <c r="AO4959">
        <v>0.40255880525858356</v>
      </c>
    </row>
    <row r="4960" spans="31:41" x14ac:dyDescent="0.25">
      <c r="AE4960">
        <v>4959</v>
      </c>
      <c r="AF4960" s="1">
        <v>3.2756528437707377E-2</v>
      </c>
      <c r="AH4960">
        <v>4959</v>
      </c>
      <c r="AI4960">
        <v>1979.3811419686001</v>
      </c>
      <c r="AK4960">
        <v>4959</v>
      </c>
      <c r="AL4960">
        <v>0.18161370286517226</v>
      </c>
      <c r="AN4960">
        <v>4959</v>
      </c>
      <c r="AO4960">
        <v>0.48579298168857665</v>
      </c>
    </row>
    <row r="4961" spans="31:41" x14ac:dyDescent="0.25">
      <c r="AE4961">
        <v>4960</v>
      </c>
      <c r="AF4961" s="1">
        <v>3.2092723353443597E-2</v>
      </c>
      <c r="AH4961">
        <v>4960</v>
      </c>
      <c r="AI4961">
        <v>4621.0673389103513</v>
      </c>
      <c r="AK4961">
        <v>4960</v>
      </c>
      <c r="AL4961">
        <v>0.15847467333337079</v>
      </c>
      <c r="AN4961">
        <v>4960</v>
      </c>
      <c r="AO4961">
        <v>0.33632203585183046</v>
      </c>
    </row>
    <row r="4962" spans="31:41" x14ac:dyDescent="0.25">
      <c r="AE4962">
        <v>4961</v>
      </c>
      <c r="AF4962" s="1">
        <v>2.934815476776742E-2</v>
      </c>
      <c r="AH4962">
        <v>4961</v>
      </c>
      <c r="AI4962">
        <v>9450.890909538306</v>
      </c>
      <c r="AK4962">
        <v>4961</v>
      </c>
      <c r="AL4962">
        <v>0.30773973250390763</v>
      </c>
      <c r="AN4962">
        <v>4961</v>
      </c>
      <c r="AO4962">
        <v>0.40708860052530527</v>
      </c>
    </row>
    <row r="4963" spans="31:41" x14ac:dyDescent="0.25">
      <c r="AE4963">
        <v>4962</v>
      </c>
      <c r="AF4963" s="1">
        <v>3.2686657587819079E-2</v>
      </c>
      <c r="AH4963">
        <v>4962</v>
      </c>
      <c r="AI4963">
        <v>5761.9499920981598</v>
      </c>
      <c r="AK4963">
        <v>4962</v>
      </c>
      <c r="AL4963">
        <v>0.18215151503396154</v>
      </c>
      <c r="AN4963">
        <v>4962</v>
      </c>
      <c r="AO4963">
        <v>0.43925700519252397</v>
      </c>
    </row>
    <row r="4964" spans="31:41" x14ac:dyDescent="0.25">
      <c r="AE4964">
        <v>4963</v>
      </c>
      <c r="AF4964" s="1">
        <v>2.5643780862246945E-2</v>
      </c>
      <c r="AH4964">
        <v>4963</v>
      </c>
      <c r="AI4964">
        <v>15163.804282551395</v>
      </c>
      <c r="AK4964">
        <v>4963</v>
      </c>
      <c r="AL4964">
        <v>0.27085801552057548</v>
      </c>
      <c r="AN4964">
        <v>4963</v>
      </c>
      <c r="AO4964">
        <v>0.44370298773907385</v>
      </c>
    </row>
    <row r="4965" spans="31:41" x14ac:dyDescent="0.25">
      <c r="AE4965">
        <v>4964</v>
      </c>
      <c r="AF4965" s="1">
        <v>2.7394336163016453E-2</v>
      </c>
      <c r="AH4965">
        <v>4964</v>
      </c>
      <c r="AI4965">
        <v>2903.4622890244614</v>
      </c>
      <c r="AK4965">
        <v>4964</v>
      </c>
      <c r="AL4965">
        <v>0.1382147894414604</v>
      </c>
      <c r="AN4965">
        <v>4964</v>
      </c>
      <c r="AO4965">
        <v>0.40331778756462749</v>
      </c>
    </row>
    <row r="4966" spans="31:41" x14ac:dyDescent="0.25">
      <c r="AE4966">
        <v>4965</v>
      </c>
      <c r="AF4966" s="1">
        <v>3.4312601943966348E-2</v>
      </c>
      <c r="AH4966">
        <v>4965</v>
      </c>
      <c r="AI4966">
        <v>3597.4982513634463</v>
      </c>
      <c r="AK4966">
        <v>4965</v>
      </c>
      <c r="AL4966">
        <v>0.19432122945824615</v>
      </c>
      <c r="AN4966">
        <v>4965</v>
      </c>
      <c r="AO4966">
        <v>0.43431478109192367</v>
      </c>
    </row>
    <row r="4967" spans="31:41" x14ac:dyDescent="0.25">
      <c r="AE4967">
        <v>4966</v>
      </c>
      <c r="AF4967" s="1">
        <v>2.7661213518416883E-2</v>
      </c>
      <c r="AH4967">
        <v>4966</v>
      </c>
      <c r="AI4967">
        <v>1551.6877653329955</v>
      </c>
      <c r="AK4967">
        <v>4966</v>
      </c>
      <c r="AL4967">
        <v>0.23648200919116452</v>
      </c>
      <c r="AN4967">
        <v>4966</v>
      </c>
      <c r="AO4967">
        <v>0.33322339233496634</v>
      </c>
    </row>
    <row r="4968" spans="31:41" x14ac:dyDescent="0.25">
      <c r="AE4968">
        <v>4967</v>
      </c>
      <c r="AF4968" s="1">
        <v>2.6476511642606448E-2</v>
      </c>
      <c r="AH4968">
        <v>4967</v>
      </c>
      <c r="AI4968">
        <v>13277.300223970813</v>
      </c>
      <c r="AK4968">
        <v>4967</v>
      </c>
      <c r="AL4968">
        <v>0.16530712287621538</v>
      </c>
      <c r="AN4968">
        <v>4967</v>
      </c>
      <c r="AO4968">
        <v>0.48392895645221523</v>
      </c>
    </row>
    <row r="4969" spans="31:41" x14ac:dyDescent="0.25">
      <c r="AE4969">
        <v>4968</v>
      </c>
      <c r="AF4969" s="1">
        <v>2.9793406376719123E-2</v>
      </c>
      <c r="AH4969">
        <v>4968</v>
      </c>
      <c r="AI4969">
        <v>6439.8578678023277</v>
      </c>
      <c r="AK4969">
        <v>4968</v>
      </c>
      <c r="AL4969">
        <v>0.20619573870012253</v>
      </c>
      <c r="AN4969">
        <v>4968</v>
      </c>
      <c r="AO4969">
        <v>0.44071035952781024</v>
      </c>
    </row>
    <row r="4970" spans="31:41" x14ac:dyDescent="0.25">
      <c r="AE4970">
        <v>4969</v>
      </c>
      <c r="AF4970" s="1">
        <v>3.0284902413024728E-2</v>
      </c>
      <c r="AH4970">
        <v>4969</v>
      </c>
      <c r="AI4970">
        <v>2067.1088860678988</v>
      </c>
      <c r="AK4970">
        <v>4969</v>
      </c>
      <c r="AL4970">
        <v>0.17323558304206083</v>
      </c>
      <c r="AN4970">
        <v>4969</v>
      </c>
      <c r="AO4970">
        <v>0.4138856540533451</v>
      </c>
    </row>
    <row r="4971" spans="31:41" x14ac:dyDescent="0.25">
      <c r="AE4971">
        <v>4970</v>
      </c>
      <c r="AF4971" s="1">
        <v>3.1961456312193937E-2</v>
      </c>
      <c r="AH4971">
        <v>4970</v>
      </c>
      <c r="AI4971">
        <v>7790.3678728555133</v>
      </c>
      <c r="AK4971">
        <v>4970</v>
      </c>
      <c r="AL4971">
        <v>0.17866750207964793</v>
      </c>
      <c r="AN4971">
        <v>4970</v>
      </c>
      <c r="AO4971">
        <v>0.38942028902336956</v>
      </c>
    </row>
    <row r="4972" spans="31:41" x14ac:dyDescent="0.25">
      <c r="AE4972">
        <v>4971</v>
      </c>
      <c r="AF4972" s="1">
        <v>3.6516076438828593E-2</v>
      </c>
      <c r="AH4972">
        <v>4971</v>
      </c>
      <c r="AI4972">
        <v>3469.4994427694232</v>
      </c>
      <c r="AK4972">
        <v>4971</v>
      </c>
      <c r="AL4972">
        <v>0.2602127323718339</v>
      </c>
      <c r="AN4972">
        <v>4971</v>
      </c>
      <c r="AO4972">
        <v>0.36717708020595452</v>
      </c>
    </row>
    <row r="4973" spans="31:41" x14ac:dyDescent="0.25">
      <c r="AE4973">
        <v>4972</v>
      </c>
      <c r="AF4973" s="1">
        <v>2.7929459094539366E-2</v>
      </c>
      <c r="AH4973">
        <v>4972</v>
      </c>
      <c r="AI4973">
        <v>8217.2925981436492</v>
      </c>
      <c r="AK4973">
        <v>4972</v>
      </c>
      <c r="AL4973">
        <v>0.19484520246608228</v>
      </c>
      <c r="AN4973">
        <v>4972</v>
      </c>
      <c r="AO4973">
        <v>0.33307003959908826</v>
      </c>
    </row>
    <row r="4974" spans="31:41" x14ac:dyDescent="0.25">
      <c r="AE4974">
        <v>4973</v>
      </c>
      <c r="AF4974" s="1">
        <v>3.1634365750291993E-2</v>
      </c>
      <c r="AH4974">
        <v>4973</v>
      </c>
      <c r="AI4974">
        <v>2669.2832774587027</v>
      </c>
      <c r="AK4974">
        <v>4973</v>
      </c>
      <c r="AL4974">
        <v>0.17608984498228195</v>
      </c>
      <c r="AN4974">
        <v>4973</v>
      </c>
      <c r="AO4974">
        <v>0.45773326289232541</v>
      </c>
    </row>
    <row r="4975" spans="31:41" x14ac:dyDescent="0.25">
      <c r="AE4975">
        <v>4974</v>
      </c>
      <c r="AF4975" s="1">
        <v>3.1234496568358194E-2</v>
      </c>
      <c r="AH4975">
        <v>4974</v>
      </c>
      <c r="AI4975">
        <v>7596.4738891905208</v>
      </c>
      <c r="AK4975">
        <v>4974</v>
      </c>
      <c r="AL4975">
        <v>0.22085300300293223</v>
      </c>
      <c r="AN4975">
        <v>4974</v>
      </c>
      <c r="AO4975">
        <v>0.36378388028930492</v>
      </c>
    </row>
    <row r="4976" spans="31:41" x14ac:dyDescent="0.25">
      <c r="AE4976">
        <v>4975</v>
      </c>
      <c r="AF4976" s="1">
        <v>3.5319701251513846E-2</v>
      </c>
      <c r="AH4976">
        <v>4975</v>
      </c>
      <c r="AI4976">
        <v>1134.8967979682488</v>
      </c>
      <c r="AK4976">
        <v>4975</v>
      </c>
      <c r="AL4976">
        <v>0.23900456177562771</v>
      </c>
      <c r="AN4976">
        <v>4975</v>
      </c>
      <c r="AO4976">
        <v>0.3284324720040766</v>
      </c>
    </row>
    <row r="4977" spans="31:41" x14ac:dyDescent="0.25">
      <c r="AE4977">
        <v>4976</v>
      </c>
      <c r="AF4977" s="1">
        <v>3.12159197672357E-2</v>
      </c>
      <c r="AH4977">
        <v>4976</v>
      </c>
      <c r="AI4977">
        <v>4165.0267350513604</v>
      </c>
      <c r="AK4977">
        <v>4976</v>
      </c>
      <c r="AL4977">
        <v>0.23237411704531752</v>
      </c>
      <c r="AN4977">
        <v>4976</v>
      </c>
      <c r="AO4977">
        <v>0.49174952202965555</v>
      </c>
    </row>
    <row r="4978" spans="31:41" x14ac:dyDescent="0.25">
      <c r="AE4978">
        <v>4977</v>
      </c>
      <c r="AF4978" s="1">
        <v>3.1455163081623549E-2</v>
      </c>
      <c r="AH4978">
        <v>4977</v>
      </c>
      <c r="AI4978">
        <v>916.57094815291202</v>
      </c>
      <c r="AK4978">
        <v>4977</v>
      </c>
      <c r="AL4978">
        <v>0.20946704662127402</v>
      </c>
      <c r="AN4978">
        <v>4977</v>
      </c>
      <c r="AO4978">
        <v>0.39458421342973754</v>
      </c>
    </row>
    <row r="4979" spans="31:41" x14ac:dyDescent="0.25">
      <c r="AE4979">
        <v>4978</v>
      </c>
      <c r="AF4979" s="1">
        <v>3.532556484714533E-2</v>
      </c>
      <c r="AH4979">
        <v>4978</v>
      </c>
      <c r="AI4979">
        <v>3388.5297564289408</v>
      </c>
      <c r="AK4979">
        <v>4978</v>
      </c>
      <c r="AL4979">
        <v>0.20144654932851833</v>
      </c>
      <c r="AN4979">
        <v>4978</v>
      </c>
      <c r="AO4979">
        <v>0.42602892194182485</v>
      </c>
    </row>
    <row r="4980" spans="31:41" x14ac:dyDescent="0.25">
      <c r="AE4980">
        <v>4979</v>
      </c>
      <c r="AF4980" s="1">
        <v>2.6993805589555331E-2</v>
      </c>
      <c r="AH4980">
        <v>4979</v>
      </c>
      <c r="AI4980">
        <v>2876.6344980190006</v>
      </c>
      <c r="AK4980">
        <v>4979</v>
      </c>
      <c r="AL4980">
        <v>0.26131003476850656</v>
      </c>
      <c r="AN4980">
        <v>4979</v>
      </c>
      <c r="AO4980">
        <v>0.38322753259245718</v>
      </c>
    </row>
    <row r="4981" spans="31:41" x14ac:dyDescent="0.25">
      <c r="AE4981">
        <v>4980</v>
      </c>
      <c r="AF4981" s="1">
        <v>2.9624411106091042E-2</v>
      </c>
      <c r="AH4981">
        <v>4980</v>
      </c>
      <c r="AI4981">
        <v>4031.2554896207243</v>
      </c>
      <c r="AK4981">
        <v>4980</v>
      </c>
      <c r="AL4981">
        <v>0.25815200502364899</v>
      </c>
      <c r="AN4981">
        <v>4980</v>
      </c>
      <c r="AO4981">
        <v>0.42592280009553374</v>
      </c>
    </row>
    <row r="4982" spans="31:41" x14ac:dyDescent="0.25">
      <c r="AE4982">
        <v>4981</v>
      </c>
      <c r="AF4982" s="1">
        <v>2.3964712190666759E-2</v>
      </c>
      <c r="AH4982">
        <v>4981</v>
      </c>
      <c r="AI4982">
        <v>4852.1347794033636</v>
      </c>
      <c r="AK4982">
        <v>4981</v>
      </c>
      <c r="AL4982">
        <v>0.33197258586042189</v>
      </c>
      <c r="AN4982">
        <v>4981</v>
      </c>
      <c r="AO4982">
        <v>0.48533949403492077</v>
      </c>
    </row>
    <row r="4983" spans="31:41" x14ac:dyDescent="0.25">
      <c r="AE4983">
        <v>4982</v>
      </c>
      <c r="AF4983" s="1">
        <v>2.6269361012053682E-2</v>
      </c>
      <c r="AH4983">
        <v>4982</v>
      </c>
      <c r="AI4983">
        <v>715.2420455454519</v>
      </c>
      <c r="AK4983">
        <v>4982</v>
      </c>
      <c r="AL4983">
        <v>0.27656154853490839</v>
      </c>
      <c r="AN4983">
        <v>4982</v>
      </c>
      <c r="AO4983">
        <v>0.35224164516649714</v>
      </c>
    </row>
    <row r="4984" spans="31:41" x14ac:dyDescent="0.25">
      <c r="AE4984">
        <v>4983</v>
      </c>
      <c r="AF4984" s="1">
        <v>3.3685445299295402E-2</v>
      </c>
      <c r="AH4984">
        <v>4983</v>
      </c>
      <c r="AI4984">
        <v>6198.0255723865621</v>
      </c>
      <c r="AK4984">
        <v>4983</v>
      </c>
      <c r="AL4984">
        <v>0.21681097404815092</v>
      </c>
      <c r="AN4984">
        <v>4983</v>
      </c>
      <c r="AO4984">
        <v>0.35360784582816346</v>
      </c>
    </row>
    <row r="4985" spans="31:41" x14ac:dyDescent="0.25">
      <c r="AE4985">
        <v>4984</v>
      </c>
      <c r="AF4985" s="1">
        <v>3.3327903376220158E-2</v>
      </c>
      <c r="AH4985">
        <v>4984</v>
      </c>
      <c r="AI4985">
        <v>1459.0339072045297</v>
      </c>
      <c r="AK4985">
        <v>4984</v>
      </c>
      <c r="AL4985">
        <v>0.21116813090270792</v>
      </c>
      <c r="AN4985">
        <v>4984</v>
      </c>
      <c r="AO4985">
        <v>0.38743296032223151</v>
      </c>
    </row>
    <row r="4986" spans="31:41" x14ac:dyDescent="0.25">
      <c r="AE4986">
        <v>4985</v>
      </c>
      <c r="AF4986" s="1">
        <v>3.0823306788295479E-2</v>
      </c>
      <c r="AH4986">
        <v>4985</v>
      </c>
      <c r="AI4986">
        <v>2134.0737681862679</v>
      </c>
      <c r="AK4986">
        <v>4985</v>
      </c>
      <c r="AL4986">
        <v>0.16028507310794785</v>
      </c>
      <c r="AN4986">
        <v>4985</v>
      </c>
      <c r="AO4986">
        <v>0.49330508779177779</v>
      </c>
    </row>
    <row r="4987" spans="31:41" x14ac:dyDescent="0.25">
      <c r="AE4987">
        <v>4986</v>
      </c>
      <c r="AF4987" s="1">
        <v>3.2433961811271894E-2</v>
      </c>
      <c r="AH4987">
        <v>4986</v>
      </c>
      <c r="AI4987">
        <v>1776.2640572006105</v>
      </c>
      <c r="AK4987">
        <v>4986</v>
      </c>
      <c r="AL4987">
        <v>0.17424806270210869</v>
      </c>
      <c r="AN4987">
        <v>4986</v>
      </c>
      <c r="AO4987">
        <v>0.3942745356512613</v>
      </c>
    </row>
    <row r="4988" spans="31:41" x14ac:dyDescent="0.25">
      <c r="AE4988">
        <v>4987</v>
      </c>
      <c r="AF4988" s="1">
        <v>2.6735680702667297E-2</v>
      </c>
      <c r="AH4988">
        <v>4987</v>
      </c>
      <c r="AI4988">
        <v>24613.45364024317</v>
      </c>
      <c r="AK4988">
        <v>4987</v>
      </c>
      <c r="AL4988">
        <v>0.1444784142351842</v>
      </c>
      <c r="AN4988">
        <v>4987</v>
      </c>
      <c r="AO4988">
        <v>0.4540250155015188</v>
      </c>
    </row>
    <row r="4989" spans="31:41" x14ac:dyDescent="0.25">
      <c r="AE4989">
        <v>4988</v>
      </c>
      <c r="AF4989" s="1">
        <v>3.2442441773915087E-2</v>
      </c>
      <c r="AH4989">
        <v>4988</v>
      </c>
      <c r="AI4989">
        <v>4725.6242412512847</v>
      </c>
      <c r="AK4989">
        <v>4988</v>
      </c>
      <c r="AL4989">
        <v>0.22434504796465027</v>
      </c>
      <c r="AN4989">
        <v>4988</v>
      </c>
      <c r="AO4989">
        <v>0.39533773351718832</v>
      </c>
    </row>
    <row r="4990" spans="31:41" x14ac:dyDescent="0.25">
      <c r="AE4990">
        <v>4989</v>
      </c>
      <c r="AF4990" s="1">
        <v>3.3638386534450726E-2</v>
      </c>
      <c r="AH4990">
        <v>4989</v>
      </c>
      <c r="AI4990">
        <v>1830.8203072717934</v>
      </c>
      <c r="AK4990">
        <v>4989</v>
      </c>
      <c r="AL4990">
        <v>0.24909907596448039</v>
      </c>
      <c r="AN4990">
        <v>4989</v>
      </c>
      <c r="AO4990">
        <v>0.4623368928846428</v>
      </c>
    </row>
    <row r="4991" spans="31:41" x14ac:dyDescent="0.25">
      <c r="AE4991">
        <v>4990</v>
      </c>
      <c r="AF4991" s="1">
        <v>3.3943751616944517E-2</v>
      </c>
      <c r="AH4991">
        <v>4990</v>
      </c>
      <c r="AI4991">
        <v>2984.7370918023735</v>
      </c>
      <c r="AK4991">
        <v>4990</v>
      </c>
      <c r="AL4991">
        <v>0.27206313500074386</v>
      </c>
      <c r="AN4991">
        <v>4990</v>
      </c>
      <c r="AO4991">
        <v>0.43978714181112089</v>
      </c>
    </row>
    <row r="4992" spans="31:41" x14ac:dyDescent="0.25">
      <c r="AE4992">
        <v>4991</v>
      </c>
      <c r="AF4992" s="1">
        <v>3.2812821760891397E-2</v>
      </c>
      <c r="AH4992">
        <v>4991</v>
      </c>
      <c r="AI4992">
        <v>12641.869580161563</v>
      </c>
      <c r="AK4992">
        <v>4991</v>
      </c>
      <c r="AL4992">
        <v>0.23061879255594214</v>
      </c>
      <c r="AN4992">
        <v>4991</v>
      </c>
      <c r="AO4992">
        <v>0.46247051285058388</v>
      </c>
    </row>
    <row r="4993" spans="31:41" x14ac:dyDescent="0.25">
      <c r="AE4993">
        <v>4992</v>
      </c>
      <c r="AF4993" s="1">
        <v>2.8160050454558272E-2</v>
      </c>
      <c r="AH4993">
        <v>4992</v>
      </c>
      <c r="AI4993">
        <v>6769.8199995467694</v>
      </c>
      <c r="AK4993">
        <v>4992</v>
      </c>
      <c r="AL4993">
        <v>0.23193487922140804</v>
      </c>
      <c r="AN4993">
        <v>4992</v>
      </c>
      <c r="AO4993">
        <v>0.44974329456443812</v>
      </c>
    </row>
    <row r="4994" spans="31:41" x14ac:dyDescent="0.25">
      <c r="AE4994">
        <v>4993</v>
      </c>
      <c r="AF4994" s="1">
        <v>2.6449312289464233E-2</v>
      </c>
      <c r="AH4994">
        <v>4993</v>
      </c>
      <c r="AI4994">
        <v>2059.7422546112575</v>
      </c>
      <c r="AK4994">
        <v>4993</v>
      </c>
      <c r="AL4994">
        <v>0.18066223974140388</v>
      </c>
      <c r="AN4994">
        <v>4993</v>
      </c>
      <c r="AO4994">
        <v>0.34418128736453946</v>
      </c>
    </row>
    <row r="4995" spans="31:41" x14ac:dyDescent="0.25">
      <c r="AE4995">
        <v>4994</v>
      </c>
      <c r="AF4995" s="1">
        <v>3.3075787849429217E-2</v>
      </c>
      <c r="AH4995">
        <v>4994</v>
      </c>
      <c r="AI4995">
        <v>8858.6709281668791</v>
      </c>
      <c r="AK4995">
        <v>4994</v>
      </c>
      <c r="AL4995">
        <v>0.25918783036662929</v>
      </c>
      <c r="AN4995">
        <v>4994</v>
      </c>
      <c r="AO4995">
        <v>0.4501728465302256</v>
      </c>
    </row>
    <row r="4996" spans="31:41" x14ac:dyDescent="0.25">
      <c r="AE4996">
        <v>4995</v>
      </c>
      <c r="AF4996" s="1">
        <v>2.6745462237895978E-2</v>
      </c>
      <c r="AH4996">
        <v>4995</v>
      </c>
      <c r="AI4996">
        <v>3196.7442196158545</v>
      </c>
      <c r="AK4996">
        <v>4995</v>
      </c>
      <c r="AL4996">
        <v>0.26923019045699748</v>
      </c>
      <c r="AN4996">
        <v>4995</v>
      </c>
      <c r="AO4996">
        <v>0.38593162538159542</v>
      </c>
    </row>
    <row r="4997" spans="31:41" x14ac:dyDescent="0.25">
      <c r="AE4997">
        <v>4996</v>
      </c>
      <c r="AF4997" s="1">
        <v>3.1159575849282417E-2</v>
      </c>
      <c r="AH4997">
        <v>4996</v>
      </c>
      <c r="AI4997">
        <v>1929.7627409554975</v>
      </c>
      <c r="AK4997">
        <v>4996</v>
      </c>
      <c r="AL4997">
        <v>0.18444088672029468</v>
      </c>
      <c r="AN4997">
        <v>4996</v>
      </c>
      <c r="AO4997">
        <v>0.36062477846718349</v>
      </c>
    </row>
    <row r="4998" spans="31:41" x14ac:dyDescent="0.25">
      <c r="AE4998">
        <v>4997</v>
      </c>
      <c r="AF4998" s="1">
        <v>2.8922795481948427E-2</v>
      </c>
      <c r="AH4998">
        <v>4997</v>
      </c>
      <c r="AI4998">
        <v>291.88868949096513</v>
      </c>
      <c r="AK4998">
        <v>4997</v>
      </c>
      <c r="AL4998">
        <v>0.13986549221354969</v>
      </c>
      <c r="AN4998">
        <v>4997</v>
      </c>
      <c r="AO4998">
        <v>0.40540975412149854</v>
      </c>
    </row>
    <row r="4999" spans="31:41" x14ac:dyDescent="0.25">
      <c r="AE4999">
        <v>4998</v>
      </c>
      <c r="AF4999" s="1">
        <v>2.9648147526355029E-2</v>
      </c>
      <c r="AH4999">
        <v>4998</v>
      </c>
      <c r="AI4999">
        <v>2777.1155800174442</v>
      </c>
      <c r="AK4999">
        <v>4998</v>
      </c>
      <c r="AL4999">
        <v>0.1943010819555227</v>
      </c>
      <c r="AN4999">
        <v>4998</v>
      </c>
      <c r="AO4999">
        <v>0.38947169012482125</v>
      </c>
    </row>
    <row r="5000" spans="31:41" x14ac:dyDescent="0.25">
      <c r="AE5000">
        <v>4999</v>
      </c>
      <c r="AF5000" s="1">
        <v>2.0927476853215943E-2</v>
      </c>
      <c r="AH5000">
        <v>4999</v>
      </c>
      <c r="AI5000">
        <v>3179.3912711127259</v>
      </c>
      <c r="AK5000">
        <v>4999</v>
      </c>
      <c r="AL5000">
        <v>0.13560973189276776</v>
      </c>
      <c r="AN5000">
        <v>4999</v>
      </c>
      <c r="AO5000">
        <v>0.44735702395501603</v>
      </c>
    </row>
    <row r="5001" spans="31:41" x14ac:dyDescent="0.25">
      <c r="AE5001">
        <v>5000</v>
      </c>
      <c r="AF5001" s="1">
        <v>3.1916053992830262E-2</v>
      </c>
      <c r="AH5001">
        <v>5000</v>
      </c>
      <c r="AI5001">
        <v>2828.6773180054925</v>
      </c>
      <c r="AK5001">
        <v>5000</v>
      </c>
      <c r="AL5001">
        <v>0.16647495576284149</v>
      </c>
      <c r="AN5001">
        <v>5000</v>
      </c>
      <c r="AO5001">
        <v>0.417833260354814</v>
      </c>
    </row>
    <row r="5002" spans="31:41" x14ac:dyDescent="0.25">
      <c r="AE5002">
        <v>5001</v>
      </c>
      <c r="AF5002" s="1">
        <v>2.4331113343992072E-2</v>
      </c>
      <c r="AH5002">
        <v>5001</v>
      </c>
      <c r="AI5002">
        <v>21431.624879469517</v>
      </c>
      <c r="AK5002">
        <v>5001</v>
      </c>
      <c r="AL5002">
        <v>0.23827703590040081</v>
      </c>
      <c r="AN5002">
        <v>5001</v>
      </c>
      <c r="AO5002">
        <v>0.47829365345532648</v>
      </c>
    </row>
    <row r="5003" spans="31:41" x14ac:dyDescent="0.25">
      <c r="AE5003">
        <v>5002</v>
      </c>
      <c r="AF5003" s="1">
        <v>2.8824618168486804E-2</v>
      </c>
      <c r="AH5003">
        <v>5002</v>
      </c>
      <c r="AI5003">
        <v>2433.5185542154431</v>
      </c>
      <c r="AK5003">
        <v>5002</v>
      </c>
      <c r="AL5003">
        <v>0.21963466497944442</v>
      </c>
      <c r="AN5003">
        <v>5002</v>
      </c>
      <c r="AO5003">
        <v>0.37587690126071066</v>
      </c>
    </row>
    <row r="5004" spans="31:41" x14ac:dyDescent="0.25">
      <c r="AE5004">
        <v>5003</v>
      </c>
      <c r="AF5004" s="1">
        <v>3.3712330674973368E-2</v>
      </c>
      <c r="AH5004">
        <v>5003</v>
      </c>
      <c r="AI5004">
        <v>10461.58543366095</v>
      </c>
      <c r="AK5004">
        <v>5003</v>
      </c>
      <c r="AL5004">
        <v>0.20229976822918969</v>
      </c>
      <c r="AN5004">
        <v>5003</v>
      </c>
      <c r="AO5004">
        <v>0.41283599974738638</v>
      </c>
    </row>
    <row r="5005" spans="31:41" x14ac:dyDescent="0.25">
      <c r="AE5005">
        <v>5004</v>
      </c>
      <c r="AF5005" s="1">
        <v>2.8989726065613119E-2</v>
      </c>
      <c r="AH5005">
        <v>5004</v>
      </c>
      <c r="AI5005">
        <v>9293.6986566283867</v>
      </c>
      <c r="AK5005">
        <v>5004</v>
      </c>
      <c r="AL5005">
        <v>0.12013956410925442</v>
      </c>
      <c r="AN5005">
        <v>5004</v>
      </c>
      <c r="AO5005">
        <v>0.36552294226141058</v>
      </c>
    </row>
    <row r="5006" spans="31:41" x14ac:dyDescent="0.25">
      <c r="AE5006">
        <v>5005</v>
      </c>
      <c r="AF5006" s="1">
        <v>3.4390600886669898E-2</v>
      </c>
      <c r="AH5006">
        <v>5005</v>
      </c>
      <c r="AI5006">
        <v>13535.547519130103</v>
      </c>
      <c r="AK5006">
        <v>5005</v>
      </c>
      <c r="AL5006">
        <v>0.16317330235989064</v>
      </c>
      <c r="AN5006">
        <v>5005</v>
      </c>
      <c r="AO5006">
        <v>0.42531886229090804</v>
      </c>
    </row>
    <row r="5007" spans="31:41" x14ac:dyDescent="0.25">
      <c r="AE5007">
        <v>5006</v>
      </c>
      <c r="AF5007" s="1">
        <v>2.9840110570553469E-2</v>
      </c>
      <c r="AH5007">
        <v>5006</v>
      </c>
      <c r="AI5007">
        <v>15507.063341951174</v>
      </c>
      <c r="AK5007">
        <v>5006</v>
      </c>
      <c r="AL5007">
        <v>0.16786820815766279</v>
      </c>
      <c r="AN5007">
        <v>5006</v>
      </c>
      <c r="AO5007">
        <v>0.36474562595586479</v>
      </c>
    </row>
    <row r="5008" spans="31:41" x14ac:dyDescent="0.25">
      <c r="AE5008">
        <v>5007</v>
      </c>
      <c r="AF5008" s="1">
        <v>2.9159995379017145E-2</v>
      </c>
      <c r="AH5008">
        <v>5007</v>
      </c>
      <c r="AI5008">
        <v>2661.6301174824598</v>
      </c>
      <c r="AK5008">
        <v>5007</v>
      </c>
      <c r="AL5008">
        <v>0.26478147523687867</v>
      </c>
      <c r="AN5008">
        <v>5007</v>
      </c>
      <c r="AO5008">
        <v>0.37468835563848213</v>
      </c>
    </row>
    <row r="5009" spans="31:41" x14ac:dyDescent="0.25">
      <c r="AE5009">
        <v>5008</v>
      </c>
      <c r="AF5009" s="1">
        <v>2.8199896234484489E-2</v>
      </c>
      <c r="AH5009">
        <v>5008</v>
      </c>
      <c r="AI5009">
        <v>2680.3060382828876</v>
      </c>
      <c r="AK5009">
        <v>5008</v>
      </c>
      <c r="AL5009">
        <v>0.22463472254510097</v>
      </c>
      <c r="AN5009">
        <v>5008</v>
      </c>
      <c r="AO5009">
        <v>0.41261814573868355</v>
      </c>
    </row>
    <row r="5010" spans="31:41" x14ac:dyDescent="0.25">
      <c r="AE5010">
        <v>5009</v>
      </c>
      <c r="AF5010" s="1">
        <v>2.7584303622613993E-2</v>
      </c>
      <c r="AH5010">
        <v>5009</v>
      </c>
      <c r="AI5010">
        <v>1761.7648147846669</v>
      </c>
      <c r="AK5010">
        <v>5009</v>
      </c>
      <c r="AL5010">
        <v>0.22312540849935775</v>
      </c>
      <c r="AN5010">
        <v>5009</v>
      </c>
      <c r="AO5010">
        <v>0.40098505595156908</v>
      </c>
    </row>
    <row r="5011" spans="31:41" x14ac:dyDescent="0.25">
      <c r="AE5011">
        <v>5010</v>
      </c>
      <c r="AF5011" s="1">
        <v>2.9069218681759823E-2</v>
      </c>
      <c r="AH5011">
        <v>5010</v>
      </c>
      <c r="AI5011">
        <v>2553.3681830456298</v>
      </c>
      <c r="AK5011">
        <v>5010</v>
      </c>
      <c r="AL5011">
        <v>0.16881763571264941</v>
      </c>
      <c r="AN5011">
        <v>5010</v>
      </c>
      <c r="AO5011">
        <v>0.43964696120770341</v>
      </c>
    </row>
    <row r="5012" spans="31:41" x14ac:dyDescent="0.25">
      <c r="AE5012">
        <v>5011</v>
      </c>
      <c r="AF5012" s="1">
        <v>2.9770363760491358E-2</v>
      </c>
      <c r="AH5012">
        <v>5011</v>
      </c>
      <c r="AI5012">
        <v>995.60921301711016</v>
      </c>
      <c r="AK5012">
        <v>5011</v>
      </c>
      <c r="AL5012">
        <v>0.31387093094984708</v>
      </c>
      <c r="AN5012">
        <v>5011</v>
      </c>
      <c r="AO5012">
        <v>0.31886706116735769</v>
      </c>
    </row>
    <row r="5013" spans="31:41" x14ac:dyDescent="0.25">
      <c r="AE5013">
        <v>5012</v>
      </c>
      <c r="AF5013" s="1">
        <v>2.7966929616786596E-2</v>
      </c>
      <c r="AH5013">
        <v>5012</v>
      </c>
      <c r="AI5013">
        <v>9351.89920725925</v>
      </c>
      <c r="AK5013">
        <v>5012</v>
      </c>
      <c r="AL5013">
        <v>0.18113135292665186</v>
      </c>
      <c r="AN5013">
        <v>5012</v>
      </c>
      <c r="AO5013">
        <v>0.42739617644153305</v>
      </c>
    </row>
    <row r="5014" spans="31:41" x14ac:dyDescent="0.25">
      <c r="AE5014">
        <v>5013</v>
      </c>
      <c r="AF5014" s="1">
        <v>2.5842042070610916E-2</v>
      </c>
      <c r="AH5014">
        <v>5013</v>
      </c>
      <c r="AI5014">
        <v>7698.5131036588073</v>
      </c>
      <c r="AK5014">
        <v>5013</v>
      </c>
      <c r="AL5014">
        <v>0.26357414322819106</v>
      </c>
      <c r="AN5014">
        <v>5013</v>
      </c>
      <c r="AO5014">
        <v>0.35339278541222402</v>
      </c>
    </row>
    <row r="5015" spans="31:41" x14ac:dyDescent="0.25">
      <c r="AE5015">
        <v>5014</v>
      </c>
      <c r="AF5015" s="1">
        <v>3.4177420841471795E-2</v>
      </c>
      <c r="AH5015">
        <v>5014</v>
      </c>
      <c r="AI5015">
        <v>759.07905244821995</v>
      </c>
      <c r="AK5015">
        <v>5014</v>
      </c>
      <c r="AL5015">
        <v>7.0392916989678506E-2</v>
      </c>
      <c r="AN5015">
        <v>5014</v>
      </c>
      <c r="AO5015">
        <v>0.34991495723252641</v>
      </c>
    </row>
    <row r="5016" spans="31:41" x14ac:dyDescent="0.25">
      <c r="AE5016">
        <v>5015</v>
      </c>
      <c r="AF5016" s="1">
        <v>2.7049928380465049E-2</v>
      </c>
      <c r="AH5016">
        <v>5015</v>
      </c>
      <c r="AI5016">
        <v>3416.6451621072415</v>
      </c>
      <c r="AK5016">
        <v>5015</v>
      </c>
      <c r="AL5016">
        <v>0.24583588198360062</v>
      </c>
      <c r="AN5016">
        <v>5015</v>
      </c>
      <c r="AO5016">
        <v>0.3822602410996922</v>
      </c>
    </row>
    <row r="5017" spans="31:41" x14ac:dyDescent="0.25">
      <c r="AE5017">
        <v>5016</v>
      </c>
      <c r="AF5017" s="1">
        <v>3.3234512517186676E-2</v>
      </c>
      <c r="AH5017">
        <v>5016</v>
      </c>
      <c r="AI5017">
        <v>2317.0923372365432</v>
      </c>
      <c r="AK5017">
        <v>5016</v>
      </c>
      <c r="AL5017">
        <v>0.24992547961756739</v>
      </c>
      <c r="AN5017">
        <v>5016</v>
      </c>
      <c r="AO5017">
        <v>0.46729032218529232</v>
      </c>
    </row>
    <row r="5018" spans="31:41" x14ac:dyDescent="0.25">
      <c r="AE5018">
        <v>5017</v>
      </c>
      <c r="AF5018" s="1">
        <v>3.0619099376936632E-2</v>
      </c>
      <c r="AH5018">
        <v>5017</v>
      </c>
      <c r="AI5018">
        <v>2476.0773021612317</v>
      </c>
      <c r="AK5018">
        <v>5017</v>
      </c>
      <c r="AL5018">
        <v>0.20075781930472708</v>
      </c>
      <c r="AN5018">
        <v>5017</v>
      </c>
      <c r="AO5018">
        <v>0.43583778046715366</v>
      </c>
    </row>
    <row r="5019" spans="31:41" x14ac:dyDescent="0.25">
      <c r="AE5019">
        <v>5018</v>
      </c>
      <c r="AF5019" s="1">
        <v>2.2339726854319952E-2</v>
      </c>
      <c r="AH5019">
        <v>5018</v>
      </c>
      <c r="AI5019">
        <v>5347.5887125310264</v>
      </c>
      <c r="AK5019">
        <v>5018</v>
      </c>
      <c r="AL5019">
        <v>0.35718379376577969</v>
      </c>
      <c r="AN5019">
        <v>5018</v>
      </c>
      <c r="AO5019">
        <v>0.27561464856103235</v>
      </c>
    </row>
    <row r="5020" spans="31:41" x14ac:dyDescent="0.25">
      <c r="AE5020">
        <v>5019</v>
      </c>
      <c r="AF5020" s="1">
        <v>3.2090929921020583E-2</v>
      </c>
      <c r="AH5020">
        <v>5019</v>
      </c>
      <c r="AI5020">
        <v>7104.3477909983776</v>
      </c>
      <c r="AK5020">
        <v>5019</v>
      </c>
      <c r="AL5020">
        <v>0.2568067027267722</v>
      </c>
      <c r="AN5020">
        <v>5019</v>
      </c>
      <c r="AO5020">
        <v>0.42829886782484228</v>
      </c>
    </row>
    <row r="5021" spans="31:41" x14ac:dyDescent="0.25">
      <c r="AE5021">
        <v>5020</v>
      </c>
      <c r="AF5021" s="1">
        <v>2.9592097581166099E-2</v>
      </c>
      <c r="AH5021">
        <v>5020</v>
      </c>
      <c r="AI5021">
        <v>8955.4992263035292</v>
      </c>
      <c r="AK5021">
        <v>5020</v>
      </c>
      <c r="AL5021">
        <v>8.2123150743290824E-2</v>
      </c>
      <c r="AN5021">
        <v>5020</v>
      </c>
      <c r="AO5021">
        <v>0.39221272097344673</v>
      </c>
    </row>
    <row r="5022" spans="31:41" x14ac:dyDescent="0.25">
      <c r="AE5022">
        <v>5021</v>
      </c>
      <c r="AF5022" s="1">
        <v>2.8900664373969098E-2</v>
      </c>
      <c r="AH5022">
        <v>5021</v>
      </c>
      <c r="AI5022">
        <v>748.92653438237471</v>
      </c>
      <c r="AK5022">
        <v>5021</v>
      </c>
      <c r="AL5022">
        <v>0.15095104086364108</v>
      </c>
      <c r="AN5022">
        <v>5021</v>
      </c>
      <c r="AO5022">
        <v>0.38620337189950898</v>
      </c>
    </row>
    <row r="5023" spans="31:41" x14ac:dyDescent="0.25">
      <c r="AE5023">
        <v>5022</v>
      </c>
      <c r="AF5023" s="1">
        <v>2.5723396361603035E-2</v>
      </c>
      <c r="AH5023">
        <v>5022</v>
      </c>
      <c r="AI5023">
        <v>4215.9947529709152</v>
      </c>
      <c r="AK5023">
        <v>5022</v>
      </c>
      <c r="AL5023">
        <v>0.12363044701899967</v>
      </c>
      <c r="AN5023">
        <v>5022</v>
      </c>
      <c r="AO5023">
        <v>0.43400835116375774</v>
      </c>
    </row>
    <row r="5024" spans="31:41" x14ac:dyDescent="0.25">
      <c r="AE5024">
        <v>5023</v>
      </c>
      <c r="AF5024" s="1">
        <v>3.2279425857137944E-2</v>
      </c>
      <c r="AH5024">
        <v>5023</v>
      </c>
      <c r="AI5024">
        <v>61185.423558182367</v>
      </c>
      <c r="AK5024">
        <v>5023</v>
      </c>
      <c r="AL5024">
        <v>0.27418714368467001</v>
      </c>
      <c r="AN5024">
        <v>5023</v>
      </c>
      <c r="AO5024">
        <v>0.47959537929576912</v>
      </c>
    </row>
    <row r="5025" spans="31:41" x14ac:dyDescent="0.25">
      <c r="AE5025">
        <v>5024</v>
      </c>
      <c r="AF5025" s="1">
        <v>3.1959064295581818E-2</v>
      </c>
      <c r="AH5025">
        <v>5024</v>
      </c>
      <c r="AI5025">
        <v>434.04837367717153</v>
      </c>
      <c r="AK5025">
        <v>5024</v>
      </c>
      <c r="AL5025">
        <v>0.26875845083886463</v>
      </c>
      <c r="AN5025">
        <v>5024</v>
      </c>
      <c r="AO5025">
        <v>0.36989570677767986</v>
      </c>
    </row>
    <row r="5026" spans="31:41" x14ac:dyDescent="0.25">
      <c r="AE5026">
        <v>5025</v>
      </c>
      <c r="AF5026" s="1">
        <v>3.0683409473598378E-2</v>
      </c>
      <c r="AH5026">
        <v>5025</v>
      </c>
      <c r="AI5026">
        <v>799.73442790165893</v>
      </c>
      <c r="AK5026">
        <v>5025</v>
      </c>
      <c r="AL5026">
        <v>0.14179800509355189</v>
      </c>
      <c r="AN5026">
        <v>5025</v>
      </c>
      <c r="AO5026">
        <v>0.42592176777037072</v>
      </c>
    </row>
    <row r="5027" spans="31:41" x14ac:dyDescent="0.25">
      <c r="AE5027">
        <v>5026</v>
      </c>
      <c r="AF5027" s="1">
        <v>3.1416378408335444E-2</v>
      </c>
      <c r="AH5027">
        <v>5026</v>
      </c>
      <c r="AI5027">
        <v>1434.4104367551172</v>
      </c>
      <c r="AK5027">
        <v>5026</v>
      </c>
      <c r="AL5027">
        <v>0.17999913781020693</v>
      </c>
      <c r="AN5027">
        <v>5026</v>
      </c>
      <c r="AO5027">
        <v>0.33159140058365499</v>
      </c>
    </row>
    <row r="5028" spans="31:41" x14ac:dyDescent="0.25">
      <c r="AE5028">
        <v>5027</v>
      </c>
      <c r="AF5028" s="1">
        <v>3.4102357804734584E-2</v>
      </c>
      <c r="AH5028">
        <v>5027</v>
      </c>
      <c r="AI5028">
        <v>2073.6840392939171</v>
      </c>
      <c r="AK5028">
        <v>5027</v>
      </c>
      <c r="AL5028">
        <v>0.14744893303763143</v>
      </c>
      <c r="AN5028">
        <v>5027</v>
      </c>
      <c r="AO5028">
        <v>0.34675066703848878</v>
      </c>
    </row>
    <row r="5029" spans="31:41" x14ac:dyDescent="0.25">
      <c r="AE5029">
        <v>5028</v>
      </c>
      <c r="AF5029" s="1">
        <v>3.04455651869453E-2</v>
      </c>
      <c r="AH5029">
        <v>5028</v>
      </c>
      <c r="AI5029">
        <v>574.96395789233884</v>
      </c>
      <c r="AK5029">
        <v>5028</v>
      </c>
      <c r="AL5029">
        <v>0.1505229208519924</v>
      </c>
      <c r="AN5029">
        <v>5028</v>
      </c>
      <c r="AO5029">
        <v>0.46193602986674281</v>
      </c>
    </row>
    <row r="5030" spans="31:41" x14ac:dyDescent="0.25">
      <c r="AE5030">
        <v>5029</v>
      </c>
      <c r="AF5030" s="1">
        <v>2.9940830904896965E-2</v>
      </c>
      <c r="AH5030">
        <v>5029</v>
      </c>
      <c r="AI5030">
        <v>31713.014988238494</v>
      </c>
      <c r="AK5030">
        <v>5029</v>
      </c>
      <c r="AL5030">
        <v>0.16115808913597493</v>
      </c>
      <c r="AN5030">
        <v>5029</v>
      </c>
      <c r="AO5030">
        <v>0.4319475327026957</v>
      </c>
    </row>
    <row r="5031" spans="31:41" x14ac:dyDescent="0.25">
      <c r="AE5031">
        <v>5030</v>
      </c>
      <c r="AF5031" s="1">
        <v>3.2499109498830281E-2</v>
      </c>
      <c r="AH5031">
        <v>5030</v>
      </c>
      <c r="AI5031">
        <v>5869.4318937628859</v>
      </c>
      <c r="AK5031">
        <v>5030</v>
      </c>
      <c r="AL5031">
        <v>0.17300856836421222</v>
      </c>
      <c r="AN5031">
        <v>5030</v>
      </c>
      <c r="AO5031">
        <v>0.41851076385165847</v>
      </c>
    </row>
    <row r="5032" spans="31:41" x14ac:dyDescent="0.25">
      <c r="AE5032">
        <v>5031</v>
      </c>
      <c r="AF5032" s="1">
        <v>2.7820743864093389E-2</v>
      </c>
      <c r="AH5032">
        <v>5031</v>
      </c>
      <c r="AI5032">
        <v>199.6298252495765</v>
      </c>
      <c r="AK5032">
        <v>5031</v>
      </c>
      <c r="AL5032">
        <v>0.19661174535521062</v>
      </c>
      <c r="AN5032">
        <v>5031</v>
      </c>
      <c r="AO5032">
        <v>0.34481059636812994</v>
      </c>
    </row>
    <row r="5033" spans="31:41" x14ac:dyDescent="0.25">
      <c r="AE5033">
        <v>5032</v>
      </c>
      <c r="AF5033" s="1">
        <v>3.527836170773968E-2</v>
      </c>
      <c r="AH5033">
        <v>5032</v>
      </c>
      <c r="AI5033">
        <v>1251.3021538983724</v>
      </c>
      <c r="AK5033">
        <v>5032</v>
      </c>
      <c r="AL5033">
        <v>0.18601861656113844</v>
      </c>
      <c r="AN5033">
        <v>5032</v>
      </c>
      <c r="AO5033">
        <v>0.4296056191456033</v>
      </c>
    </row>
    <row r="5034" spans="31:41" x14ac:dyDescent="0.25">
      <c r="AE5034">
        <v>5033</v>
      </c>
      <c r="AF5034" s="1">
        <v>3.498512644947871E-2</v>
      </c>
      <c r="AH5034">
        <v>5033</v>
      </c>
      <c r="AI5034">
        <v>18541.585112200559</v>
      </c>
      <c r="AK5034">
        <v>5033</v>
      </c>
      <c r="AL5034">
        <v>0.26928729031123888</v>
      </c>
      <c r="AN5034">
        <v>5033</v>
      </c>
      <c r="AO5034">
        <v>0.36545136454154853</v>
      </c>
    </row>
    <row r="5035" spans="31:41" x14ac:dyDescent="0.25">
      <c r="AE5035">
        <v>5034</v>
      </c>
      <c r="AF5035" s="1">
        <v>2.6043682444156335E-2</v>
      </c>
      <c r="AH5035">
        <v>5034</v>
      </c>
      <c r="AI5035">
        <v>16694.46827372221</v>
      </c>
      <c r="AK5035">
        <v>5034</v>
      </c>
      <c r="AL5035">
        <v>0.17903436524078331</v>
      </c>
      <c r="AN5035">
        <v>5034</v>
      </c>
      <c r="AO5035">
        <v>0.42328000189014442</v>
      </c>
    </row>
    <row r="5036" spans="31:41" x14ac:dyDescent="0.25">
      <c r="AE5036">
        <v>5035</v>
      </c>
      <c r="AF5036" s="1">
        <v>2.8714704273861358E-2</v>
      </c>
      <c r="AH5036">
        <v>5035</v>
      </c>
      <c r="AI5036">
        <v>14671.631813320259</v>
      </c>
      <c r="AK5036">
        <v>5035</v>
      </c>
      <c r="AL5036">
        <v>0.19632888433600038</v>
      </c>
      <c r="AN5036">
        <v>5035</v>
      </c>
      <c r="AO5036">
        <v>0.38549480517414181</v>
      </c>
    </row>
    <row r="5037" spans="31:41" x14ac:dyDescent="0.25">
      <c r="AE5037">
        <v>5036</v>
      </c>
      <c r="AF5037" s="1">
        <v>2.9914553230550256E-2</v>
      </c>
      <c r="AH5037">
        <v>5036</v>
      </c>
      <c r="AI5037">
        <v>558.58718262257878</v>
      </c>
      <c r="AK5037">
        <v>5036</v>
      </c>
      <c r="AL5037">
        <v>0.14453782206221905</v>
      </c>
      <c r="AN5037">
        <v>5036</v>
      </c>
      <c r="AO5037">
        <v>0.41252793355657708</v>
      </c>
    </row>
    <row r="5038" spans="31:41" x14ac:dyDescent="0.25">
      <c r="AE5038">
        <v>5037</v>
      </c>
      <c r="AF5038" s="1">
        <v>3.2516315947714869E-2</v>
      </c>
      <c r="AH5038">
        <v>5037</v>
      </c>
      <c r="AI5038">
        <v>1386.3018235281372</v>
      </c>
      <c r="AK5038">
        <v>5037</v>
      </c>
      <c r="AL5038">
        <v>0.17893488210901176</v>
      </c>
      <c r="AN5038">
        <v>5037</v>
      </c>
      <c r="AO5038">
        <v>0.34744012487660186</v>
      </c>
    </row>
    <row r="5039" spans="31:41" x14ac:dyDescent="0.25">
      <c r="AE5039">
        <v>5038</v>
      </c>
      <c r="AF5039" s="1">
        <v>3.0801464836076153E-2</v>
      </c>
      <c r="AH5039">
        <v>5038</v>
      </c>
      <c r="AI5039">
        <v>3798.2162165048048</v>
      </c>
      <c r="AK5039">
        <v>5038</v>
      </c>
      <c r="AL5039">
        <v>0.25280360859286871</v>
      </c>
      <c r="AN5039">
        <v>5038</v>
      </c>
      <c r="AO5039">
        <v>0.44702317037860406</v>
      </c>
    </row>
    <row r="5040" spans="31:41" x14ac:dyDescent="0.25">
      <c r="AE5040">
        <v>5039</v>
      </c>
      <c r="AF5040" s="1">
        <v>2.9616169032721906E-2</v>
      </c>
      <c r="AH5040">
        <v>5039</v>
      </c>
      <c r="AI5040">
        <v>6687.7551101028857</v>
      </c>
      <c r="AK5040">
        <v>5039</v>
      </c>
      <c r="AL5040">
        <v>0.25119014053546246</v>
      </c>
      <c r="AN5040">
        <v>5039</v>
      </c>
      <c r="AO5040">
        <v>0.37414533248690879</v>
      </c>
    </row>
    <row r="5041" spans="31:41" x14ac:dyDescent="0.25">
      <c r="AE5041">
        <v>5040</v>
      </c>
      <c r="AF5041" s="1">
        <v>2.884278151044195E-2</v>
      </c>
      <c r="AH5041">
        <v>5040</v>
      </c>
      <c r="AI5041">
        <v>590.85852956381348</v>
      </c>
      <c r="AK5041">
        <v>5040</v>
      </c>
      <c r="AL5041">
        <v>0.16430723195469854</v>
      </c>
      <c r="AN5041">
        <v>5040</v>
      </c>
      <c r="AO5041">
        <v>0.39624283187096748</v>
      </c>
    </row>
    <row r="5042" spans="31:41" x14ac:dyDescent="0.25">
      <c r="AE5042">
        <v>5041</v>
      </c>
      <c r="AF5042" s="1">
        <v>3.3452842860859144E-2</v>
      </c>
      <c r="AH5042">
        <v>5041</v>
      </c>
      <c r="AI5042">
        <v>879.22993628203153</v>
      </c>
      <c r="AK5042">
        <v>5041</v>
      </c>
      <c r="AL5042">
        <v>0.23763058630169648</v>
      </c>
      <c r="AN5042">
        <v>5041</v>
      </c>
      <c r="AO5042">
        <v>0.42249431272947441</v>
      </c>
    </row>
    <row r="5043" spans="31:41" x14ac:dyDescent="0.25">
      <c r="AE5043">
        <v>5042</v>
      </c>
      <c r="AF5043" s="1">
        <v>2.9008889227825074E-2</v>
      </c>
      <c r="AH5043">
        <v>5042</v>
      </c>
      <c r="AI5043">
        <v>10460.625508428266</v>
      </c>
      <c r="AK5043">
        <v>5042</v>
      </c>
      <c r="AL5043">
        <v>0.1927798742952655</v>
      </c>
      <c r="AN5043">
        <v>5042</v>
      </c>
      <c r="AO5043">
        <v>0.37429507703974613</v>
      </c>
    </row>
    <row r="5044" spans="31:41" x14ac:dyDescent="0.25">
      <c r="AE5044">
        <v>5043</v>
      </c>
      <c r="AF5044" s="1">
        <v>2.7702340890498833E-2</v>
      </c>
      <c r="AH5044">
        <v>5043</v>
      </c>
      <c r="AI5044">
        <v>6745.8213897076621</v>
      </c>
      <c r="AK5044">
        <v>5043</v>
      </c>
      <c r="AL5044">
        <v>0.1415293080617154</v>
      </c>
      <c r="AN5044">
        <v>5043</v>
      </c>
      <c r="AO5044">
        <v>0.4088210819691806</v>
      </c>
    </row>
    <row r="5045" spans="31:41" x14ac:dyDescent="0.25">
      <c r="AE5045">
        <v>5044</v>
      </c>
      <c r="AF5045" s="1">
        <v>3.262010755080702E-2</v>
      </c>
      <c r="AH5045">
        <v>5044</v>
      </c>
      <c r="AI5045">
        <v>10097.718250203694</v>
      </c>
      <c r="AK5045">
        <v>5044</v>
      </c>
      <c r="AL5045">
        <v>0.16254463642871728</v>
      </c>
      <c r="AN5045">
        <v>5044</v>
      </c>
      <c r="AO5045">
        <v>0.38583364512224066</v>
      </c>
    </row>
    <row r="5046" spans="31:41" x14ac:dyDescent="0.25">
      <c r="AE5046">
        <v>5045</v>
      </c>
      <c r="AF5046" s="1">
        <v>3.1060602222146239E-2</v>
      </c>
      <c r="AH5046">
        <v>5045</v>
      </c>
      <c r="AI5046">
        <v>1266.9503023257446</v>
      </c>
      <c r="AK5046">
        <v>5045</v>
      </c>
      <c r="AL5046">
        <v>0.19006399240792593</v>
      </c>
      <c r="AN5046">
        <v>5045</v>
      </c>
      <c r="AO5046">
        <v>0.42294281133961492</v>
      </c>
    </row>
    <row r="5047" spans="31:41" x14ac:dyDescent="0.25">
      <c r="AE5047">
        <v>5046</v>
      </c>
      <c r="AF5047" s="1">
        <v>3.5460839590630622E-2</v>
      </c>
      <c r="AH5047">
        <v>5046</v>
      </c>
      <c r="AI5047">
        <v>7162.7611039297417</v>
      </c>
      <c r="AK5047">
        <v>5046</v>
      </c>
      <c r="AL5047">
        <v>0.24706332778495074</v>
      </c>
      <c r="AN5047">
        <v>5046</v>
      </c>
      <c r="AO5047">
        <v>0.39302106161200578</v>
      </c>
    </row>
    <row r="5048" spans="31:41" x14ac:dyDescent="0.25">
      <c r="AE5048">
        <v>5047</v>
      </c>
      <c r="AF5048" s="1">
        <v>2.964383104342927E-2</v>
      </c>
      <c r="AH5048">
        <v>5047</v>
      </c>
      <c r="AI5048">
        <v>9122.8098960037478</v>
      </c>
      <c r="AK5048">
        <v>5047</v>
      </c>
      <c r="AL5048">
        <v>0.24250072456562072</v>
      </c>
      <c r="AN5048">
        <v>5047</v>
      </c>
      <c r="AO5048">
        <v>0.33370053843971526</v>
      </c>
    </row>
    <row r="5049" spans="31:41" x14ac:dyDescent="0.25">
      <c r="AE5049">
        <v>5048</v>
      </c>
      <c r="AF5049" s="1">
        <v>2.7034909655508699E-2</v>
      </c>
      <c r="AH5049">
        <v>5048</v>
      </c>
      <c r="AI5049">
        <v>2190.5579322161725</v>
      </c>
      <c r="AK5049">
        <v>5048</v>
      </c>
      <c r="AL5049">
        <v>0.27178842578157703</v>
      </c>
      <c r="AN5049">
        <v>5048</v>
      </c>
      <c r="AO5049">
        <v>0.44798285178382274</v>
      </c>
    </row>
    <row r="5050" spans="31:41" x14ac:dyDescent="0.25">
      <c r="AE5050">
        <v>5049</v>
      </c>
      <c r="AF5050" s="1">
        <v>3.1921638670905139E-2</v>
      </c>
      <c r="AH5050">
        <v>5049</v>
      </c>
      <c r="AI5050">
        <v>19289.762471872917</v>
      </c>
      <c r="AK5050">
        <v>5049</v>
      </c>
      <c r="AL5050">
        <v>0.14311616323300633</v>
      </c>
      <c r="AN5050">
        <v>5049</v>
      </c>
      <c r="AO5050">
        <v>0.36319886418466568</v>
      </c>
    </row>
    <row r="5051" spans="31:41" x14ac:dyDescent="0.25">
      <c r="AE5051">
        <v>5050</v>
      </c>
      <c r="AF5051" s="1">
        <v>3.3877122290731698E-2</v>
      </c>
      <c r="AH5051">
        <v>5050</v>
      </c>
      <c r="AI5051">
        <v>6282.9419103154432</v>
      </c>
      <c r="AK5051">
        <v>5050</v>
      </c>
      <c r="AL5051">
        <v>0.14566759167726334</v>
      </c>
      <c r="AN5051">
        <v>5050</v>
      </c>
      <c r="AO5051">
        <v>0.38989321849817199</v>
      </c>
    </row>
    <row r="5052" spans="31:41" x14ac:dyDescent="0.25">
      <c r="AE5052">
        <v>5051</v>
      </c>
      <c r="AF5052" s="1">
        <v>2.8314913762425453E-2</v>
      </c>
      <c r="AH5052">
        <v>5051</v>
      </c>
      <c r="AI5052">
        <v>5010.668612593925</v>
      </c>
      <c r="AK5052">
        <v>5051</v>
      </c>
      <c r="AL5052">
        <v>0.23467034992789371</v>
      </c>
      <c r="AN5052">
        <v>5051</v>
      </c>
      <c r="AO5052">
        <v>0.37885045479171142</v>
      </c>
    </row>
    <row r="5053" spans="31:41" x14ac:dyDescent="0.25">
      <c r="AE5053">
        <v>5052</v>
      </c>
      <c r="AF5053" s="1">
        <v>2.9030301218727628E-2</v>
      </c>
      <c r="AH5053">
        <v>5052</v>
      </c>
      <c r="AI5053">
        <v>13152.852638054506</v>
      </c>
      <c r="AK5053">
        <v>5052</v>
      </c>
      <c r="AL5053">
        <v>0.26765890696354583</v>
      </c>
      <c r="AN5053">
        <v>5052</v>
      </c>
      <c r="AO5053">
        <v>0.3645304121485155</v>
      </c>
    </row>
    <row r="5054" spans="31:41" x14ac:dyDescent="0.25">
      <c r="AE5054">
        <v>5053</v>
      </c>
      <c r="AF5054" s="1">
        <v>3.3447432710110636E-2</v>
      </c>
      <c r="AH5054">
        <v>5053</v>
      </c>
      <c r="AI5054">
        <v>2106.5386023500187</v>
      </c>
      <c r="AK5054">
        <v>5053</v>
      </c>
      <c r="AL5054">
        <v>0.14515072492930886</v>
      </c>
      <c r="AN5054">
        <v>5053</v>
      </c>
      <c r="AO5054">
        <v>0.44046946706164991</v>
      </c>
    </row>
    <row r="5055" spans="31:41" x14ac:dyDescent="0.25">
      <c r="AE5055">
        <v>5054</v>
      </c>
      <c r="AF5055" s="1">
        <v>2.3740354459302671E-2</v>
      </c>
      <c r="AH5055">
        <v>5054</v>
      </c>
      <c r="AI5055">
        <v>21490.966190755953</v>
      </c>
      <c r="AK5055">
        <v>5054</v>
      </c>
      <c r="AL5055">
        <v>0.14294296470527448</v>
      </c>
      <c r="AN5055">
        <v>5054</v>
      </c>
      <c r="AO5055">
        <v>0.37267172704248192</v>
      </c>
    </row>
    <row r="5056" spans="31:41" x14ac:dyDescent="0.25">
      <c r="AE5056">
        <v>5055</v>
      </c>
      <c r="AF5056" s="1">
        <v>3.1062803902002667E-2</v>
      </c>
      <c r="AH5056">
        <v>5055</v>
      </c>
      <c r="AI5056">
        <v>6111.3744472333501</v>
      </c>
      <c r="AK5056">
        <v>5055</v>
      </c>
      <c r="AL5056">
        <v>0.22281734772264056</v>
      </c>
      <c r="AN5056">
        <v>5055</v>
      </c>
      <c r="AO5056">
        <v>0.37482112278692475</v>
      </c>
    </row>
    <row r="5057" spans="31:41" x14ac:dyDescent="0.25">
      <c r="AE5057">
        <v>5056</v>
      </c>
      <c r="AF5057" s="1">
        <v>3.0945004674938881E-2</v>
      </c>
      <c r="AH5057">
        <v>5056</v>
      </c>
      <c r="AI5057">
        <v>1418.367344723004</v>
      </c>
      <c r="AK5057">
        <v>5056</v>
      </c>
      <c r="AL5057">
        <v>0.22448712357225145</v>
      </c>
      <c r="AN5057">
        <v>5056</v>
      </c>
      <c r="AO5057">
        <v>0.4454255088378839</v>
      </c>
    </row>
    <row r="5058" spans="31:41" x14ac:dyDescent="0.25">
      <c r="AE5058">
        <v>5057</v>
      </c>
      <c r="AF5058" s="1">
        <v>2.434402650559675E-2</v>
      </c>
      <c r="AH5058">
        <v>5057</v>
      </c>
      <c r="AI5058">
        <v>35498.477727547288</v>
      </c>
      <c r="AK5058">
        <v>5057</v>
      </c>
      <c r="AL5058">
        <v>0.29224421050568827</v>
      </c>
      <c r="AN5058">
        <v>5057</v>
      </c>
      <c r="AO5058">
        <v>0.50846146056449459</v>
      </c>
    </row>
    <row r="5059" spans="31:41" x14ac:dyDescent="0.25">
      <c r="AE5059">
        <v>5058</v>
      </c>
      <c r="AF5059" s="1">
        <v>2.7905859893338159E-2</v>
      </c>
      <c r="AH5059">
        <v>5058</v>
      </c>
      <c r="AI5059">
        <v>5663.6127026258173</v>
      </c>
      <c r="AK5059">
        <v>5058</v>
      </c>
      <c r="AL5059">
        <v>8.7189033524363413E-2</v>
      </c>
      <c r="AN5059">
        <v>5058</v>
      </c>
      <c r="AO5059">
        <v>0.35956472593491612</v>
      </c>
    </row>
    <row r="5060" spans="31:41" x14ac:dyDescent="0.25">
      <c r="AE5060">
        <v>5059</v>
      </c>
      <c r="AF5060" s="1">
        <v>3.450975844817239E-2</v>
      </c>
      <c r="AH5060">
        <v>5059</v>
      </c>
      <c r="AI5060">
        <v>11329.304553457492</v>
      </c>
      <c r="AK5060">
        <v>5059</v>
      </c>
      <c r="AL5060">
        <v>0.23010117494853377</v>
      </c>
      <c r="AN5060">
        <v>5059</v>
      </c>
      <c r="AO5060">
        <v>0.50090709507944764</v>
      </c>
    </row>
    <row r="5061" spans="31:41" x14ac:dyDescent="0.25">
      <c r="AE5061">
        <v>5060</v>
      </c>
      <c r="AF5061" s="1">
        <v>2.6815052726268052E-2</v>
      </c>
      <c r="AH5061">
        <v>5060</v>
      </c>
      <c r="AI5061">
        <v>14119.170510579957</v>
      </c>
      <c r="AK5061">
        <v>5060</v>
      </c>
      <c r="AL5061">
        <v>0.27645890176059851</v>
      </c>
      <c r="AN5061">
        <v>5060</v>
      </c>
      <c r="AO5061">
        <v>0.43124952203666095</v>
      </c>
    </row>
    <row r="5062" spans="31:41" x14ac:dyDescent="0.25">
      <c r="AE5062">
        <v>5061</v>
      </c>
      <c r="AF5062" s="1">
        <v>3.6441420353070741E-2</v>
      </c>
      <c r="AH5062">
        <v>5061</v>
      </c>
      <c r="AI5062">
        <v>2863.3834434904447</v>
      </c>
      <c r="AK5062">
        <v>5061</v>
      </c>
      <c r="AL5062">
        <v>0.15225586759217982</v>
      </c>
      <c r="AN5062">
        <v>5061</v>
      </c>
      <c r="AO5062">
        <v>0.3583183408539542</v>
      </c>
    </row>
    <row r="5063" spans="31:41" x14ac:dyDescent="0.25">
      <c r="AE5063">
        <v>5062</v>
      </c>
      <c r="AF5063" s="1">
        <v>3.2529202470839902E-2</v>
      </c>
      <c r="AH5063">
        <v>5062</v>
      </c>
      <c r="AI5063">
        <v>6019.1203795091442</v>
      </c>
      <c r="AK5063">
        <v>5062</v>
      </c>
      <c r="AL5063">
        <v>0.22761717938556142</v>
      </c>
      <c r="AN5063">
        <v>5062</v>
      </c>
      <c r="AO5063">
        <v>0.48486726199356589</v>
      </c>
    </row>
    <row r="5064" spans="31:41" x14ac:dyDescent="0.25">
      <c r="AE5064">
        <v>5063</v>
      </c>
      <c r="AF5064" s="1">
        <v>2.3667383016392041E-2</v>
      </c>
      <c r="AH5064">
        <v>5063</v>
      </c>
      <c r="AI5064">
        <v>1228.4642611572883</v>
      </c>
      <c r="AK5064">
        <v>5063</v>
      </c>
      <c r="AL5064">
        <v>0.22065728822987021</v>
      </c>
      <c r="AN5064">
        <v>5063</v>
      </c>
      <c r="AO5064">
        <v>0.43915707304922696</v>
      </c>
    </row>
    <row r="5065" spans="31:41" x14ac:dyDescent="0.25">
      <c r="AE5065">
        <v>5064</v>
      </c>
      <c r="AF5065" s="1">
        <v>2.9037177500170541E-2</v>
      </c>
      <c r="AH5065">
        <v>5064</v>
      </c>
      <c r="AI5065">
        <v>1652.5461449663869</v>
      </c>
      <c r="AK5065">
        <v>5064</v>
      </c>
      <c r="AL5065">
        <v>0.21108770657295836</v>
      </c>
      <c r="AN5065">
        <v>5064</v>
      </c>
      <c r="AO5065">
        <v>0.38431571920799185</v>
      </c>
    </row>
    <row r="5066" spans="31:41" x14ac:dyDescent="0.25">
      <c r="AE5066">
        <v>5065</v>
      </c>
      <c r="AF5066" s="1">
        <v>3.209176165579386E-2</v>
      </c>
      <c r="AH5066">
        <v>5065</v>
      </c>
      <c r="AI5066">
        <v>12105.660294208516</v>
      </c>
      <c r="AK5066">
        <v>5065</v>
      </c>
      <c r="AL5066">
        <v>0.22752340589814876</v>
      </c>
      <c r="AN5066">
        <v>5065</v>
      </c>
      <c r="AO5066">
        <v>0.51616074921844168</v>
      </c>
    </row>
    <row r="5067" spans="31:41" x14ac:dyDescent="0.25">
      <c r="AE5067">
        <v>5066</v>
      </c>
      <c r="AF5067" s="1">
        <v>2.7252651783505444E-2</v>
      </c>
      <c r="AH5067">
        <v>5066</v>
      </c>
      <c r="AI5067">
        <v>2518.205383967781</v>
      </c>
      <c r="AK5067">
        <v>5066</v>
      </c>
      <c r="AL5067">
        <v>0.27425412014687406</v>
      </c>
      <c r="AN5067">
        <v>5066</v>
      </c>
      <c r="AO5067">
        <v>0.47011146380114432</v>
      </c>
    </row>
    <row r="5068" spans="31:41" x14ac:dyDescent="0.25">
      <c r="AE5068">
        <v>5067</v>
      </c>
      <c r="AF5068" s="1">
        <v>2.4651519526837085E-2</v>
      </c>
      <c r="AH5068">
        <v>5067</v>
      </c>
      <c r="AI5068">
        <v>16152.60872931731</v>
      </c>
      <c r="AK5068">
        <v>5067</v>
      </c>
      <c r="AL5068">
        <v>0.15941431020021668</v>
      </c>
      <c r="AN5068">
        <v>5067</v>
      </c>
      <c r="AO5068">
        <v>0.37143145879405604</v>
      </c>
    </row>
    <row r="5069" spans="31:41" x14ac:dyDescent="0.25">
      <c r="AE5069">
        <v>5068</v>
      </c>
      <c r="AF5069" s="1">
        <v>2.4067326584189752E-2</v>
      </c>
      <c r="AH5069">
        <v>5068</v>
      </c>
      <c r="AI5069">
        <v>10058.824394636842</v>
      </c>
      <c r="AK5069">
        <v>5068</v>
      </c>
      <c r="AL5069">
        <v>0.26275610329529903</v>
      </c>
      <c r="AN5069">
        <v>5068</v>
      </c>
      <c r="AO5069">
        <v>0.34265113976547518</v>
      </c>
    </row>
    <row r="5070" spans="31:41" x14ac:dyDescent="0.25">
      <c r="AE5070">
        <v>5069</v>
      </c>
      <c r="AF5070" s="1">
        <v>3.6203561756580349E-2</v>
      </c>
      <c r="AH5070">
        <v>5069</v>
      </c>
      <c r="AI5070">
        <v>1365.6852950933906</v>
      </c>
      <c r="AK5070">
        <v>5069</v>
      </c>
      <c r="AL5070">
        <v>0.23867560127491505</v>
      </c>
      <c r="AN5070">
        <v>5069</v>
      </c>
      <c r="AO5070">
        <v>0.41825883721070622</v>
      </c>
    </row>
    <row r="5071" spans="31:41" x14ac:dyDescent="0.25">
      <c r="AE5071">
        <v>5070</v>
      </c>
      <c r="AF5071" s="1">
        <v>3.2095860798649456E-2</v>
      </c>
      <c r="AH5071">
        <v>5070</v>
      </c>
      <c r="AI5071">
        <v>4029.8588228295248</v>
      </c>
      <c r="AK5071">
        <v>5070</v>
      </c>
      <c r="AL5071">
        <v>0.18461361465560402</v>
      </c>
      <c r="AN5071">
        <v>5070</v>
      </c>
      <c r="AO5071">
        <v>0.3552895198425346</v>
      </c>
    </row>
    <row r="5072" spans="31:41" x14ac:dyDescent="0.25">
      <c r="AE5072">
        <v>5071</v>
      </c>
      <c r="AF5072" s="1">
        <v>3.313631166247033E-2</v>
      </c>
      <c r="AH5072">
        <v>5071</v>
      </c>
      <c r="AI5072">
        <v>1644.322426539874</v>
      </c>
      <c r="AK5072">
        <v>5071</v>
      </c>
      <c r="AL5072">
        <v>0.19746157872949546</v>
      </c>
      <c r="AN5072">
        <v>5071</v>
      </c>
      <c r="AO5072">
        <v>0.43117216645543638</v>
      </c>
    </row>
    <row r="5073" spans="31:41" x14ac:dyDescent="0.25">
      <c r="AE5073">
        <v>5072</v>
      </c>
      <c r="AF5073" s="1">
        <v>3.2550505870089008E-2</v>
      </c>
      <c r="AH5073">
        <v>5072</v>
      </c>
      <c r="AI5073">
        <v>3808.499763274061</v>
      </c>
      <c r="AK5073">
        <v>5072</v>
      </c>
      <c r="AL5073">
        <v>0.21745115689626032</v>
      </c>
      <c r="AN5073">
        <v>5072</v>
      </c>
      <c r="AO5073">
        <v>0.33333759797382156</v>
      </c>
    </row>
    <row r="5074" spans="31:41" x14ac:dyDescent="0.25">
      <c r="AE5074">
        <v>5073</v>
      </c>
      <c r="AF5074" s="1">
        <v>3.4337210705790211E-2</v>
      </c>
      <c r="AH5074">
        <v>5073</v>
      </c>
      <c r="AI5074">
        <v>25633.398490232619</v>
      </c>
      <c r="AK5074">
        <v>5073</v>
      </c>
      <c r="AL5074">
        <v>0.25815181753658972</v>
      </c>
      <c r="AN5074">
        <v>5073</v>
      </c>
      <c r="AO5074">
        <v>0.36914807704844399</v>
      </c>
    </row>
    <row r="5075" spans="31:41" x14ac:dyDescent="0.25">
      <c r="AE5075">
        <v>5074</v>
      </c>
      <c r="AF5075" s="1">
        <v>3.4956734787843891E-2</v>
      </c>
      <c r="AH5075">
        <v>5074</v>
      </c>
      <c r="AI5075">
        <v>1931.8902007082258</v>
      </c>
      <c r="AK5075">
        <v>5074</v>
      </c>
      <c r="AL5075">
        <v>0.12554495862962228</v>
      </c>
      <c r="AN5075">
        <v>5074</v>
      </c>
      <c r="AO5075">
        <v>0.38319103366715862</v>
      </c>
    </row>
    <row r="5076" spans="31:41" x14ac:dyDescent="0.25">
      <c r="AE5076">
        <v>5075</v>
      </c>
      <c r="AF5076" s="1">
        <v>3.7456036939647941E-2</v>
      </c>
      <c r="AH5076">
        <v>5075</v>
      </c>
      <c r="AI5076">
        <v>18881.675931624479</v>
      </c>
      <c r="AK5076">
        <v>5075</v>
      </c>
      <c r="AL5076">
        <v>0.2070568589243322</v>
      </c>
      <c r="AN5076">
        <v>5075</v>
      </c>
      <c r="AO5076">
        <v>0.46802283080901796</v>
      </c>
    </row>
    <row r="5077" spans="31:41" x14ac:dyDescent="0.25">
      <c r="AE5077">
        <v>5076</v>
      </c>
      <c r="AF5077" s="1">
        <v>3.2216894570113563E-2</v>
      </c>
      <c r="AH5077">
        <v>5076</v>
      </c>
      <c r="AI5077">
        <v>3706.183216800895</v>
      </c>
      <c r="AK5077">
        <v>5076</v>
      </c>
      <c r="AL5077">
        <v>0.17422718941843715</v>
      </c>
      <c r="AN5077">
        <v>5076</v>
      </c>
      <c r="AO5077">
        <v>0.3437916024416478</v>
      </c>
    </row>
    <row r="5078" spans="31:41" x14ac:dyDescent="0.25">
      <c r="AE5078">
        <v>5077</v>
      </c>
      <c r="AF5078" s="1">
        <v>3.6865784237200216E-2</v>
      </c>
      <c r="AH5078">
        <v>5077</v>
      </c>
      <c r="AI5078">
        <v>11003.248298474236</v>
      </c>
      <c r="AK5078">
        <v>5077</v>
      </c>
      <c r="AL5078">
        <v>0.11210494634912344</v>
      </c>
      <c r="AN5078">
        <v>5077</v>
      </c>
      <c r="AO5078">
        <v>0.36622717038928104</v>
      </c>
    </row>
    <row r="5079" spans="31:41" x14ac:dyDescent="0.25">
      <c r="AE5079">
        <v>5078</v>
      </c>
      <c r="AF5079" s="1">
        <v>2.9894902529124856E-2</v>
      </c>
      <c r="AH5079">
        <v>5078</v>
      </c>
      <c r="AI5079">
        <v>7661.0634188423028</v>
      </c>
      <c r="AK5079">
        <v>5078</v>
      </c>
      <c r="AL5079">
        <v>0.20570337519600707</v>
      </c>
      <c r="AN5079">
        <v>5078</v>
      </c>
      <c r="AO5079">
        <v>0.33584663071186566</v>
      </c>
    </row>
    <row r="5080" spans="31:41" x14ac:dyDescent="0.25">
      <c r="AE5080">
        <v>5079</v>
      </c>
      <c r="AF5080" s="1">
        <v>3.3813560574563306E-2</v>
      </c>
      <c r="AH5080">
        <v>5079</v>
      </c>
      <c r="AI5080">
        <v>14956.746926940563</v>
      </c>
      <c r="AK5080">
        <v>5079</v>
      </c>
      <c r="AL5080">
        <v>0.31589386707382949</v>
      </c>
      <c r="AN5080">
        <v>5079</v>
      </c>
      <c r="AO5080">
        <v>0.44181277279987979</v>
      </c>
    </row>
    <row r="5081" spans="31:41" x14ac:dyDescent="0.25">
      <c r="AE5081">
        <v>5080</v>
      </c>
      <c r="AF5081" s="1">
        <v>2.9124018792860085E-2</v>
      </c>
      <c r="AH5081">
        <v>5080</v>
      </c>
      <c r="AI5081">
        <v>3615.8988993866278</v>
      </c>
      <c r="AK5081">
        <v>5080</v>
      </c>
      <c r="AL5081">
        <v>0.2365376569339695</v>
      </c>
      <c r="AN5081">
        <v>5080</v>
      </c>
      <c r="AO5081">
        <v>0.40424129374686457</v>
      </c>
    </row>
    <row r="5082" spans="31:41" x14ac:dyDescent="0.25">
      <c r="AE5082">
        <v>5081</v>
      </c>
      <c r="AF5082" s="1">
        <v>3.378818943759776E-2</v>
      </c>
      <c r="AH5082">
        <v>5081</v>
      </c>
      <c r="AI5082">
        <v>14715.575866799874</v>
      </c>
      <c r="AK5082">
        <v>5081</v>
      </c>
      <c r="AL5082">
        <v>0.13893395266830319</v>
      </c>
      <c r="AN5082">
        <v>5081</v>
      </c>
      <c r="AO5082">
        <v>0.44382708744651195</v>
      </c>
    </row>
    <row r="5083" spans="31:41" x14ac:dyDescent="0.25">
      <c r="AE5083">
        <v>5082</v>
      </c>
      <c r="AF5083" s="1">
        <v>2.7447185425750975E-2</v>
      </c>
      <c r="AH5083">
        <v>5082</v>
      </c>
      <c r="AI5083">
        <v>2594.2086519806767</v>
      </c>
      <c r="AK5083">
        <v>5082</v>
      </c>
      <c r="AL5083">
        <v>0.20167562924572968</v>
      </c>
      <c r="AN5083">
        <v>5082</v>
      </c>
      <c r="AO5083">
        <v>0.42455635700882716</v>
      </c>
    </row>
    <row r="5084" spans="31:41" x14ac:dyDescent="0.25">
      <c r="AE5084">
        <v>5083</v>
      </c>
      <c r="AF5084" s="1">
        <v>3.37377112036783E-2</v>
      </c>
      <c r="AH5084">
        <v>5083</v>
      </c>
      <c r="AI5084">
        <v>5429.7770170044296</v>
      </c>
      <c r="AK5084">
        <v>5083</v>
      </c>
      <c r="AL5084">
        <v>0.12184643053350841</v>
      </c>
      <c r="AN5084">
        <v>5083</v>
      </c>
      <c r="AO5084">
        <v>0.4267046172423683</v>
      </c>
    </row>
    <row r="5085" spans="31:41" x14ac:dyDescent="0.25">
      <c r="AE5085">
        <v>5084</v>
      </c>
      <c r="AF5085" s="1">
        <v>2.6974221894496386E-2</v>
      </c>
      <c r="AH5085">
        <v>5084</v>
      </c>
      <c r="AI5085">
        <v>6477.3168966902531</v>
      </c>
      <c r="AK5085">
        <v>5084</v>
      </c>
      <c r="AL5085">
        <v>9.7155917331768302E-2</v>
      </c>
      <c r="AN5085">
        <v>5084</v>
      </c>
      <c r="AO5085">
        <v>0.39465153982656026</v>
      </c>
    </row>
    <row r="5086" spans="31:41" x14ac:dyDescent="0.25">
      <c r="AE5086">
        <v>5085</v>
      </c>
      <c r="AF5086" s="1">
        <v>3.4504246560931318E-2</v>
      </c>
      <c r="AH5086">
        <v>5085</v>
      </c>
      <c r="AI5086">
        <v>2241.3869143216307</v>
      </c>
      <c r="AK5086">
        <v>5085</v>
      </c>
      <c r="AL5086">
        <v>0.22702190447875933</v>
      </c>
      <c r="AN5086">
        <v>5085</v>
      </c>
      <c r="AO5086">
        <v>0.46184329922645861</v>
      </c>
    </row>
    <row r="5087" spans="31:41" x14ac:dyDescent="0.25">
      <c r="AE5087">
        <v>5086</v>
      </c>
      <c r="AF5087" s="1">
        <v>3.3346201384919727E-2</v>
      </c>
      <c r="AH5087">
        <v>5086</v>
      </c>
      <c r="AI5087">
        <v>6988.4836616842886</v>
      </c>
      <c r="AK5087">
        <v>5086</v>
      </c>
      <c r="AL5087">
        <v>0.17658676166159423</v>
      </c>
      <c r="AN5087">
        <v>5086</v>
      </c>
      <c r="AO5087">
        <v>0.39735075057227404</v>
      </c>
    </row>
    <row r="5088" spans="31:41" x14ac:dyDescent="0.25">
      <c r="AE5088">
        <v>5087</v>
      </c>
      <c r="AF5088" s="1">
        <v>3.0597692404740195E-2</v>
      </c>
      <c r="AH5088">
        <v>5087</v>
      </c>
      <c r="AI5088">
        <v>2153.3622791274443</v>
      </c>
      <c r="AK5088">
        <v>5087</v>
      </c>
      <c r="AL5088">
        <v>0.16984226396800767</v>
      </c>
      <c r="AN5088">
        <v>5087</v>
      </c>
      <c r="AO5088">
        <v>0.4221449602084027</v>
      </c>
    </row>
    <row r="5089" spans="31:41" x14ac:dyDescent="0.25">
      <c r="AE5089">
        <v>5088</v>
      </c>
      <c r="AF5089" s="1">
        <v>2.7135738435384305E-2</v>
      </c>
      <c r="AH5089">
        <v>5088</v>
      </c>
      <c r="AI5089">
        <v>1653.4310644945995</v>
      </c>
      <c r="AK5089">
        <v>5088</v>
      </c>
      <c r="AL5089">
        <v>0.26367939565333537</v>
      </c>
      <c r="AN5089">
        <v>5088</v>
      </c>
      <c r="AO5089">
        <v>0.33360886605919077</v>
      </c>
    </row>
    <row r="5090" spans="31:41" x14ac:dyDescent="0.25">
      <c r="AE5090">
        <v>5089</v>
      </c>
      <c r="AF5090" s="1">
        <v>2.595969625906247E-2</v>
      </c>
      <c r="AH5090">
        <v>5089</v>
      </c>
      <c r="AI5090">
        <v>6528.6961492541632</v>
      </c>
      <c r="AK5090">
        <v>5089</v>
      </c>
      <c r="AL5090">
        <v>0.20235005266882905</v>
      </c>
      <c r="AN5090">
        <v>5089</v>
      </c>
      <c r="AO5090">
        <v>0.32925434273484161</v>
      </c>
    </row>
    <row r="5091" spans="31:41" x14ac:dyDescent="0.25">
      <c r="AE5091">
        <v>5090</v>
      </c>
      <c r="AF5091" s="1">
        <v>3.2870256581551516E-2</v>
      </c>
      <c r="AH5091">
        <v>5090</v>
      </c>
      <c r="AI5091">
        <v>1166.9593769187611</v>
      </c>
      <c r="AK5091">
        <v>5090</v>
      </c>
      <c r="AL5091">
        <v>0.19775201846526419</v>
      </c>
      <c r="AN5091">
        <v>5090</v>
      </c>
      <c r="AO5091">
        <v>0.40914670854174667</v>
      </c>
    </row>
    <row r="5092" spans="31:41" x14ac:dyDescent="0.25">
      <c r="AE5092">
        <v>5091</v>
      </c>
      <c r="AF5092" s="1">
        <v>2.683872378562846E-2</v>
      </c>
      <c r="AH5092">
        <v>5091</v>
      </c>
      <c r="AI5092">
        <v>3908.9189192889467</v>
      </c>
      <c r="AK5092">
        <v>5091</v>
      </c>
      <c r="AL5092">
        <v>0.17328036150026607</v>
      </c>
      <c r="AN5092">
        <v>5091</v>
      </c>
      <c r="AO5092">
        <v>0.42293898401629904</v>
      </c>
    </row>
    <row r="5093" spans="31:41" x14ac:dyDescent="0.25">
      <c r="AE5093">
        <v>5092</v>
      </c>
      <c r="AF5093" s="1">
        <v>3.7987004523148515E-2</v>
      </c>
      <c r="AH5093">
        <v>5092</v>
      </c>
      <c r="AI5093">
        <v>7059.488592185442</v>
      </c>
      <c r="AK5093">
        <v>5092</v>
      </c>
      <c r="AL5093">
        <v>0.18481605943463325</v>
      </c>
      <c r="AN5093">
        <v>5092</v>
      </c>
      <c r="AO5093">
        <v>0.40403482470583363</v>
      </c>
    </row>
    <row r="5094" spans="31:41" x14ac:dyDescent="0.25">
      <c r="AE5094">
        <v>5093</v>
      </c>
      <c r="AF5094" s="1">
        <v>2.6938287635981384E-2</v>
      </c>
      <c r="AH5094">
        <v>5093</v>
      </c>
      <c r="AI5094">
        <v>840.39479073450707</v>
      </c>
      <c r="AK5094">
        <v>5093</v>
      </c>
      <c r="AL5094">
        <v>0.2082838971827792</v>
      </c>
      <c r="AN5094">
        <v>5093</v>
      </c>
      <c r="AO5094">
        <v>0.45399490524890818</v>
      </c>
    </row>
    <row r="5095" spans="31:41" x14ac:dyDescent="0.25">
      <c r="AE5095">
        <v>5094</v>
      </c>
      <c r="AF5095" s="1">
        <v>3.1837076641771933E-2</v>
      </c>
      <c r="AH5095">
        <v>5094</v>
      </c>
      <c r="AI5095">
        <v>5343.0268263353855</v>
      </c>
      <c r="AK5095">
        <v>5094</v>
      </c>
      <c r="AL5095">
        <v>0.21544863031056066</v>
      </c>
      <c r="AN5095">
        <v>5094</v>
      </c>
      <c r="AO5095">
        <v>0.32617919855962024</v>
      </c>
    </row>
    <row r="5096" spans="31:41" x14ac:dyDescent="0.25">
      <c r="AE5096">
        <v>5095</v>
      </c>
      <c r="AF5096" s="1">
        <v>3.362743664702772E-2</v>
      </c>
      <c r="AH5096">
        <v>5095</v>
      </c>
      <c r="AI5096">
        <v>3041.4638683217845</v>
      </c>
      <c r="AK5096">
        <v>5095</v>
      </c>
      <c r="AL5096">
        <v>0.21665225684701633</v>
      </c>
      <c r="AN5096">
        <v>5095</v>
      </c>
      <c r="AO5096">
        <v>0.38505973696003981</v>
      </c>
    </row>
    <row r="5097" spans="31:41" x14ac:dyDescent="0.25">
      <c r="AE5097">
        <v>5096</v>
      </c>
      <c r="AF5097" s="1">
        <v>2.9214021924133027E-2</v>
      </c>
      <c r="AH5097">
        <v>5096</v>
      </c>
      <c r="AI5097">
        <v>9102.9678984255861</v>
      </c>
      <c r="AK5097">
        <v>5096</v>
      </c>
      <c r="AL5097">
        <v>0.23406674685875764</v>
      </c>
      <c r="AN5097">
        <v>5096</v>
      </c>
      <c r="AO5097">
        <v>0.35664895858071144</v>
      </c>
    </row>
    <row r="5098" spans="31:41" x14ac:dyDescent="0.25">
      <c r="AE5098">
        <v>5097</v>
      </c>
      <c r="AF5098" s="1">
        <v>2.4272313038088189E-2</v>
      </c>
      <c r="AH5098">
        <v>5097</v>
      </c>
      <c r="AI5098">
        <v>24686.160283231246</v>
      </c>
      <c r="AK5098">
        <v>5097</v>
      </c>
      <c r="AL5098">
        <v>0.14733232334889704</v>
      </c>
      <c r="AN5098">
        <v>5097</v>
      </c>
      <c r="AO5098">
        <v>0.4577038553076721</v>
      </c>
    </row>
    <row r="5099" spans="31:41" x14ac:dyDescent="0.25">
      <c r="AE5099">
        <v>5098</v>
      </c>
      <c r="AF5099" s="1">
        <v>2.4761478876545784E-2</v>
      </c>
      <c r="AH5099">
        <v>5098</v>
      </c>
      <c r="AI5099">
        <v>9052.1088985201495</v>
      </c>
      <c r="AK5099">
        <v>5098</v>
      </c>
      <c r="AL5099">
        <v>0.16997817899452855</v>
      </c>
      <c r="AN5099">
        <v>5098</v>
      </c>
      <c r="AO5099">
        <v>0.37462828753559457</v>
      </c>
    </row>
    <row r="5100" spans="31:41" x14ac:dyDescent="0.25">
      <c r="AE5100">
        <v>5099</v>
      </c>
      <c r="AF5100" s="1">
        <v>3.1758516604299736E-2</v>
      </c>
      <c r="AH5100">
        <v>5099</v>
      </c>
      <c r="AI5100">
        <v>226.65102205511417</v>
      </c>
      <c r="AK5100">
        <v>5099</v>
      </c>
      <c r="AL5100">
        <v>0.26651946920429348</v>
      </c>
      <c r="AN5100">
        <v>5099</v>
      </c>
      <c r="AO5100">
        <v>0.41262205985445727</v>
      </c>
    </row>
    <row r="5101" spans="31:41" x14ac:dyDescent="0.25">
      <c r="AE5101">
        <v>5100</v>
      </c>
      <c r="AF5101" s="1">
        <v>2.5152456585359362E-2</v>
      </c>
      <c r="AH5101">
        <v>5100</v>
      </c>
      <c r="AI5101">
        <v>4074.2186658436704</v>
      </c>
      <c r="AK5101">
        <v>5100</v>
      </c>
      <c r="AL5101">
        <v>0.14414470296370108</v>
      </c>
      <c r="AN5101">
        <v>5100</v>
      </c>
      <c r="AO5101">
        <v>0.4713801787812677</v>
      </c>
    </row>
    <row r="5102" spans="31:41" x14ac:dyDescent="0.25">
      <c r="AE5102">
        <v>5101</v>
      </c>
      <c r="AF5102" s="1">
        <v>2.5597927744768434E-2</v>
      </c>
      <c r="AH5102">
        <v>5101</v>
      </c>
      <c r="AI5102">
        <v>5605.4006095314826</v>
      </c>
      <c r="AK5102">
        <v>5101</v>
      </c>
      <c r="AL5102">
        <v>0.19920467767408237</v>
      </c>
      <c r="AN5102">
        <v>5101</v>
      </c>
      <c r="AO5102">
        <v>0.50829568611682785</v>
      </c>
    </row>
    <row r="5103" spans="31:41" x14ac:dyDescent="0.25">
      <c r="AE5103">
        <v>5102</v>
      </c>
      <c r="AF5103" s="1">
        <v>3.1238077467369729E-2</v>
      </c>
      <c r="AH5103">
        <v>5102</v>
      </c>
      <c r="AI5103">
        <v>1722.1762455961439</v>
      </c>
      <c r="AK5103">
        <v>5102</v>
      </c>
      <c r="AL5103">
        <v>0.19638345169982596</v>
      </c>
      <c r="AN5103">
        <v>5102</v>
      </c>
      <c r="AO5103">
        <v>0.41467644150890137</v>
      </c>
    </row>
    <row r="5104" spans="31:41" x14ac:dyDescent="0.25">
      <c r="AE5104">
        <v>5103</v>
      </c>
      <c r="AF5104" s="1">
        <v>2.5233758353270463E-2</v>
      </c>
      <c r="AH5104">
        <v>5103</v>
      </c>
      <c r="AI5104">
        <v>1825.177741768631</v>
      </c>
      <c r="AK5104">
        <v>5103</v>
      </c>
      <c r="AL5104">
        <v>-9.0251699945051445E-3</v>
      </c>
      <c r="AN5104">
        <v>5103</v>
      </c>
      <c r="AO5104">
        <v>0.46406208294905155</v>
      </c>
    </row>
    <row r="5105" spans="31:41" x14ac:dyDescent="0.25">
      <c r="AE5105">
        <v>5104</v>
      </c>
      <c r="AF5105" s="1">
        <v>3.8462844096067039E-2</v>
      </c>
      <c r="AH5105">
        <v>5104</v>
      </c>
      <c r="AI5105">
        <v>12328.253339332987</v>
      </c>
      <c r="AK5105">
        <v>5104</v>
      </c>
      <c r="AL5105">
        <v>0.13625203672104091</v>
      </c>
      <c r="AN5105">
        <v>5104</v>
      </c>
      <c r="AO5105">
        <v>0.40213425781533474</v>
      </c>
    </row>
    <row r="5106" spans="31:41" x14ac:dyDescent="0.25">
      <c r="AE5106">
        <v>5105</v>
      </c>
      <c r="AF5106" s="1">
        <v>2.860125591311502E-2</v>
      </c>
      <c r="AH5106">
        <v>5105</v>
      </c>
      <c r="AI5106">
        <v>1618.1104799004245</v>
      </c>
      <c r="AK5106">
        <v>5105</v>
      </c>
      <c r="AL5106">
        <v>0.2060823650839364</v>
      </c>
      <c r="AN5106">
        <v>5105</v>
      </c>
      <c r="AO5106">
        <v>0.38370245490338417</v>
      </c>
    </row>
    <row r="5107" spans="31:41" x14ac:dyDescent="0.25">
      <c r="AE5107">
        <v>5106</v>
      </c>
      <c r="AF5107" s="1">
        <v>3.5399215719617239E-2</v>
      </c>
      <c r="AH5107">
        <v>5106</v>
      </c>
      <c r="AI5107">
        <v>1593.1031129055464</v>
      </c>
      <c r="AK5107">
        <v>5106</v>
      </c>
      <c r="AL5107">
        <v>0.29223214549347909</v>
      </c>
      <c r="AN5107">
        <v>5106</v>
      </c>
      <c r="AO5107">
        <v>0.44773137478207392</v>
      </c>
    </row>
    <row r="5108" spans="31:41" x14ac:dyDescent="0.25">
      <c r="AE5108">
        <v>5107</v>
      </c>
      <c r="AF5108" s="1">
        <v>3.1345979128037715E-2</v>
      </c>
      <c r="AH5108">
        <v>5107</v>
      </c>
      <c r="AI5108">
        <v>5240.8329745629135</v>
      </c>
      <c r="AK5108">
        <v>5107</v>
      </c>
      <c r="AL5108">
        <v>0.22266718007899791</v>
      </c>
      <c r="AN5108">
        <v>5107</v>
      </c>
      <c r="AO5108">
        <v>0.4436865253772263</v>
      </c>
    </row>
    <row r="5109" spans="31:41" x14ac:dyDescent="0.25">
      <c r="AE5109">
        <v>5108</v>
      </c>
      <c r="AF5109" s="1">
        <v>3.1489387461975715E-2</v>
      </c>
      <c r="AH5109">
        <v>5108</v>
      </c>
      <c r="AI5109">
        <v>48125.794175127223</v>
      </c>
      <c r="AK5109">
        <v>5108</v>
      </c>
      <c r="AL5109">
        <v>0.20399577477895622</v>
      </c>
      <c r="AN5109">
        <v>5108</v>
      </c>
      <c r="AO5109">
        <v>0.43842144974974656</v>
      </c>
    </row>
    <row r="5110" spans="31:41" x14ac:dyDescent="0.25">
      <c r="AE5110">
        <v>5109</v>
      </c>
      <c r="AF5110" s="1">
        <v>2.8710472529235975E-2</v>
      </c>
      <c r="AH5110">
        <v>5109</v>
      </c>
      <c r="AI5110">
        <v>30974.049497971173</v>
      </c>
      <c r="AK5110">
        <v>5109</v>
      </c>
      <c r="AL5110">
        <v>0.35622425297633298</v>
      </c>
      <c r="AN5110">
        <v>5109</v>
      </c>
      <c r="AO5110">
        <v>0.4847249645302299</v>
      </c>
    </row>
    <row r="5111" spans="31:41" x14ac:dyDescent="0.25">
      <c r="AE5111">
        <v>5110</v>
      </c>
      <c r="AF5111" s="1">
        <v>2.9931822001004749E-2</v>
      </c>
      <c r="AH5111">
        <v>5110</v>
      </c>
      <c r="AI5111">
        <v>3386.8233660168544</v>
      </c>
      <c r="AK5111">
        <v>5110</v>
      </c>
      <c r="AL5111">
        <v>0.19828932796612403</v>
      </c>
      <c r="AN5111">
        <v>5110</v>
      </c>
      <c r="AO5111">
        <v>0.39468456753408016</v>
      </c>
    </row>
    <row r="5112" spans="31:41" x14ac:dyDescent="0.25">
      <c r="AE5112">
        <v>5111</v>
      </c>
      <c r="AF5112" s="1">
        <v>3.0979770103038984E-2</v>
      </c>
      <c r="AH5112">
        <v>5111</v>
      </c>
      <c r="AI5112">
        <v>14858.28123962174</v>
      </c>
      <c r="AK5112">
        <v>5111</v>
      </c>
      <c r="AL5112">
        <v>0.2271499157369056</v>
      </c>
      <c r="AN5112">
        <v>5111</v>
      </c>
      <c r="AO5112">
        <v>0.36418305407235402</v>
      </c>
    </row>
    <row r="5113" spans="31:41" x14ac:dyDescent="0.25">
      <c r="AE5113">
        <v>5112</v>
      </c>
      <c r="AF5113" s="1">
        <v>2.3830530958870444E-2</v>
      </c>
      <c r="AH5113">
        <v>5112</v>
      </c>
      <c r="AI5113">
        <v>1968.5479388299527</v>
      </c>
      <c r="AK5113">
        <v>5112</v>
      </c>
      <c r="AL5113">
        <v>0.15948195393511885</v>
      </c>
      <c r="AN5113">
        <v>5112</v>
      </c>
      <c r="AO5113">
        <v>0.40018806663958539</v>
      </c>
    </row>
    <row r="5114" spans="31:41" x14ac:dyDescent="0.25">
      <c r="AE5114">
        <v>5113</v>
      </c>
      <c r="AF5114" s="1">
        <v>2.9112953912570294E-2</v>
      </c>
      <c r="AH5114">
        <v>5113</v>
      </c>
      <c r="AI5114">
        <v>7066.0495240145747</v>
      </c>
      <c r="AK5114">
        <v>5113</v>
      </c>
      <c r="AL5114">
        <v>0.21027486922575631</v>
      </c>
      <c r="AN5114">
        <v>5113</v>
      </c>
      <c r="AO5114">
        <v>0.37892075475398923</v>
      </c>
    </row>
    <row r="5115" spans="31:41" x14ac:dyDescent="0.25">
      <c r="AE5115">
        <v>5114</v>
      </c>
      <c r="AF5115" s="1">
        <v>3.004889065667693E-2</v>
      </c>
      <c r="AH5115">
        <v>5114</v>
      </c>
      <c r="AI5115">
        <v>16740.430793314907</v>
      </c>
      <c r="AK5115">
        <v>5114</v>
      </c>
      <c r="AL5115">
        <v>0.19628412147794616</v>
      </c>
      <c r="AN5115">
        <v>5114</v>
      </c>
      <c r="AO5115">
        <v>0.42992157938955045</v>
      </c>
    </row>
    <row r="5116" spans="31:41" x14ac:dyDescent="0.25">
      <c r="AE5116">
        <v>5115</v>
      </c>
      <c r="AF5116" s="1">
        <v>3.2081154908875087E-2</v>
      </c>
      <c r="AH5116">
        <v>5115</v>
      </c>
      <c r="AI5116">
        <v>1407.3471753712445</v>
      </c>
      <c r="AK5116">
        <v>5115</v>
      </c>
      <c r="AL5116">
        <v>0.20329949002013803</v>
      </c>
      <c r="AN5116">
        <v>5115</v>
      </c>
      <c r="AO5116">
        <v>0.30850086903791613</v>
      </c>
    </row>
    <row r="5117" spans="31:41" x14ac:dyDescent="0.25">
      <c r="AE5117">
        <v>5116</v>
      </c>
      <c r="AF5117" s="1">
        <v>2.7736087965801293E-2</v>
      </c>
      <c r="AH5117">
        <v>5116</v>
      </c>
      <c r="AI5117">
        <v>5223.8934649409193</v>
      </c>
      <c r="AK5117">
        <v>5116</v>
      </c>
      <c r="AL5117">
        <v>0.16457030386792942</v>
      </c>
      <c r="AN5117">
        <v>5116</v>
      </c>
      <c r="AO5117">
        <v>0.39330195216493219</v>
      </c>
    </row>
    <row r="5118" spans="31:41" x14ac:dyDescent="0.25">
      <c r="AE5118">
        <v>5117</v>
      </c>
      <c r="AF5118" s="1">
        <v>3.273612999404496E-2</v>
      </c>
      <c r="AH5118">
        <v>5117</v>
      </c>
      <c r="AI5118">
        <v>24091.636059515895</v>
      </c>
      <c r="AK5118">
        <v>5117</v>
      </c>
      <c r="AL5118">
        <v>0.21327630726262395</v>
      </c>
      <c r="AN5118">
        <v>5117</v>
      </c>
      <c r="AO5118">
        <v>0.43208483722007307</v>
      </c>
    </row>
    <row r="5119" spans="31:41" x14ac:dyDescent="0.25">
      <c r="AE5119">
        <v>5118</v>
      </c>
      <c r="AF5119" s="1">
        <v>2.9708978175709833E-2</v>
      </c>
      <c r="AH5119">
        <v>5118</v>
      </c>
      <c r="AI5119">
        <v>2326.8249713927103</v>
      </c>
      <c r="AK5119">
        <v>5118</v>
      </c>
      <c r="AL5119">
        <v>0.30490985856473618</v>
      </c>
      <c r="AN5119">
        <v>5118</v>
      </c>
      <c r="AO5119">
        <v>0.39196683279055228</v>
      </c>
    </row>
    <row r="5120" spans="31:41" x14ac:dyDescent="0.25">
      <c r="AE5120">
        <v>5119</v>
      </c>
      <c r="AF5120" s="1">
        <v>3.2288886963763419E-2</v>
      </c>
      <c r="AH5120">
        <v>5119</v>
      </c>
      <c r="AI5120">
        <v>10663.081827442669</v>
      </c>
      <c r="AK5120">
        <v>5119</v>
      </c>
      <c r="AL5120">
        <v>8.5780225518166539E-2</v>
      </c>
      <c r="AN5120">
        <v>5119</v>
      </c>
      <c r="AO5120">
        <v>0.40810772614427171</v>
      </c>
    </row>
    <row r="5121" spans="31:41" x14ac:dyDescent="0.25">
      <c r="AE5121">
        <v>5120</v>
      </c>
      <c r="AF5121" s="1">
        <v>2.6465972431868323E-2</v>
      </c>
      <c r="AH5121">
        <v>5120</v>
      </c>
      <c r="AI5121">
        <v>4109.8791003967317</v>
      </c>
      <c r="AK5121">
        <v>5120</v>
      </c>
      <c r="AL5121">
        <v>0.21696507231584594</v>
      </c>
      <c r="AN5121">
        <v>5120</v>
      </c>
      <c r="AO5121">
        <v>0.44650636927700565</v>
      </c>
    </row>
    <row r="5122" spans="31:41" x14ac:dyDescent="0.25">
      <c r="AE5122">
        <v>5121</v>
      </c>
      <c r="AF5122" s="1">
        <v>3.0948350252585355E-2</v>
      </c>
      <c r="AH5122">
        <v>5121</v>
      </c>
      <c r="AI5122">
        <v>17049.407249250733</v>
      </c>
      <c r="AK5122">
        <v>5121</v>
      </c>
      <c r="AL5122">
        <v>0.18189821947846765</v>
      </c>
      <c r="AN5122">
        <v>5121</v>
      </c>
      <c r="AO5122">
        <v>0.46144353231328611</v>
      </c>
    </row>
    <row r="5123" spans="31:41" x14ac:dyDescent="0.25">
      <c r="AE5123">
        <v>5122</v>
      </c>
      <c r="AF5123" s="1">
        <v>3.2732669323295438E-2</v>
      </c>
      <c r="AH5123">
        <v>5122</v>
      </c>
      <c r="AI5123">
        <v>2579.1130231977509</v>
      </c>
      <c r="AK5123">
        <v>5122</v>
      </c>
      <c r="AL5123">
        <v>0.18273336180712382</v>
      </c>
      <c r="AN5123">
        <v>5122</v>
      </c>
      <c r="AO5123">
        <v>0.41701336866495137</v>
      </c>
    </row>
    <row r="5124" spans="31:41" x14ac:dyDescent="0.25">
      <c r="AE5124">
        <v>5123</v>
      </c>
      <c r="AF5124" s="1">
        <v>3.0401949585376231E-2</v>
      </c>
      <c r="AH5124">
        <v>5123</v>
      </c>
      <c r="AI5124">
        <v>792.15337698077713</v>
      </c>
      <c r="AK5124">
        <v>5123</v>
      </c>
      <c r="AL5124">
        <v>0.11519979891488016</v>
      </c>
      <c r="AN5124">
        <v>5123</v>
      </c>
      <c r="AO5124">
        <v>0.36258823450017974</v>
      </c>
    </row>
    <row r="5125" spans="31:41" x14ac:dyDescent="0.25">
      <c r="AE5125">
        <v>5124</v>
      </c>
      <c r="AF5125" s="1">
        <v>3.3632331965356643E-2</v>
      </c>
      <c r="AH5125">
        <v>5124</v>
      </c>
      <c r="AI5125">
        <v>28155.744249913445</v>
      </c>
      <c r="AK5125">
        <v>5124</v>
      </c>
      <c r="AL5125">
        <v>0.14516964532739102</v>
      </c>
      <c r="AN5125">
        <v>5124</v>
      </c>
      <c r="AO5125">
        <v>0.40514388563608172</v>
      </c>
    </row>
    <row r="5126" spans="31:41" x14ac:dyDescent="0.25">
      <c r="AE5126">
        <v>5125</v>
      </c>
      <c r="AF5126" s="1">
        <v>3.1402890869788092E-2</v>
      </c>
      <c r="AH5126">
        <v>5125</v>
      </c>
      <c r="AI5126">
        <v>2203.0212920311978</v>
      </c>
      <c r="AK5126">
        <v>5125</v>
      </c>
      <c r="AL5126">
        <v>0.25859469326020468</v>
      </c>
      <c r="AN5126">
        <v>5125</v>
      </c>
      <c r="AO5126">
        <v>0.39117648790894388</v>
      </c>
    </row>
    <row r="5127" spans="31:41" x14ac:dyDescent="0.25">
      <c r="AE5127">
        <v>5126</v>
      </c>
      <c r="AF5127" s="1">
        <v>2.937645342990125E-2</v>
      </c>
      <c r="AH5127">
        <v>5126</v>
      </c>
      <c r="AI5127">
        <v>16011.372982367913</v>
      </c>
      <c r="AK5127">
        <v>5126</v>
      </c>
      <c r="AL5127">
        <v>0.24864674837110193</v>
      </c>
      <c r="AN5127">
        <v>5126</v>
      </c>
      <c r="AO5127">
        <v>0.39655337731199286</v>
      </c>
    </row>
    <row r="5128" spans="31:41" x14ac:dyDescent="0.25">
      <c r="AE5128">
        <v>5127</v>
      </c>
      <c r="AF5128" s="1">
        <v>2.5508453693188882E-2</v>
      </c>
      <c r="AH5128">
        <v>5127</v>
      </c>
      <c r="AI5128">
        <v>11396.942431290683</v>
      </c>
      <c r="AK5128">
        <v>5127</v>
      </c>
      <c r="AL5128">
        <v>0.206815293203055</v>
      </c>
      <c r="AN5128">
        <v>5127</v>
      </c>
      <c r="AO5128">
        <v>0.34582422989160538</v>
      </c>
    </row>
    <row r="5129" spans="31:41" x14ac:dyDescent="0.25">
      <c r="AE5129">
        <v>5128</v>
      </c>
      <c r="AF5129" s="1">
        <v>3.2605882874208181E-2</v>
      </c>
      <c r="AH5129">
        <v>5128</v>
      </c>
      <c r="AI5129">
        <v>1708.05129140895</v>
      </c>
      <c r="AK5129">
        <v>5128</v>
      </c>
      <c r="AL5129">
        <v>0.2850730519154096</v>
      </c>
      <c r="AN5129">
        <v>5128</v>
      </c>
      <c r="AO5129">
        <v>0.42621615618359249</v>
      </c>
    </row>
    <row r="5130" spans="31:41" x14ac:dyDescent="0.25">
      <c r="AE5130">
        <v>5129</v>
      </c>
      <c r="AF5130" s="1">
        <v>3.0168281113242212E-2</v>
      </c>
      <c r="AH5130">
        <v>5129</v>
      </c>
      <c r="AI5130">
        <v>11631.549895441067</v>
      </c>
      <c r="AK5130">
        <v>5129</v>
      </c>
      <c r="AL5130">
        <v>0.22488261466346876</v>
      </c>
      <c r="AN5130">
        <v>5129</v>
      </c>
      <c r="AO5130">
        <v>0.46530374811389419</v>
      </c>
    </row>
    <row r="5131" spans="31:41" x14ac:dyDescent="0.25">
      <c r="AE5131">
        <v>5130</v>
      </c>
      <c r="AF5131" s="1">
        <v>2.9548278707331121E-2</v>
      </c>
      <c r="AH5131">
        <v>5130</v>
      </c>
      <c r="AI5131">
        <v>6764.528263766867</v>
      </c>
      <c r="AK5131">
        <v>5130</v>
      </c>
      <c r="AL5131">
        <v>0.14978799980601556</v>
      </c>
      <c r="AN5131">
        <v>5130</v>
      </c>
      <c r="AO5131">
        <v>0.4138132578761845</v>
      </c>
    </row>
    <row r="5132" spans="31:41" x14ac:dyDescent="0.25">
      <c r="AE5132">
        <v>5131</v>
      </c>
      <c r="AF5132" s="1">
        <v>3.0685309317713516E-2</v>
      </c>
      <c r="AH5132">
        <v>5131</v>
      </c>
      <c r="AI5132">
        <v>26486.043020596411</v>
      </c>
      <c r="AK5132">
        <v>5131</v>
      </c>
      <c r="AL5132">
        <v>0.20756297213647631</v>
      </c>
      <c r="AN5132">
        <v>5131</v>
      </c>
      <c r="AO5132">
        <v>0.37757906477594561</v>
      </c>
    </row>
    <row r="5133" spans="31:41" x14ac:dyDescent="0.25">
      <c r="AE5133">
        <v>5132</v>
      </c>
      <c r="AF5133" s="1">
        <v>2.565066560777951E-2</v>
      </c>
      <c r="AH5133">
        <v>5132</v>
      </c>
      <c r="AI5133">
        <v>11209.841850334777</v>
      </c>
      <c r="AK5133">
        <v>5132</v>
      </c>
      <c r="AL5133">
        <v>0.27216429919146257</v>
      </c>
      <c r="AN5133">
        <v>5132</v>
      </c>
      <c r="AO5133">
        <v>0.39862231006270094</v>
      </c>
    </row>
    <row r="5134" spans="31:41" x14ac:dyDescent="0.25">
      <c r="AE5134">
        <v>5133</v>
      </c>
      <c r="AF5134" s="1">
        <v>3.1570034914215839E-2</v>
      </c>
      <c r="AH5134">
        <v>5133</v>
      </c>
      <c r="AI5134">
        <v>442.75567670946691</v>
      </c>
      <c r="AK5134">
        <v>5133</v>
      </c>
      <c r="AL5134">
        <v>0.16586449750175195</v>
      </c>
      <c r="AN5134">
        <v>5133</v>
      </c>
      <c r="AO5134">
        <v>0.34291523099393401</v>
      </c>
    </row>
    <row r="5135" spans="31:41" x14ac:dyDescent="0.25">
      <c r="AE5135">
        <v>5134</v>
      </c>
      <c r="AF5135" s="1">
        <v>2.9156083512145381E-2</v>
      </c>
      <c r="AH5135">
        <v>5134</v>
      </c>
      <c r="AI5135">
        <v>7089.6098729585947</v>
      </c>
      <c r="AK5135">
        <v>5134</v>
      </c>
      <c r="AL5135">
        <v>0.21266736215759041</v>
      </c>
      <c r="AN5135">
        <v>5134</v>
      </c>
      <c r="AO5135">
        <v>0.31948588223845403</v>
      </c>
    </row>
    <row r="5136" spans="31:41" x14ac:dyDescent="0.25">
      <c r="AE5136">
        <v>5135</v>
      </c>
      <c r="AF5136" s="1">
        <v>2.784445265730362E-2</v>
      </c>
      <c r="AH5136">
        <v>5135</v>
      </c>
      <c r="AI5136">
        <v>13608.912280385126</v>
      </c>
      <c r="AK5136">
        <v>5135</v>
      </c>
      <c r="AL5136">
        <v>0.17033835381645376</v>
      </c>
      <c r="AN5136">
        <v>5135</v>
      </c>
      <c r="AO5136">
        <v>0.36636074003285796</v>
      </c>
    </row>
    <row r="5137" spans="31:41" x14ac:dyDescent="0.25">
      <c r="AE5137">
        <v>5136</v>
      </c>
      <c r="AF5137" s="1">
        <v>2.4590745481396281E-2</v>
      </c>
      <c r="AH5137">
        <v>5136</v>
      </c>
      <c r="AI5137">
        <v>26904.507849185902</v>
      </c>
      <c r="AK5137">
        <v>5136</v>
      </c>
      <c r="AL5137">
        <v>0.22256669289657821</v>
      </c>
      <c r="AN5137">
        <v>5136</v>
      </c>
      <c r="AO5137">
        <v>0.51240912250831672</v>
      </c>
    </row>
    <row r="5138" spans="31:41" x14ac:dyDescent="0.25">
      <c r="AE5138">
        <v>5137</v>
      </c>
      <c r="AF5138" s="1">
        <v>3.4677026458811433E-2</v>
      </c>
      <c r="AH5138">
        <v>5137</v>
      </c>
      <c r="AI5138">
        <v>22615.884827056412</v>
      </c>
      <c r="AK5138">
        <v>5137</v>
      </c>
      <c r="AL5138">
        <v>0.11406984664179552</v>
      </c>
      <c r="AN5138">
        <v>5137</v>
      </c>
      <c r="AO5138">
        <v>0.38963269628646824</v>
      </c>
    </row>
    <row r="5139" spans="31:41" x14ac:dyDescent="0.25">
      <c r="AE5139">
        <v>5138</v>
      </c>
      <c r="AF5139" s="1">
        <v>3.1818874073545889E-2</v>
      </c>
      <c r="AH5139">
        <v>5138</v>
      </c>
      <c r="AI5139">
        <v>32524.790213262619</v>
      </c>
      <c r="AK5139">
        <v>5138</v>
      </c>
      <c r="AL5139">
        <v>0.25647277627459308</v>
      </c>
      <c r="AN5139">
        <v>5138</v>
      </c>
      <c r="AO5139">
        <v>0.46265147569902493</v>
      </c>
    </row>
    <row r="5140" spans="31:41" x14ac:dyDescent="0.25">
      <c r="AE5140">
        <v>5139</v>
      </c>
      <c r="AF5140" s="1">
        <v>3.4586212239148706E-2</v>
      </c>
      <c r="AH5140">
        <v>5139</v>
      </c>
      <c r="AI5140">
        <v>4812.3842580136488</v>
      </c>
      <c r="AK5140">
        <v>5139</v>
      </c>
      <c r="AL5140">
        <v>0.20010491715750553</v>
      </c>
      <c r="AN5140">
        <v>5139</v>
      </c>
      <c r="AO5140">
        <v>0.40169163121136664</v>
      </c>
    </row>
    <row r="5141" spans="31:41" x14ac:dyDescent="0.25">
      <c r="AE5141">
        <v>5140</v>
      </c>
      <c r="AF5141" s="1">
        <v>2.4867260822671655E-2</v>
      </c>
      <c r="AH5141">
        <v>5140</v>
      </c>
      <c r="AI5141">
        <v>2684.332367828802</v>
      </c>
      <c r="AK5141">
        <v>5140</v>
      </c>
      <c r="AL5141">
        <v>0.20297398433852704</v>
      </c>
      <c r="AN5141">
        <v>5140</v>
      </c>
      <c r="AO5141">
        <v>0.45997704170226028</v>
      </c>
    </row>
    <row r="5142" spans="31:41" x14ac:dyDescent="0.25">
      <c r="AE5142">
        <v>5141</v>
      </c>
      <c r="AF5142" s="1">
        <v>2.549673804583108E-2</v>
      </c>
      <c r="AH5142">
        <v>5141</v>
      </c>
      <c r="AI5142">
        <v>9598.7028133389485</v>
      </c>
      <c r="AK5142">
        <v>5141</v>
      </c>
      <c r="AL5142">
        <v>0.17671225838920826</v>
      </c>
      <c r="AN5142">
        <v>5141</v>
      </c>
      <c r="AO5142">
        <v>0.30721726851129139</v>
      </c>
    </row>
    <row r="5143" spans="31:41" x14ac:dyDescent="0.25">
      <c r="AE5143">
        <v>5142</v>
      </c>
      <c r="AF5143" s="1">
        <v>3.3177094632518056E-2</v>
      </c>
      <c r="AH5143">
        <v>5142</v>
      </c>
      <c r="AI5143">
        <v>12440.664457826886</v>
      </c>
      <c r="AK5143">
        <v>5142</v>
      </c>
      <c r="AL5143">
        <v>0.23271847023585535</v>
      </c>
      <c r="AN5143">
        <v>5142</v>
      </c>
      <c r="AO5143">
        <v>0.32052690398465611</v>
      </c>
    </row>
    <row r="5144" spans="31:41" x14ac:dyDescent="0.25">
      <c r="AE5144">
        <v>5143</v>
      </c>
      <c r="AF5144" s="1">
        <v>3.179979007643019E-2</v>
      </c>
      <c r="AH5144">
        <v>5143</v>
      </c>
      <c r="AI5144">
        <v>2284.5467917092064</v>
      </c>
      <c r="AK5144">
        <v>5143</v>
      </c>
      <c r="AL5144">
        <v>0.11826209096970376</v>
      </c>
      <c r="AN5144">
        <v>5143</v>
      </c>
      <c r="AO5144">
        <v>0.32113602243580619</v>
      </c>
    </row>
    <row r="5145" spans="31:41" x14ac:dyDescent="0.25">
      <c r="AE5145">
        <v>5144</v>
      </c>
      <c r="AF5145" s="1">
        <v>3.2665160920795966E-2</v>
      </c>
      <c r="AH5145">
        <v>5144</v>
      </c>
      <c r="AI5145">
        <v>7279.2436923764653</v>
      </c>
      <c r="AK5145">
        <v>5144</v>
      </c>
      <c r="AL5145">
        <v>0.17361629625537395</v>
      </c>
      <c r="AN5145">
        <v>5144</v>
      </c>
      <c r="AO5145">
        <v>0.42877277639948774</v>
      </c>
    </row>
    <row r="5146" spans="31:41" x14ac:dyDescent="0.25">
      <c r="AE5146">
        <v>5145</v>
      </c>
      <c r="AF5146" s="1">
        <v>3.3003225122233193E-2</v>
      </c>
      <c r="AH5146">
        <v>5145</v>
      </c>
      <c r="AI5146">
        <v>6756.8765019313378</v>
      </c>
      <c r="AK5146">
        <v>5145</v>
      </c>
      <c r="AL5146">
        <v>0.20114772259219169</v>
      </c>
      <c r="AN5146">
        <v>5145</v>
      </c>
      <c r="AO5146">
        <v>0.30466882878306645</v>
      </c>
    </row>
    <row r="5147" spans="31:41" x14ac:dyDescent="0.25">
      <c r="AE5147">
        <v>5146</v>
      </c>
      <c r="AF5147" s="1">
        <v>3.1354066042266648E-2</v>
      </c>
      <c r="AH5147">
        <v>5146</v>
      </c>
      <c r="AI5147">
        <v>1401.9170935937639</v>
      </c>
      <c r="AK5147">
        <v>5146</v>
      </c>
      <c r="AL5147">
        <v>0.21029882173169923</v>
      </c>
      <c r="AN5147">
        <v>5146</v>
      </c>
      <c r="AO5147">
        <v>0.43836460302113445</v>
      </c>
    </row>
    <row r="5148" spans="31:41" x14ac:dyDescent="0.25">
      <c r="AE5148">
        <v>5147</v>
      </c>
      <c r="AF5148" s="1">
        <v>2.7067418714677105E-2</v>
      </c>
      <c r="AH5148">
        <v>5147</v>
      </c>
      <c r="AI5148">
        <v>8116.9848945288686</v>
      </c>
      <c r="AK5148">
        <v>5147</v>
      </c>
      <c r="AL5148">
        <v>0.18083618721148198</v>
      </c>
      <c r="AN5148">
        <v>5147</v>
      </c>
      <c r="AO5148">
        <v>0.37989912079201926</v>
      </c>
    </row>
    <row r="5149" spans="31:41" x14ac:dyDescent="0.25">
      <c r="AE5149">
        <v>5148</v>
      </c>
      <c r="AF5149" s="1">
        <v>3.1481219440127939E-2</v>
      </c>
      <c r="AH5149">
        <v>5148</v>
      </c>
      <c r="AI5149">
        <v>11231.71696883766</v>
      </c>
      <c r="AK5149">
        <v>5148</v>
      </c>
      <c r="AL5149">
        <v>0.13739313471305883</v>
      </c>
      <c r="AN5149">
        <v>5148</v>
      </c>
      <c r="AO5149">
        <v>0.34964256998029841</v>
      </c>
    </row>
    <row r="5150" spans="31:41" x14ac:dyDescent="0.25">
      <c r="AE5150">
        <v>5149</v>
      </c>
      <c r="AF5150" s="1">
        <v>3.2846817366748216E-2</v>
      </c>
      <c r="AH5150">
        <v>5149</v>
      </c>
      <c r="AI5150">
        <v>532.63030183056571</v>
      </c>
      <c r="AK5150">
        <v>5149</v>
      </c>
      <c r="AL5150">
        <v>0.24387888999961355</v>
      </c>
      <c r="AN5150">
        <v>5149</v>
      </c>
      <c r="AO5150">
        <v>0.3931146474491517</v>
      </c>
    </row>
    <row r="5151" spans="31:41" x14ac:dyDescent="0.25">
      <c r="AE5151">
        <v>5150</v>
      </c>
      <c r="AF5151" s="1">
        <v>3.2127369165877662E-2</v>
      </c>
      <c r="AH5151">
        <v>5150</v>
      </c>
      <c r="AI5151">
        <v>9616.3307805836212</v>
      </c>
      <c r="AK5151">
        <v>5150</v>
      </c>
      <c r="AL5151">
        <v>0.20690945218368514</v>
      </c>
      <c r="AN5151">
        <v>5150</v>
      </c>
      <c r="AO5151">
        <v>0.34235822702582619</v>
      </c>
    </row>
    <row r="5152" spans="31:41" x14ac:dyDescent="0.25">
      <c r="AE5152">
        <v>5151</v>
      </c>
      <c r="AF5152" s="1">
        <v>2.9923815718794433E-2</v>
      </c>
      <c r="AH5152">
        <v>5151</v>
      </c>
      <c r="AI5152">
        <v>16820.681749241023</v>
      </c>
      <c r="AK5152">
        <v>5151</v>
      </c>
      <c r="AL5152">
        <v>0.18578114428266987</v>
      </c>
      <c r="AN5152">
        <v>5151</v>
      </c>
      <c r="AO5152">
        <v>0.40966572812781438</v>
      </c>
    </row>
    <row r="5153" spans="31:41" x14ac:dyDescent="0.25">
      <c r="AE5153">
        <v>5152</v>
      </c>
      <c r="AF5153" s="1">
        <v>2.4280249764445649E-2</v>
      </c>
      <c r="AH5153">
        <v>5152</v>
      </c>
      <c r="AI5153">
        <v>3770.9338151356123</v>
      </c>
      <c r="AK5153">
        <v>5152</v>
      </c>
      <c r="AL5153">
        <v>0.32570653541069905</v>
      </c>
      <c r="AN5153">
        <v>5152</v>
      </c>
      <c r="AO5153">
        <v>0.37066084104796543</v>
      </c>
    </row>
    <row r="5154" spans="31:41" x14ac:dyDescent="0.25">
      <c r="AE5154">
        <v>5153</v>
      </c>
      <c r="AF5154" s="1">
        <v>2.7857914121411254E-2</v>
      </c>
      <c r="AH5154">
        <v>5153</v>
      </c>
      <c r="AI5154">
        <v>5582.8344969016371</v>
      </c>
      <c r="AK5154">
        <v>5153</v>
      </c>
      <c r="AL5154">
        <v>0.17134956138683002</v>
      </c>
      <c r="AN5154">
        <v>5153</v>
      </c>
      <c r="AO5154">
        <v>0.43909955478268003</v>
      </c>
    </row>
    <row r="5155" spans="31:41" x14ac:dyDescent="0.25">
      <c r="AE5155">
        <v>5154</v>
      </c>
      <c r="AF5155" s="1">
        <v>3.0860762045921142E-2</v>
      </c>
      <c r="AH5155">
        <v>5154</v>
      </c>
      <c r="AI5155">
        <v>10704.72917256588</v>
      </c>
      <c r="AK5155">
        <v>5154</v>
      </c>
      <c r="AL5155">
        <v>0.2212242181303854</v>
      </c>
      <c r="AN5155">
        <v>5154</v>
      </c>
      <c r="AO5155">
        <v>0.39675044357346217</v>
      </c>
    </row>
    <row r="5156" spans="31:41" x14ac:dyDescent="0.25">
      <c r="AE5156">
        <v>5155</v>
      </c>
      <c r="AF5156" s="1">
        <v>2.7012502497361979E-2</v>
      </c>
      <c r="AH5156">
        <v>5155</v>
      </c>
      <c r="AI5156">
        <v>2799.8399419769416</v>
      </c>
      <c r="AK5156">
        <v>5155</v>
      </c>
      <c r="AL5156">
        <v>0.20991671737972448</v>
      </c>
      <c r="AN5156">
        <v>5155</v>
      </c>
      <c r="AO5156">
        <v>0.34978201217792348</v>
      </c>
    </row>
    <row r="5157" spans="31:41" x14ac:dyDescent="0.25">
      <c r="AE5157">
        <v>5156</v>
      </c>
      <c r="AF5157" s="1">
        <v>2.8576525818778675E-2</v>
      </c>
      <c r="AH5157">
        <v>5156</v>
      </c>
      <c r="AI5157">
        <v>4799.3471617277037</v>
      </c>
      <c r="AK5157">
        <v>5156</v>
      </c>
      <c r="AL5157">
        <v>0.25618766434583329</v>
      </c>
      <c r="AN5157">
        <v>5156</v>
      </c>
      <c r="AO5157">
        <v>0.34020017661937318</v>
      </c>
    </row>
    <row r="5158" spans="31:41" x14ac:dyDescent="0.25">
      <c r="AE5158">
        <v>5157</v>
      </c>
      <c r="AF5158" s="1">
        <v>2.5004353578771399E-2</v>
      </c>
      <c r="AH5158">
        <v>5157</v>
      </c>
      <c r="AI5158">
        <v>19554.547561852429</v>
      </c>
      <c r="AK5158">
        <v>5157</v>
      </c>
      <c r="AL5158">
        <v>0.23261156980579778</v>
      </c>
      <c r="AN5158">
        <v>5157</v>
      </c>
      <c r="AO5158">
        <v>0.40590929849595642</v>
      </c>
    </row>
    <row r="5159" spans="31:41" x14ac:dyDescent="0.25">
      <c r="AE5159">
        <v>5158</v>
      </c>
      <c r="AF5159" s="1">
        <v>2.6969898152638505E-2</v>
      </c>
      <c r="AH5159">
        <v>5158</v>
      </c>
      <c r="AI5159">
        <v>1873.5929652359293</v>
      </c>
      <c r="AK5159">
        <v>5158</v>
      </c>
      <c r="AL5159">
        <v>0.24284343845681733</v>
      </c>
      <c r="AN5159">
        <v>5158</v>
      </c>
      <c r="AO5159">
        <v>0.41158129568655877</v>
      </c>
    </row>
    <row r="5160" spans="31:41" x14ac:dyDescent="0.25">
      <c r="AE5160">
        <v>5159</v>
      </c>
      <c r="AF5160" s="1">
        <v>3.3368198078386868E-2</v>
      </c>
      <c r="AH5160">
        <v>5159</v>
      </c>
      <c r="AI5160">
        <v>7628.1980963677815</v>
      </c>
      <c r="AK5160">
        <v>5159</v>
      </c>
      <c r="AL5160">
        <v>0.14435596805722589</v>
      </c>
      <c r="AN5160">
        <v>5159</v>
      </c>
      <c r="AO5160">
        <v>0.48502683374474009</v>
      </c>
    </row>
    <row r="5161" spans="31:41" x14ac:dyDescent="0.25">
      <c r="AE5161">
        <v>5160</v>
      </c>
      <c r="AF5161" s="1">
        <v>3.1176944618718672E-2</v>
      </c>
      <c r="AH5161">
        <v>5160</v>
      </c>
      <c r="AI5161">
        <v>5272.3522194083253</v>
      </c>
      <c r="AK5161">
        <v>5160</v>
      </c>
      <c r="AL5161">
        <v>0.17356364657923407</v>
      </c>
      <c r="AN5161">
        <v>5160</v>
      </c>
      <c r="AO5161">
        <v>0.36836352953904811</v>
      </c>
    </row>
    <row r="5162" spans="31:41" x14ac:dyDescent="0.25">
      <c r="AE5162">
        <v>5161</v>
      </c>
      <c r="AF5162" s="1">
        <v>3.021523493709144E-2</v>
      </c>
      <c r="AH5162">
        <v>5161</v>
      </c>
      <c r="AI5162">
        <v>2172.6695061378578</v>
      </c>
      <c r="AK5162">
        <v>5161</v>
      </c>
      <c r="AL5162">
        <v>0.12903619121889287</v>
      </c>
      <c r="AN5162">
        <v>5161</v>
      </c>
      <c r="AO5162">
        <v>0.38560376480051728</v>
      </c>
    </row>
    <row r="5163" spans="31:41" x14ac:dyDescent="0.25">
      <c r="AE5163">
        <v>5162</v>
      </c>
      <c r="AF5163" s="1">
        <v>2.9535009572552839E-2</v>
      </c>
      <c r="AH5163">
        <v>5162</v>
      </c>
      <c r="AI5163">
        <v>4363.6581220473881</v>
      </c>
      <c r="AK5163">
        <v>5162</v>
      </c>
      <c r="AL5163">
        <v>0.21733427795838528</v>
      </c>
      <c r="AN5163">
        <v>5162</v>
      </c>
      <c r="AO5163">
        <v>0.3675106309275103</v>
      </c>
    </row>
    <row r="5164" spans="31:41" x14ac:dyDescent="0.25">
      <c r="AE5164">
        <v>5163</v>
      </c>
      <c r="AF5164" s="1">
        <v>3.408445675924221E-2</v>
      </c>
      <c r="AH5164">
        <v>5163</v>
      </c>
      <c r="AI5164">
        <v>11425.936477961837</v>
      </c>
      <c r="AK5164">
        <v>5163</v>
      </c>
      <c r="AL5164">
        <v>0.1784877096751385</v>
      </c>
      <c r="AN5164">
        <v>5163</v>
      </c>
      <c r="AO5164">
        <v>0.37861448504517231</v>
      </c>
    </row>
    <row r="5165" spans="31:41" x14ac:dyDescent="0.25">
      <c r="AE5165">
        <v>5164</v>
      </c>
      <c r="AF5165" s="1">
        <v>3.3898447232032058E-2</v>
      </c>
      <c r="AH5165">
        <v>5164</v>
      </c>
      <c r="AI5165">
        <v>5012.3503151413042</v>
      </c>
      <c r="AK5165">
        <v>5164</v>
      </c>
      <c r="AL5165">
        <v>0.20917251840689796</v>
      </c>
      <c r="AN5165">
        <v>5164</v>
      </c>
      <c r="AO5165">
        <v>0.3520476496110499</v>
      </c>
    </row>
    <row r="5166" spans="31:41" x14ac:dyDescent="0.25">
      <c r="AE5166">
        <v>5165</v>
      </c>
      <c r="AF5166" s="1">
        <v>3.0661726842897918E-2</v>
      </c>
      <c r="AH5166">
        <v>5165</v>
      </c>
      <c r="AI5166">
        <v>14285.141808529735</v>
      </c>
      <c r="AK5166">
        <v>5165</v>
      </c>
      <c r="AL5166">
        <v>0.21921635511302909</v>
      </c>
      <c r="AN5166">
        <v>5165</v>
      </c>
      <c r="AO5166">
        <v>0.42735730823395046</v>
      </c>
    </row>
    <row r="5167" spans="31:41" x14ac:dyDescent="0.25">
      <c r="AE5167">
        <v>5166</v>
      </c>
      <c r="AF5167" s="1">
        <v>3.5276051468535519E-2</v>
      </c>
      <c r="AH5167">
        <v>5166</v>
      </c>
      <c r="AI5167">
        <v>14719.1559403519</v>
      </c>
      <c r="AK5167">
        <v>5166</v>
      </c>
      <c r="AL5167">
        <v>8.7198229108091926E-2</v>
      </c>
      <c r="AN5167">
        <v>5166</v>
      </c>
      <c r="AO5167">
        <v>0.38329672661618602</v>
      </c>
    </row>
    <row r="5168" spans="31:41" x14ac:dyDescent="0.25">
      <c r="AE5168">
        <v>5167</v>
      </c>
      <c r="AF5168" s="1">
        <v>3.1068741915841525E-2</v>
      </c>
      <c r="AH5168">
        <v>5167</v>
      </c>
      <c r="AI5168">
        <v>1273.6541479867037</v>
      </c>
      <c r="AK5168">
        <v>5167</v>
      </c>
      <c r="AL5168">
        <v>0.22872175413954221</v>
      </c>
      <c r="AN5168">
        <v>5167</v>
      </c>
      <c r="AO5168">
        <v>0.4134452764523967</v>
      </c>
    </row>
    <row r="5169" spans="31:41" x14ac:dyDescent="0.25">
      <c r="AE5169">
        <v>5168</v>
      </c>
      <c r="AF5169" s="1">
        <v>3.7878551193609278E-2</v>
      </c>
      <c r="AH5169">
        <v>5168</v>
      </c>
      <c r="AI5169">
        <v>3248.6052847309588</v>
      </c>
      <c r="AK5169">
        <v>5168</v>
      </c>
      <c r="AL5169">
        <v>0.21920183086588693</v>
      </c>
      <c r="AN5169">
        <v>5168</v>
      </c>
      <c r="AO5169">
        <v>0.43400376259713436</v>
      </c>
    </row>
    <row r="5170" spans="31:41" x14ac:dyDescent="0.25">
      <c r="AE5170">
        <v>5169</v>
      </c>
      <c r="AF5170" s="1">
        <v>3.3059714908659554E-2</v>
      </c>
      <c r="AH5170">
        <v>5169</v>
      </c>
      <c r="AI5170">
        <v>2660.5351722172582</v>
      </c>
      <c r="AK5170">
        <v>5169</v>
      </c>
      <c r="AL5170">
        <v>0.18616410191128893</v>
      </c>
      <c r="AN5170">
        <v>5169</v>
      </c>
      <c r="AO5170">
        <v>0.46164660927601803</v>
      </c>
    </row>
    <row r="5171" spans="31:41" x14ac:dyDescent="0.25">
      <c r="AE5171">
        <v>5170</v>
      </c>
      <c r="AF5171" s="1">
        <v>3.1387620563137819E-2</v>
      </c>
      <c r="AH5171">
        <v>5170</v>
      </c>
      <c r="AI5171">
        <v>2136.7994697171989</v>
      </c>
      <c r="AK5171">
        <v>5170</v>
      </c>
      <c r="AL5171">
        <v>0.21727119901631944</v>
      </c>
      <c r="AN5171">
        <v>5170</v>
      </c>
      <c r="AO5171">
        <v>0.42482256314977385</v>
      </c>
    </row>
    <row r="5172" spans="31:41" x14ac:dyDescent="0.25">
      <c r="AE5172">
        <v>5171</v>
      </c>
      <c r="AF5172" s="1">
        <v>2.3958387566047845E-2</v>
      </c>
      <c r="AH5172">
        <v>5171</v>
      </c>
      <c r="AI5172">
        <v>1326.182466440581</v>
      </c>
      <c r="AK5172">
        <v>5171</v>
      </c>
      <c r="AL5172">
        <v>0.17747417931946802</v>
      </c>
      <c r="AN5172">
        <v>5171</v>
      </c>
      <c r="AO5172">
        <v>0.44070965073778251</v>
      </c>
    </row>
    <row r="5173" spans="31:41" x14ac:dyDescent="0.25">
      <c r="AE5173">
        <v>5172</v>
      </c>
      <c r="AF5173" s="1">
        <v>2.6238119585431985E-2</v>
      </c>
      <c r="AH5173">
        <v>5172</v>
      </c>
      <c r="AI5173">
        <v>5259.6201961003389</v>
      </c>
      <c r="AK5173">
        <v>5172</v>
      </c>
      <c r="AL5173">
        <v>0.20994825105723758</v>
      </c>
      <c r="AN5173">
        <v>5172</v>
      </c>
      <c r="AO5173">
        <v>0.41326583920445142</v>
      </c>
    </row>
    <row r="5174" spans="31:41" x14ac:dyDescent="0.25">
      <c r="AE5174">
        <v>5173</v>
      </c>
      <c r="AF5174" s="1">
        <v>3.058135100798931E-2</v>
      </c>
      <c r="AH5174">
        <v>5173</v>
      </c>
      <c r="AI5174">
        <v>30240.38640401568</v>
      </c>
      <c r="AK5174">
        <v>5173</v>
      </c>
      <c r="AL5174">
        <v>0.12486746573058496</v>
      </c>
      <c r="AN5174">
        <v>5173</v>
      </c>
      <c r="AO5174">
        <v>0.37869215833860359</v>
      </c>
    </row>
    <row r="5175" spans="31:41" x14ac:dyDescent="0.25">
      <c r="AE5175">
        <v>5174</v>
      </c>
      <c r="AF5175" s="1">
        <v>3.5003286156476854E-2</v>
      </c>
      <c r="AH5175">
        <v>5174</v>
      </c>
      <c r="AI5175">
        <v>2081.2846197395511</v>
      </c>
      <c r="AK5175">
        <v>5174</v>
      </c>
      <c r="AL5175">
        <v>0.23611587289355782</v>
      </c>
      <c r="AN5175">
        <v>5174</v>
      </c>
      <c r="AO5175">
        <v>0.43932684168504799</v>
      </c>
    </row>
    <row r="5176" spans="31:41" x14ac:dyDescent="0.25">
      <c r="AE5176">
        <v>5175</v>
      </c>
      <c r="AF5176" s="1">
        <v>2.4939969857842526E-2</v>
      </c>
      <c r="AH5176">
        <v>5175</v>
      </c>
      <c r="AI5176">
        <v>4033.4835156664744</v>
      </c>
      <c r="AK5176">
        <v>5175</v>
      </c>
      <c r="AL5176">
        <v>0.26344063192502531</v>
      </c>
      <c r="AN5176">
        <v>5175</v>
      </c>
      <c r="AO5176">
        <v>0.36932658895967696</v>
      </c>
    </row>
    <row r="5177" spans="31:41" x14ac:dyDescent="0.25">
      <c r="AE5177">
        <v>5176</v>
      </c>
      <c r="AF5177" s="1">
        <v>3.6826899946839076E-2</v>
      </c>
      <c r="AH5177">
        <v>5176</v>
      </c>
      <c r="AI5177">
        <v>16499.763129638723</v>
      </c>
      <c r="AK5177">
        <v>5176</v>
      </c>
      <c r="AL5177">
        <v>0.17513321626189948</v>
      </c>
      <c r="AN5177">
        <v>5176</v>
      </c>
      <c r="AO5177">
        <v>0.28677086947064273</v>
      </c>
    </row>
    <row r="5178" spans="31:41" x14ac:dyDescent="0.25">
      <c r="AE5178">
        <v>5177</v>
      </c>
      <c r="AF5178" s="1">
        <v>3.3602427685926806E-2</v>
      </c>
      <c r="AH5178">
        <v>5177</v>
      </c>
      <c r="AI5178">
        <v>8190.2953485673979</v>
      </c>
      <c r="AK5178">
        <v>5177</v>
      </c>
      <c r="AL5178">
        <v>0.21903594634773543</v>
      </c>
      <c r="AN5178">
        <v>5177</v>
      </c>
      <c r="AO5178">
        <v>0.41889414012401638</v>
      </c>
    </row>
    <row r="5179" spans="31:41" x14ac:dyDescent="0.25">
      <c r="AE5179">
        <v>5178</v>
      </c>
      <c r="AF5179" s="1">
        <v>2.8400349515571577E-2</v>
      </c>
      <c r="AH5179">
        <v>5178</v>
      </c>
      <c r="AI5179">
        <v>21079.527140785038</v>
      </c>
      <c r="AK5179">
        <v>5178</v>
      </c>
      <c r="AL5179">
        <v>0.23833904250481042</v>
      </c>
      <c r="AN5179">
        <v>5178</v>
      </c>
      <c r="AO5179">
        <v>0.45326097134848614</v>
      </c>
    </row>
    <row r="5180" spans="31:41" x14ac:dyDescent="0.25">
      <c r="AE5180">
        <v>5179</v>
      </c>
      <c r="AF5180" s="1">
        <v>2.5353297904098016E-2</v>
      </c>
      <c r="AH5180">
        <v>5179</v>
      </c>
      <c r="AI5180">
        <v>3253.2274789130806</v>
      </c>
      <c r="AK5180">
        <v>5179</v>
      </c>
      <c r="AL5180">
        <v>0.11756353623833177</v>
      </c>
      <c r="AN5180">
        <v>5179</v>
      </c>
      <c r="AO5180">
        <v>0.3174793489520964</v>
      </c>
    </row>
    <row r="5181" spans="31:41" x14ac:dyDescent="0.25">
      <c r="AE5181">
        <v>5180</v>
      </c>
      <c r="AF5181" s="1">
        <v>2.7268784307168614E-2</v>
      </c>
      <c r="AH5181">
        <v>5180</v>
      </c>
      <c r="AI5181">
        <v>414.72877997441321</v>
      </c>
      <c r="AK5181">
        <v>5180</v>
      </c>
      <c r="AL5181">
        <v>0.18738866086872447</v>
      </c>
      <c r="AN5181">
        <v>5180</v>
      </c>
      <c r="AO5181">
        <v>0.3950122800797824</v>
      </c>
    </row>
    <row r="5182" spans="31:41" x14ac:dyDescent="0.25">
      <c r="AE5182">
        <v>5181</v>
      </c>
      <c r="AF5182" s="1">
        <v>3.7074232992578171E-2</v>
      </c>
      <c r="AH5182">
        <v>5181</v>
      </c>
      <c r="AI5182">
        <v>819.04399756450209</v>
      </c>
      <c r="AK5182">
        <v>5181</v>
      </c>
      <c r="AL5182">
        <v>0.16649494034066914</v>
      </c>
      <c r="AN5182">
        <v>5181</v>
      </c>
      <c r="AO5182">
        <v>0.38982298167527946</v>
      </c>
    </row>
    <row r="5183" spans="31:41" x14ac:dyDescent="0.25">
      <c r="AE5183">
        <v>5182</v>
      </c>
      <c r="AF5183" s="1">
        <v>3.0619162241873443E-2</v>
      </c>
      <c r="AH5183">
        <v>5182</v>
      </c>
      <c r="AI5183">
        <v>3538.7020791716136</v>
      </c>
      <c r="AK5183">
        <v>5182</v>
      </c>
      <c r="AL5183">
        <v>0.20941475105982199</v>
      </c>
      <c r="AN5183">
        <v>5182</v>
      </c>
      <c r="AO5183">
        <v>0.50308963769249904</v>
      </c>
    </row>
    <row r="5184" spans="31:41" x14ac:dyDescent="0.25">
      <c r="AE5184">
        <v>5183</v>
      </c>
      <c r="AF5184" s="1">
        <v>3.1637184011480635E-2</v>
      </c>
      <c r="AH5184">
        <v>5183</v>
      </c>
      <c r="AI5184">
        <v>2089.3343369597123</v>
      </c>
      <c r="AK5184">
        <v>5183</v>
      </c>
      <c r="AL5184">
        <v>0.12615494620221157</v>
      </c>
      <c r="AN5184">
        <v>5183</v>
      </c>
      <c r="AO5184">
        <v>0.39862878057042483</v>
      </c>
    </row>
    <row r="5185" spans="31:41" x14ac:dyDescent="0.25">
      <c r="AE5185">
        <v>5184</v>
      </c>
      <c r="AF5185" s="1">
        <v>2.1396511757605596E-2</v>
      </c>
      <c r="AH5185">
        <v>5184</v>
      </c>
      <c r="AI5185">
        <v>45070.018916009845</v>
      </c>
      <c r="AK5185">
        <v>5184</v>
      </c>
      <c r="AL5185">
        <v>0.26837404320460329</v>
      </c>
      <c r="AN5185">
        <v>5184</v>
      </c>
      <c r="AO5185">
        <v>0.33754944512393592</v>
      </c>
    </row>
    <row r="5186" spans="31:41" x14ac:dyDescent="0.25">
      <c r="AE5186">
        <v>5185</v>
      </c>
      <c r="AF5186" s="1">
        <v>3.4826800907922451E-2</v>
      </c>
      <c r="AH5186">
        <v>5185</v>
      </c>
      <c r="AI5186">
        <v>553.07732761382329</v>
      </c>
      <c r="AK5186">
        <v>5185</v>
      </c>
      <c r="AL5186">
        <v>0.26511711438543073</v>
      </c>
      <c r="AN5186">
        <v>5185</v>
      </c>
      <c r="AO5186">
        <v>0.37119971277683317</v>
      </c>
    </row>
    <row r="5187" spans="31:41" x14ac:dyDescent="0.25">
      <c r="AE5187">
        <v>5186</v>
      </c>
      <c r="AF5187" s="1">
        <v>3.1578400509453708E-2</v>
      </c>
      <c r="AH5187">
        <v>5186</v>
      </c>
      <c r="AI5187">
        <v>3151.9964413901971</v>
      </c>
      <c r="AK5187">
        <v>5186</v>
      </c>
      <c r="AL5187">
        <v>0.27529384919672661</v>
      </c>
      <c r="AN5187">
        <v>5186</v>
      </c>
      <c r="AO5187">
        <v>0.49010235717284023</v>
      </c>
    </row>
    <row r="5188" spans="31:41" x14ac:dyDescent="0.25">
      <c r="AE5188">
        <v>5187</v>
      </c>
      <c r="AF5188" s="1">
        <v>2.7370485925285903E-2</v>
      </c>
      <c r="AH5188">
        <v>5187</v>
      </c>
      <c r="AI5188">
        <v>3216.0940639292494</v>
      </c>
      <c r="AK5188">
        <v>5187</v>
      </c>
      <c r="AL5188">
        <v>0.1637388934061077</v>
      </c>
      <c r="AN5188">
        <v>5187</v>
      </c>
      <c r="AO5188">
        <v>0.3568237540925478</v>
      </c>
    </row>
    <row r="5189" spans="31:41" x14ac:dyDescent="0.25">
      <c r="AE5189">
        <v>5188</v>
      </c>
      <c r="AF5189" s="1">
        <v>2.6062931022348579E-2</v>
      </c>
      <c r="AH5189">
        <v>5188</v>
      </c>
      <c r="AI5189">
        <v>3831.6235886801251</v>
      </c>
      <c r="AK5189">
        <v>5188</v>
      </c>
      <c r="AL5189">
        <v>0.20457685000810841</v>
      </c>
      <c r="AN5189">
        <v>5188</v>
      </c>
      <c r="AO5189">
        <v>0.44867594955629209</v>
      </c>
    </row>
    <row r="5190" spans="31:41" x14ac:dyDescent="0.25">
      <c r="AE5190">
        <v>5189</v>
      </c>
      <c r="AF5190" s="1">
        <v>2.6425772283613647E-2</v>
      </c>
      <c r="AH5190">
        <v>5189</v>
      </c>
      <c r="AI5190">
        <v>5642.1046711641084</v>
      </c>
      <c r="AK5190">
        <v>5189</v>
      </c>
      <c r="AL5190">
        <v>0.16105496990535656</v>
      </c>
      <c r="AN5190">
        <v>5189</v>
      </c>
      <c r="AO5190">
        <v>0.30974021152450604</v>
      </c>
    </row>
    <row r="5191" spans="31:41" x14ac:dyDescent="0.25">
      <c r="AE5191">
        <v>5190</v>
      </c>
      <c r="AF5191" s="1">
        <v>3.0073684060091477E-2</v>
      </c>
      <c r="AH5191">
        <v>5190</v>
      </c>
      <c r="AI5191">
        <v>1675.3287132669816</v>
      </c>
      <c r="AK5191">
        <v>5190</v>
      </c>
      <c r="AL5191">
        <v>0.23616777547660034</v>
      </c>
      <c r="AN5191">
        <v>5190</v>
      </c>
      <c r="AO5191">
        <v>0.39779471337544198</v>
      </c>
    </row>
    <row r="5192" spans="31:41" x14ac:dyDescent="0.25">
      <c r="AE5192">
        <v>5191</v>
      </c>
      <c r="AF5192" s="1">
        <v>3.1091510267263534E-2</v>
      </c>
      <c r="AH5192">
        <v>5191</v>
      </c>
      <c r="AI5192">
        <v>5517.3125507447894</v>
      </c>
      <c r="AK5192">
        <v>5191</v>
      </c>
      <c r="AL5192">
        <v>0.15500789212246419</v>
      </c>
      <c r="AN5192">
        <v>5191</v>
      </c>
      <c r="AO5192">
        <v>0.32696438343739587</v>
      </c>
    </row>
    <row r="5193" spans="31:41" x14ac:dyDescent="0.25">
      <c r="AE5193">
        <v>5192</v>
      </c>
      <c r="AF5193" s="1">
        <v>2.7406765521415855E-2</v>
      </c>
      <c r="AH5193">
        <v>5192</v>
      </c>
      <c r="AI5193">
        <v>2375.9247971658515</v>
      </c>
      <c r="AK5193">
        <v>5192</v>
      </c>
      <c r="AL5193">
        <v>0.26362456869393758</v>
      </c>
      <c r="AN5193">
        <v>5192</v>
      </c>
      <c r="AO5193">
        <v>0.50595922042799957</v>
      </c>
    </row>
    <row r="5194" spans="31:41" x14ac:dyDescent="0.25">
      <c r="AE5194">
        <v>5193</v>
      </c>
      <c r="AF5194" s="1">
        <v>3.0437138961527443E-2</v>
      </c>
      <c r="AH5194">
        <v>5193</v>
      </c>
      <c r="AI5194">
        <v>4165.4089563034804</v>
      </c>
      <c r="AK5194">
        <v>5193</v>
      </c>
      <c r="AL5194">
        <v>0.24640405926081946</v>
      </c>
      <c r="AN5194">
        <v>5193</v>
      </c>
      <c r="AO5194">
        <v>0.31739768617143349</v>
      </c>
    </row>
    <row r="5195" spans="31:41" x14ac:dyDescent="0.25">
      <c r="AE5195">
        <v>5194</v>
      </c>
      <c r="AF5195" s="1">
        <v>3.5528132131227519E-2</v>
      </c>
      <c r="AH5195">
        <v>5194</v>
      </c>
      <c r="AI5195">
        <v>19317.751589196614</v>
      </c>
      <c r="AK5195">
        <v>5194</v>
      </c>
      <c r="AL5195">
        <v>0.17047664103316917</v>
      </c>
      <c r="AN5195">
        <v>5194</v>
      </c>
      <c r="AO5195">
        <v>0.4981443535617272</v>
      </c>
    </row>
    <row r="5196" spans="31:41" x14ac:dyDescent="0.25">
      <c r="AE5196">
        <v>5195</v>
      </c>
      <c r="AF5196" s="1">
        <v>3.1003389793770708E-2</v>
      </c>
      <c r="AH5196">
        <v>5195</v>
      </c>
      <c r="AI5196">
        <v>704.9846379157317</v>
      </c>
      <c r="AK5196">
        <v>5195</v>
      </c>
      <c r="AL5196">
        <v>0.1775297437630709</v>
      </c>
      <c r="AN5196">
        <v>5195</v>
      </c>
      <c r="AO5196">
        <v>0.3448627301181032</v>
      </c>
    </row>
    <row r="5197" spans="31:41" x14ac:dyDescent="0.25">
      <c r="AE5197">
        <v>5196</v>
      </c>
      <c r="AF5197" s="1">
        <v>3.2086643270416326E-2</v>
      </c>
      <c r="AH5197">
        <v>5196</v>
      </c>
      <c r="AI5197">
        <v>8717.2886885241151</v>
      </c>
      <c r="AK5197">
        <v>5196</v>
      </c>
      <c r="AL5197">
        <v>0.21205879047733911</v>
      </c>
      <c r="AN5197">
        <v>5196</v>
      </c>
      <c r="AO5197">
        <v>0.39539699728448746</v>
      </c>
    </row>
    <row r="5198" spans="31:41" x14ac:dyDescent="0.25">
      <c r="AE5198">
        <v>5197</v>
      </c>
      <c r="AF5198" s="1">
        <v>3.1292226349325825E-2</v>
      </c>
      <c r="AH5198">
        <v>5197</v>
      </c>
      <c r="AI5198">
        <v>5639.1289806916611</v>
      </c>
      <c r="AK5198">
        <v>5197</v>
      </c>
      <c r="AL5198">
        <v>9.5630648257503212E-2</v>
      </c>
      <c r="AN5198">
        <v>5197</v>
      </c>
      <c r="AO5198">
        <v>0.42472159539760757</v>
      </c>
    </row>
    <row r="5199" spans="31:41" x14ac:dyDescent="0.25">
      <c r="AE5199">
        <v>5198</v>
      </c>
      <c r="AF5199" s="1">
        <v>2.9888542525120965E-2</v>
      </c>
      <c r="AH5199">
        <v>5198</v>
      </c>
      <c r="AI5199">
        <v>4332.3922895687292</v>
      </c>
      <c r="AK5199">
        <v>5198</v>
      </c>
      <c r="AL5199">
        <v>0.14667094644740533</v>
      </c>
      <c r="AN5199">
        <v>5198</v>
      </c>
      <c r="AO5199">
        <v>0.43414492085920342</v>
      </c>
    </row>
    <row r="5200" spans="31:41" x14ac:dyDescent="0.25">
      <c r="AE5200">
        <v>5199</v>
      </c>
      <c r="AF5200" s="1">
        <v>3.3764124421023611E-2</v>
      </c>
      <c r="AH5200">
        <v>5199</v>
      </c>
      <c r="AI5200">
        <v>3141.9308455645505</v>
      </c>
      <c r="AK5200">
        <v>5199</v>
      </c>
      <c r="AL5200">
        <v>0.21653489477710414</v>
      </c>
      <c r="AN5200">
        <v>5199</v>
      </c>
      <c r="AO5200">
        <v>0.46044003821499224</v>
      </c>
    </row>
    <row r="5201" spans="31:41" x14ac:dyDescent="0.25">
      <c r="AE5201">
        <v>5200</v>
      </c>
      <c r="AF5201" s="1">
        <v>3.4722157614962779E-2</v>
      </c>
      <c r="AH5201">
        <v>5200</v>
      </c>
      <c r="AI5201">
        <v>2948.2245030556523</v>
      </c>
      <c r="AK5201">
        <v>5200</v>
      </c>
      <c r="AL5201">
        <v>0.15080223605598628</v>
      </c>
      <c r="AN5201">
        <v>5200</v>
      </c>
      <c r="AO5201">
        <v>0.47211979032684448</v>
      </c>
    </row>
    <row r="5202" spans="31:41" x14ac:dyDescent="0.25">
      <c r="AE5202">
        <v>5201</v>
      </c>
      <c r="AF5202" s="1">
        <v>3.0299780734663662E-2</v>
      </c>
      <c r="AH5202">
        <v>5201</v>
      </c>
      <c r="AI5202">
        <v>8518.1970276170778</v>
      </c>
      <c r="AK5202">
        <v>5201</v>
      </c>
      <c r="AL5202">
        <v>0.16294586525950511</v>
      </c>
      <c r="AN5202">
        <v>5201</v>
      </c>
      <c r="AO5202">
        <v>0.35772335077596085</v>
      </c>
    </row>
    <row r="5203" spans="31:41" x14ac:dyDescent="0.25">
      <c r="AE5203">
        <v>5202</v>
      </c>
      <c r="AF5203" s="1">
        <v>3.1325692573042518E-2</v>
      </c>
      <c r="AH5203">
        <v>5202</v>
      </c>
      <c r="AI5203">
        <v>5189.4480621367475</v>
      </c>
      <c r="AK5203">
        <v>5202</v>
      </c>
      <c r="AL5203">
        <v>0.1303604511698303</v>
      </c>
      <c r="AN5203">
        <v>5202</v>
      </c>
      <c r="AO5203">
        <v>0.41843210356120403</v>
      </c>
    </row>
    <row r="5204" spans="31:41" x14ac:dyDescent="0.25">
      <c r="AE5204">
        <v>5203</v>
      </c>
      <c r="AF5204" s="1">
        <v>3.8920723632916099E-2</v>
      </c>
      <c r="AH5204">
        <v>5203</v>
      </c>
      <c r="AI5204">
        <v>32407.4549796223</v>
      </c>
      <c r="AK5204">
        <v>5203</v>
      </c>
      <c r="AL5204">
        <v>0.19396020806341935</v>
      </c>
      <c r="AN5204">
        <v>5203</v>
      </c>
      <c r="AO5204">
        <v>0.4226658451263009</v>
      </c>
    </row>
    <row r="5205" spans="31:41" x14ac:dyDescent="0.25">
      <c r="AE5205">
        <v>5204</v>
      </c>
      <c r="AF5205" s="1">
        <v>3.1869095134946068E-2</v>
      </c>
      <c r="AH5205">
        <v>5204</v>
      </c>
      <c r="AI5205">
        <v>5017.0141553702097</v>
      </c>
      <c r="AK5205">
        <v>5204</v>
      </c>
      <c r="AL5205">
        <v>8.1707050128048159E-2</v>
      </c>
      <c r="AN5205">
        <v>5204</v>
      </c>
      <c r="AO5205">
        <v>0.34753984638790969</v>
      </c>
    </row>
    <row r="5206" spans="31:41" x14ac:dyDescent="0.25">
      <c r="AE5206">
        <v>5205</v>
      </c>
      <c r="AF5206" s="1">
        <v>2.9203653807976959E-2</v>
      </c>
      <c r="AH5206">
        <v>5205</v>
      </c>
      <c r="AI5206">
        <v>1866.8359637509509</v>
      </c>
      <c r="AK5206">
        <v>5205</v>
      </c>
      <c r="AL5206">
        <v>0.21468578481545078</v>
      </c>
      <c r="AN5206">
        <v>5205</v>
      </c>
      <c r="AO5206">
        <v>0.38025211475800191</v>
      </c>
    </row>
    <row r="5207" spans="31:41" x14ac:dyDescent="0.25">
      <c r="AE5207">
        <v>5206</v>
      </c>
      <c r="AF5207" s="1">
        <v>2.7457443314438779E-2</v>
      </c>
      <c r="AH5207">
        <v>5206</v>
      </c>
      <c r="AI5207">
        <v>1214.1817401501478</v>
      </c>
      <c r="AK5207">
        <v>5206</v>
      </c>
      <c r="AL5207">
        <v>0.22693782316778038</v>
      </c>
      <c r="AN5207">
        <v>5206</v>
      </c>
      <c r="AO5207">
        <v>0.37997210928455011</v>
      </c>
    </row>
    <row r="5208" spans="31:41" x14ac:dyDescent="0.25">
      <c r="AE5208">
        <v>5207</v>
      </c>
      <c r="AF5208" s="1">
        <v>3.0326733813990536E-2</v>
      </c>
      <c r="AH5208">
        <v>5207</v>
      </c>
      <c r="AI5208">
        <v>40620.673591201201</v>
      </c>
      <c r="AK5208">
        <v>5207</v>
      </c>
      <c r="AL5208">
        <v>0.13005701163360509</v>
      </c>
      <c r="AN5208">
        <v>5207</v>
      </c>
      <c r="AO5208">
        <v>0.36989380665753729</v>
      </c>
    </row>
    <row r="5209" spans="31:41" x14ac:dyDescent="0.25">
      <c r="AE5209">
        <v>5208</v>
      </c>
      <c r="AF5209" s="1">
        <v>2.993964673857108E-2</v>
      </c>
      <c r="AH5209">
        <v>5208</v>
      </c>
      <c r="AI5209">
        <v>10696.132038420999</v>
      </c>
      <c r="AK5209">
        <v>5208</v>
      </c>
      <c r="AL5209">
        <v>0.18658995044988322</v>
      </c>
      <c r="AN5209">
        <v>5208</v>
      </c>
      <c r="AO5209">
        <v>0.42880494720721452</v>
      </c>
    </row>
    <row r="5210" spans="31:41" x14ac:dyDescent="0.25">
      <c r="AE5210">
        <v>5209</v>
      </c>
      <c r="AF5210" s="1">
        <v>2.8889548397353249E-2</v>
      </c>
      <c r="AH5210">
        <v>5209</v>
      </c>
      <c r="AI5210">
        <v>4994.7688778762604</v>
      </c>
      <c r="AK5210">
        <v>5209</v>
      </c>
      <c r="AL5210">
        <v>0.24239534402554819</v>
      </c>
      <c r="AN5210">
        <v>5209</v>
      </c>
      <c r="AO5210">
        <v>0.45289894707243261</v>
      </c>
    </row>
    <row r="5211" spans="31:41" x14ac:dyDescent="0.25">
      <c r="AE5211">
        <v>5210</v>
      </c>
      <c r="AF5211" s="1">
        <v>3.4355331330224281E-2</v>
      </c>
      <c r="AH5211">
        <v>5210</v>
      </c>
      <c r="AI5211">
        <v>955.4997900555968</v>
      </c>
      <c r="AK5211">
        <v>5210</v>
      </c>
      <c r="AL5211">
        <v>0.22757745389024525</v>
      </c>
      <c r="AN5211">
        <v>5210</v>
      </c>
      <c r="AO5211">
        <v>0.41203513875920433</v>
      </c>
    </row>
    <row r="5212" spans="31:41" x14ac:dyDescent="0.25">
      <c r="AE5212">
        <v>5211</v>
      </c>
      <c r="AF5212" s="1">
        <v>2.8150567036652641E-2</v>
      </c>
      <c r="AH5212">
        <v>5211</v>
      </c>
      <c r="AI5212">
        <v>13014.701821960236</v>
      </c>
      <c r="AK5212">
        <v>5211</v>
      </c>
      <c r="AL5212">
        <v>4.8927657198284125E-2</v>
      </c>
      <c r="AN5212">
        <v>5211</v>
      </c>
      <c r="AO5212">
        <v>0.44269316523099023</v>
      </c>
    </row>
    <row r="5213" spans="31:41" x14ac:dyDescent="0.25">
      <c r="AE5213">
        <v>5212</v>
      </c>
      <c r="AF5213" s="1">
        <v>2.6711232222865089E-2</v>
      </c>
      <c r="AH5213">
        <v>5212</v>
      </c>
      <c r="AI5213">
        <v>6068.4112343488041</v>
      </c>
      <c r="AK5213">
        <v>5212</v>
      </c>
      <c r="AL5213">
        <v>0.2285681498244094</v>
      </c>
      <c r="AN5213">
        <v>5212</v>
      </c>
      <c r="AO5213">
        <v>0.3709064535959396</v>
      </c>
    </row>
    <row r="5214" spans="31:41" x14ac:dyDescent="0.25">
      <c r="AE5214">
        <v>5213</v>
      </c>
      <c r="AF5214" s="1">
        <v>3.1416297672147264E-2</v>
      </c>
      <c r="AH5214">
        <v>5213</v>
      </c>
      <c r="AI5214">
        <v>17699.561215462905</v>
      </c>
      <c r="AK5214">
        <v>5213</v>
      </c>
      <c r="AL5214">
        <v>0.16042774150359698</v>
      </c>
      <c r="AN5214">
        <v>5213</v>
      </c>
      <c r="AO5214">
        <v>0.3340429777838439</v>
      </c>
    </row>
    <row r="5215" spans="31:41" x14ac:dyDescent="0.25">
      <c r="AE5215">
        <v>5214</v>
      </c>
      <c r="AF5215" s="1">
        <v>3.053163838609807E-2</v>
      </c>
      <c r="AH5215">
        <v>5214</v>
      </c>
      <c r="AI5215">
        <v>13968.249376013096</v>
      </c>
      <c r="AK5215">
        <v>5214</v>
      </c>
      <c r="AL5215">
        <v>0.22659576608457715</v>
      </c>
      <c r="AN5215">
        <v>5214</v>
      </c>
      <c r="AO5215">
        <v>0.42534279391231172</v>
      </c>
    </row>
    <row r="5216" spans="31:41" x14ac:dyDescent="0.25">
      <c r="AE5216">
        <v>5215</v>
      </c>
      <c r="AF5216" s="1">
        <v>3.4412185745122725E-2</v>
      </c>
      <c r="AH5216">
        <v>5215</v>
      </c>
      <c r="AI5216">
        <v>15110.928456109112</v>
      </c>
      <c r="AK5216">
        <v>5215</v>
      </c>
      <c r="AL5216">
        <v>0.20215548067580397</v>
      </c>
      <c r="AN5216">
        <v>5215</v>
      </c>
      <c r="AO5216">
        <v>0.38059863619540113</v>
      </c>
    </row>
    <row r="5217" spans="31:41" x14ac:dyDescent="0.25">
      <c r="AE5217">
        <v>5216</v>
      </c>
      <c r="AF5217" s="1">
        <v>2.9172154343531931E-2</v>
      </c>
      <c r="AH5217">
        <v>5216</v>
      </c>
      <c r="AI5217">
        <v>5238.7232298656645</v>
      </c>
      <c r="AK5217">
        <v>5216</v>
      </c>
      <c r="AL5217">
        <v>0.20391879723997303</v>
      </c>
      <c r="AN5217">
        <v>5216</v>
      </c>
      <c r="AO5217">
        <v>0.36729790963076125</v>
      </c>
    </row>
    <row r="5218" spans="31:41" x14ac:dyDescent="0.25">
      <c r="AE5218">
        <v>5217</v>
      </c>
      <c r="AF5218" s="1">
        <v>2.9112509860737434E-2</v>
      </c>
      <c r="AH5218">
        <v>5217</v>
      </c>
      <c r="AI5218">
        <v>14277.481810431958</v>
      </c>
      <c r="AK5218">
        <v>5217</v>
      </c>
      <c r="AL5218">
        <v>0.1948600309177253</v>
      </c>
      <c r="AN5218">
        <v>5217</v>
      </c>
      <c r="AO5218">
        <v>0.34590180428415412</v>
      </c>
    </row>
    <row r="5219" spans="31:41" x14ac:dyDescent="0.25">
      <c r="AE5219">
        <v>5218</v>
      </c>
      <c r="AF5219" s="1">
        <v>3.1038832753540246E-2</v>
      </c>
      <c r="AH5219">
        <v>5218</v>
      </c>
      <c r="AI5219">
        <v>13691.170482999383</v>
      </c>
      <c r="AK5219">
        <v>5218</v>
      </c>
      <c r="AL5219">
        <v>0.18866596806157296</v>
      </c>
      <c r="AN5219">
        <v>5218</v>
      </c>
      <c r="AO5219">
        <v>0.41237853619968073</v>
      </c>
    </row>
    <row r="5220" spans="31:41" x14ac:dyDescent="0.25">
      <c r="AE5220">
        <v>5219</v>
      </c>
      <c r="AF5220" s="1">
        <v>3.2042695709765701E-2</v>
      </c>
      <c r="AH5220">
        <v>5219</v>
      </c>
      <c r="AI5220">
        <v>10940.450542335913</v>
      </c>
      <c r="AK5220">
        <v>5219</v>
      </c>
      <c r="AL5220">
        <v>0.20849940234407588</v>
      </c>
      <c r="AN5220">
        <v>5219</v>
      </c>
      <c r="AO5220">
        <v>0.35577691772357661</v>
      </c>
    </row>
    <row r="5221" spans="31:41" x14ac:dyDescent="0.25">
      <c r="AE5221">
        <v>5220</v>
      </c>
      <c r="AF5221" s="1">
        <v>2.9853098421948054E-2</v>
      </c>
      <c r="AH5221">
        <v>5220</v>
      </c>
      <c r="AI5221">
        <v>3726.2097085544515</v>
      </c>
      <c r="AK5221">
        <v>5220</v>
      </c>
      <c r="AL5221">
        <v>0.11033197971624803</v>
      </c>
      <c r="AN5221">
        <v>5220</v>
      </c>
      <c r="AO5221">
        <v>0.38207735886584859</v>
      </c>
    </row>
    <row r="5222" spans="31:41" x14ac:dyDescent="0.25">
      <c r="AE5222">
        <v>5221</v>
      </c>
      <c r="AF5222" s="1">
        <v>2.5048784417418091E-2</v>
      </c>
      <c r="AH5222">
        <v>5221</v>
      </c>
      <c r="AI5222">
        <v>2386.3223641846594</v>
      </c>
      <c r="AK5222">
        <v>5221</v>
      </c>
      <c r="AL5222">
        <v>0.17456349505984731</v>
      </c>
      <c r="AN5222">
        <v>5221</v>
      </c>
      <c r="AO5222">
        <v>0.45953595834406713</v>
      </c>
    </row>
    <row r="5223" spans="31:41" x14ac:dyDescent="0.25">
      <c r="AE5223">
        <v>5222</v>
      </c>
      <c r="AF5223" s="1">
        <v>3.1936522368076536E-2</v>
      </c>
      <c r="AH5223">
        <v>5222</v>
      </c>
      <c r="AI5223">
        <v>4390.8280096957869</v>
      </c>
      <c r="AK5223">
        <v>5222</v>
      </c>
      <c r="AL5223">
        <v>0.15536793115822198</v>
      </c>
      <c r="AN5223">
        <v>5222</v>
      </c>
      <c r="AO5223">
        <v>0.38687687930759734</v>
      </c>
    </row>
    <row r="5224" spans="31:41" x14ac:dyDescent="0.25">
      <c r="AE5224">
        <v>5223</v>
      </c>
      <c r="AF5224" s="1">
        <v>2.7563020365729107E-2</v>
      </c>
      <c r="AH5224">
        <v>5223</v>
      </c>
      <c r="AI5224">
        <v>16467.944923846539</v>
      </c>
      <c r="AK5224">
        <v>5223</v>
      </c>
      <c r="AL5224">
        <v>0.20709326192936114</v>
      </c>
      <c r="AN5224">
        <v>5223</v>
      </c>
      <c r="AO5224">
        <v>0.35432552481895185</v>
      </c>
    </row>
    <row r="5225" spans="31:41" x14ac:dyDescent="0.25">
      <c r="AE5225">
        <v>5224</v>
      </c>
      <c r="AF5225" s="1">
        <v>2.408376583147831E-2</v>
      </c>
      <c r="AH5225">
        <v>5224</v>
      </c>
      <c r="AI5225">
        <v>532.72713623877928</v>
      </c>
      <c r="AK5225">
        <v>5224</v>
      </c>
      <c r="AL5225">
        <v>0.19493213235034063</v>
      </c>
      <c r="AN5225">
        <v>5224</v>
      </c>
      <c r="AO5225">
        <v>0.35941310141278016</v>
      </c>
    </row>
    <row r="5226" spans="31:41" x14ac:dyDescent="0.25">
      <c r="AE5226">
        <v>5225</v>
      </c>
      <c r="AF5226" s="1">
        <v>3.3803986840718725E-2</v>
      </c>
      <c r="AH5226">
        <v>5225</v>
      </c>
      <c r="AI5226">
        <v>9734.798718831471</v>
      </c>
      <c r="AK5226">
        <v>5225</v>
      </c>
      <c r="AL5226">
        <v>0.15319700644374887</v>
      </c>
      <c r="AN5226">
        <v>5225</v>
      </c>
      <c r="AO5226">
        <v>0.29479571952096012</v>
      </c>
    </row>
    <row r="5227" spans="31:41" x14ac:dyDescent="0.25">
      <c r="AE5227">
        <v>5226</v>
      </c>
      <c r="AF5227" s="1">
        <v>2.7937432235734194E-2</v>
      </c>
      <c r="AH5227">
        <v>5226</v>
      </c>
      <c r="AI5227">
        <v>376.01941516650271</v>
      </c>
      <c r="AK5227">
        <v>5226</v>
      </c>
      <c r="AL5227">
        <v>0.17407938918447136</v>
      </c>
      <c r="AN5227">
        <v>5226</v>
      </c>
      <c r="AO5227">
        <v>0.4917933073452746</v>
      </c>
    </row>
    <row r="5228" spans="31:41" x14ac:dyDescent="0.25">
      <c r="AE5228">
        <v>5227</v>
      </c>
      <c r="AF5228" s="1">
        <v>2.8328818672166189E-2</v>
      </c>
      <c r="AH5228">
        <v>5227</v>
      </c>
      <c r="AI5228">
        <v>981.93725484666788</v>
      </c>
      <c r="AK5228">
        <v>5227</v>
      </c>
      <c r="AL5228">
        <v>0.18161342170184969</v>
      </c>
      <c r="AN5228">
        <v>5227</v>
      </c>
      <c r="AO5228">
        <v>0.36944762917540896</v>
      </c>
    </row>
    <row r="5229" spans="31:41" x14ac:dyDescent="0.25">
      <c r="AE5229">
        <v>5228</v>
      </c>
      <c r="AF5229" s="1">
        <v>2.9933390782103997E-2</v>
      </c>
      <c r="AH5229">
        <v>5228</v>
      </c>
      <c r="AI5229">
        <v>2889.1530400354659</v>
      </c>
      <c r="AK5229">
        <v>5228</v>
      </c>
      <c r="AL5229">
        <v>0.20416559498691633</v>
      </c>
      <c r="AN5229">
        <v>5228</v>
      </c>
      <c r="AO5229">
        <v>0.44212011417639435</v>
      </c>
    </row>
    <row r="5230" spans="31:41" x14ac:dyDescent="0.25">
      <c r="AE5230">
        <v>5229</v>
      </c>
      <c r="AF5230" s="1">
        <v>3.576416680851624E-2</v>
      </c>
      <c r="AH5230">
        <v>5229</v>
      </c>
      <c r="AI5230">
        <v>4226.0361461564034</v>
      </c>
      <c r="AK5230">
        <v>5229</v>
      </c>
      <c r="AL5230">
        <v>0.231821903231853</v>
      </c>
      <c r="AN5230">
        <v>5229</v>
      </c>
      <c r="AO5230">
        <v>0.37524753494379226</v>
      </c>
    </row>
    <row r="5231" spans="31:41" x14ac:dyDescent="0.25">
      <c r="AE5231">
        <v>5230</v>
      </c>
      <c r="AF5231" s="1">
        <v>3.2775056025428517E-2</v>
      </c>
      <c r="AH5231">
        <v>5230</v>
      </c>
      <c r="AI5231">
        <v>1888.5874552911332</v>
      </c>
      <c r="AK5231">
        <v>5230</v>
      </c>
      <c r="AL5231">
        <v>0.12706296444513401</v>
      </c>
      <c r="AN5231">
        <v>5230</v>
      </c>
      <c r="AO5231">
        <v>0.50270078471627344</v>
      </c>
    </row>
    <row r="5232" spans="31:41" x14ac:dyDescent="0.25">
      <c r="AE5232">
        <v>5231</v>
      </c>
      <c r="AF5232" s="1">
        <v>3.5309733613497984E-2</v>
      </c>
      <c r="AH5232">
        <v>5231</v>
      </c>
      <c r="AI5232">
        <v>1933.074335164285</v>
      </c>
      <c r="AK5232">
        <v>5231</v>
      </c>
      <c r="AL5232">
        <v>0.21649105640463262</v>
      </c>
      <c r="AN5232">
        <v>5231</v>
      </c>
      <c r="AO5232">
        <v>0.31963657931607098</v>
      </c>
    </row>
    <row r="5233" spans="31:41" x14ac:dyDescent="0.25">
      <c r="AE5233">
        <v>5232</v>
      </c>
      <c r="AF5233" s="1">
        <v>3.8079872271866932E-2</v>
      </c>
      <c r="AH5233">
        <v>5232</v>
      </c>
      <c r="AI5233">
        <v>12339.760882124969</v>
      </c>
      <c r="AK5233">
        <v>5232</v>
      </c>
      <c r="AL5233">
        <v>0.19013930459320211</v>
      </c>
      <c r="AN5233">
        <v>5232</v>
      </c>
      <c r="AO5233">
        <v>0.38156545876351777</v>
      </c>
    </row>
    <row r="5234" spans="31:41" x14ac:dyDescent="0.25">
      <c r="AE5234">
        <v>5233</v>
      </c>
      <c r="AF5234" s="1">
        <v>3.0506364630628946E-2</v>
      </c>
      <c r="AH5234">
        <v>5233</v>
      </c>
      <c r="AI5234">
        <v>2736.6595987614746</v>
      </c>
      <c r="AK5234">
        <v>5233</v>
      </c>
      <c r="AL5234">
        <v>0.14150181423055472</v>
      </c>
      <c r="AN5234">
        <v>5233</v>
      </c>
      <c r="AO5234">
        <v>0.40273613924578783</v>
      </c>
    </row>
    <row r="5235" spans="31:41" x14ac:dyDescent="0.25">
      <c r="AE5235">
        <v>5234</v>
      </c>
      <c r="AF5235" s="1">
        <v>2.6271384342278825E-2</v>
      </c>
      <c r="AH5235">
        <v>5234</v>
      </c>
      <c r="AI5235">
        <v>3865.6889467247452</v>
      </c>
      <c r="AK5235">
        <v>5234</v>
      </c>
      <c r="AL5235">
        <v>0.15064145257231304</v>
      </c>
      <c r="AN5235">
        <v>5234</v>
      </c>
      <c r="AO5235">
        <v>0.45693473811396335</v>
      </c>
    </row>
    <row r="5236" spans="31:41" x14ac:dyDescent="0.25">
      <c r="AE5236">
        <v>5235</v>
      </c>
      <c r="AF5236" s="1">
        <v>2.714228203336555E-2</v>
      </c>
      <c r="AH5236">
        <v>5235</v>
      </c>
      <c r="AI5236">
        <v>6336.5376934620517</v>
      </c>
      <c r="AK5236">
        <v>5235</v>
      </c>
      <c r="AL5236">
        <v>0.22100294816750071</v>
      </c>
      <c r="AN5236">
        <v>5235</v>
      </c>
      <c r="AO5236">
        <v>0.38111056585596592</v>
      </c>
    </row>
    <row r="5237" spans="31:41" x14ac:dyDescent="0.25">
      <c r="AE5237">
        <v>5236</v>
      </c>
      <c r="AF5237" s="1">
        <v>2.9948881683741879E-2</v>
      </c>
      <c r="AH5237">
        <v>5236</v>
      </c>
      <c r="AI5237">
        <v>793.81770590866574</v>
      </c>
      <c r="AK5237">
        <v>5236</v>
      </c>
      <c r="AL5237">
        <v>0.25571458356763788</v>
      </c>
      <c r="AN5237">
        <v>5236</v>
      </c>
      <c r="AO5237">
        <v>0.36499768137440108</v>
      </c>
    </row>
    <row r="5238" spans="31:41" x14ac:dyDescent="0.25">
      <c r="AE5238">
        <v>5237</v>
      </c>
      <c r="AF5238" s="1">
        <v>3.1880019023325046E-2</v>
      </c>
      <c r="AH5238">
        <v>5237</v>
      </c>
      <c r="AI5238">
        <v>34800.712619020887</v>
      </c>
      <c r="AK5238">
        <v>5237</v>
      </c>
      <c r="AL5238">
        <v>0.31088607852364752</v>
      </c>
      <c r="AN5238">
        <v>5237</v>
      </c>
      <c r="AO5238">
        <v>0.40929558718239545</v>
      </c>
    </row>
    <row r="5239" spans="31:41" x14ac:dyDescent="0.25">
      <c r="AE5239">
        <v>5238</v>
      </c>
      <c r="AF5239" s="1">
        <v>3.0122294835181584E-2</v>
      </c>
      <c r="AH5239">
        <v>5238</v>
      </c>
      <c r="AI5239">
        <v>7300.4706866640845</v>
      </c>
      <c r="AK5239">
        <v>5238</v>
      </c>
      <c r="AL5239">
        <v>0.14313867362093174</v>
      </c>
      <c r="AN5239">
        <v>5238</v>
      </c>
      <c r="AO5239">
        <v>0.40510702862202169</v>
      </c>
    </row>
    <row r="5240" spans="31:41" x14ac:dyDescent="0.25">
      <c r="AE5240">
        <v>5239</v>
      </c>
      <c r="AF5240" s="1">
        <v>3.303370207574674E-2</v>
      </c>
      <c r="AH5240">
        <v>5239</v>
      </c>
      <c r="AI5240">
        <v>3664.6128075364281</v>
      </c>
      <c r="AK5240">
        <v>5239</v>
      </c>
      <c r="AL5240">
        <v>0.19344482441277602</v>
      </c>
      <c r="AN5240">
        <v>5239</v>
      </c>
      <c r="AO5240">
        <v>0.37244158196834232</v>
      </c>
    </row>
    <row r="5241" spans="31:41" x14ac:dyDescent="0.25">
      <c r="AE5241">
        <v>5240</v>
      </c>
      <c r="AF5241" s="1">
        <v>2.9641789489585735E-2</v>
      </c>
      <c r="AH5241">
        <v>5240</v>
      </c>
      <c r="AI5241">
        <v>11806.964018744799</v>
      </c>
      <c r="AK5241">
        <v>5240</v>
      </c>
      <c r="AL5241">
        <v>0.30627770594666998</v>
      </c>
      <c r="AN5241">
        <v>5240</v>
      </c>
      <c r="AO5241">
        <v>0.44041057866982758</v>
      </c>
    </row>
    <row r="5242" spans="31:41" x14ac:dyDescent="0.25">
      <c r="AE5242">
        <v>5241</v>
      </c>
      <c r="AF5242" s="1">
        <v>3.2874480883722024E-2</v>
      </c>
      <c r="AH5242">
        <v>5241</v>
      </c>
      <c r="AI5242">
        <v>1743.6788711714935</v>
      </c>
      <c r="AK5242">
        <v>5241</v>
      </c>
      <c r="AL5242">
        <v>0.18384113396279941</v>
      </c>
      <c r="AN5242">
        <v>5241</v>
      </c>
      <c r="AO5242">
        <v>0.42160946836405461</v>
      </c>
    </row>
    <row r="5243" spans="31:41" x14ac:dyDescent="0.25">
      <c r="AE5243">
        <v>5242</v>
      </c>
      <c r="AF5243" s="1">
        <v>3.140739672638504E-2</v>
      </c>
      <c r="AH5243">
        <v>5242</v>
      </c>
      <c r="AI5243">
        <v>4153.2160192141955</v>
      </c>
      <c r="AK5243">
        <v>5242</v>
      </c>
      <c r="AL5243">
        <v>0.18473249832106545</v>
      </c>
      <c r="AN5243">
        <v>5242</v>
      </c>
      <c r="AO5243">
        <v>0.41271504642709356</v>
      </c>
    </row>
    <row r="5244" spans="31:41" x14ac:dyDescent="0.25">
      <c r="AE5244">
        <v>5243</v>
      </c>
      <c r="AF5244" s="1">
        <v>2.2097537960918956E-2</v>
      </c>
      <c r="AH5244">
        <v>5243</v>
      </c>
      <c r="AI5244">
        <v>1634.5097486135069</v>
      </c>
      <c r="AK5244">
        <v>5243</v>
      </c>
      <c r="AL5244">
        <v>0.23954006765743707</v>
      </c>
      <c r="AN5244">
        <v>5243</v>
      </c>
      <c r="AO5244">
        <v>0.38517553305401131</v>
      </c>
    </row>
    <row r="5245" spans="31:41" x14ac:dyDescent="0.25">
      <c r="AE5245">
        <v>5244</v>
      </c>
      <c r="AF5245" s="1">
        <v>3.449990130081515E-2</v>
      </c>
      <c r="AH5245">
        <v>5244</v>
      </c>
      <c r="AI5245">
        <v>1888.6449516524003</v>
      </c>
      <c r="AK5245">
        <v>5244</v>
      </c>
      <c r="AL5245">
        <v>0.19307964527455318</v>
      </c>
      <c r="AN5245">
        <v>5244</v>
      </c>
      <c r="AO5245">
        <v>0.41493730258557393</v>
      </c>
    </row>
    <row r="5246" spans="31:41" x14ac:dyDescent="0.25">
      <c r="AE5246">
        <v>5245</v>
      </c>
      <c r="AF5246" s="1">
        <v>3.1686501334423633E-2</v>
      </c>
      <c r="AH5246">
        <v>5245</v>
      </c>
      <c r="AI5246">
        <v>5372.3128085400494</v>
      </c>
      <c r="AK5246">
        <v>5245</v>
      </c>
      <c r="AL5246">
        <v>0.16292309160245827</v>
      </c>
      <c r="AN5246">
        <v>5245</v>
      </c>
      <c r="AO5246">
        <v>0.44773109749165751</v>
      </c>
    </row>
    <row r="5247" spans="31:41" x14ac:dyDescent="0.25">
      <c r="AE5247">
        <v>5246</v>
      </c>
      <c r="AF5247" s="1">
        <v>2.7924180544361077E-2</v>
      </c>
      <c r="AH5247">
        <v>5246</v>
      </c>
      <c r="AI5247">
        <v>12545.445766734589</v>
      </c>
      <c r="AK5247">
        <v>5246</v>
      </c>
      <c r="AL5247">
        <v>0.10899118088478554</v>
      </c>
      <c r="AN5247">
        <v>5246</v>
      </c>
      <c r="AO5247">
        <v>0.42225665560373699</v>
      </c>
    </row>
    <row r="5248" spans="31:41" x14ac:dyDescent="0.25">
      <c r="AE5248">
        <v>5247</v>
      </c>
      <c r="AF5248" s="1">
        <v>3.1359953388742534E-2</v>
      </c>
      <c r="AH5248">
        <v>5247</v>
      </c>
      <c r="AI5248">
        <v>1444.2922136659286</v>
      </c>
      <c r="AK5248">
        <v>5247</v>
      </c>
      <c r="AL5248">
        <v>0.23080855535973571</v>
      </c>
      <c r="AN5248">
        <v>5247</v>
      </c>
      <c r="AO5248">
        <v>0.39779467556149328</v>
      </c>
    </row>
    <row r="5249" spans="31:41" x14ac:dyDescent="0.25">
      <c r="AE5249">
        <v>5248</v>
      </c>
      <c r="AF5249" s="1">
        <v>3.0007777274485115E-2</v>
      </c>
      <c r="AH5249">
        <v>5248</v>
      </c>
      <c r="AI5249">
        <v>21765.662725042926</v>
      </c>
      <c r="AK5249">
        <v>5248</v>
      </c>
      <c r="AL5249">
        <v>0.26015664598307403</v>
      </c>
      <c r="AN5249">
        <v>5248</v>
      </c>
      <c r="AO5249">
        <v>0.37016686404006416</v>
      </c>
    </row>
    <row r="5250" spans="31:41" x14ac:dyDescent="0.25">
      <c r="AE5250">
        <v>5249</v>
      </c>
      <c r="AF5250" s="1">
        <v>3.2402609173984187E-2</v>
      </c>
      <c r="AH5250">
        <v>5249</v>
      </c>
      <c r="AI5250">
        <v>2472.456238814455</v>
      </c>
      <c r="AK5250">
        <v>5249</v>
      </c>
      <c r="AL5250">
        <v>0.18889794355674822</v>
      </c>
      <c r="AN5250">
        <v>5249</v>
      </c>
      <c r="AO5250">
        <v>0.37165305124408365</v>
      </c>
    </row>
    <row r="5251" spans="31:41" x14ac:dyDescent="0.25">
      <c r="AE5251">
        <v>5250</v>
      </c>
      <c r="AF5251" s="1">
        <v>3.0649478944160702E-2</v>
      </c>
      <c r="AH5251">
        <v>5250</v>
      </c>
      <c r="AI5251">
        <v>16427.844969120193</v>
      </c>
      <c r="AK5251">
        <v>5250</v>
      </c>
      <c r="AL5251">
        <v>0.11308988275191773</v>
      </c>
      <c r="AN5251">
        <v>5250</v>
      </c>
      <c r="AO5251">
        <v>0.3734777838648663</v>
      </c>
    </row>
    <row r="5252" spans="31:41" x14ac:dyDescent="0.25">
      <c r="AE5252">
        <v>5251</v>
      </c>
      <c r="AF5252" s="1">
        <v>3.4677288469859846E-2</v>
      </c>
      <c r="AH5252">
        <v>5251</v>
      </c>
      <c r="AI5252">
        <v>7605.3132898358481</v>
      </c>
      <c r="AK5252">
        <v>5251</v>
      </c>
      <c r="AL5252">
        <v>0.14457295463171951</v>
      </c>
      <c r="AN5252">
        <v>5251</v>
      </c>
      <c r="AO5252">
        <v>0.4307492442573263</v>
      </c>
    </row>
    <row r="5253" spans="31:41" x14ac:dyDescent="0.25">
      <c r="AE5253">
        <v>5252</v>
      </c>
      <c r="AF5253" s="1">
        <v>2.5131909365691651E-2</v>
      </c>
      <c r="AH5253">
        <v>5252</v>
      </c>
      <c r="AI5253">
        <v>3285.34168762934</v>
      </c>
      <c r="AK5253">
        <v>5252</v>
      </c>
      <c r="AL5253">
        <v>8.0517990062973332E-2</v>
      </c>
      <c r="AN5253">
        <v>5252</v>
      </c>
      <c r="AO5253">
        <v>0.40550370802506674</v>
      </c>
    </row>
    <row r="5254" spans="31:41" x14ac:dyDescent="0.25">
      <c r="AE5254">
        <v>5253</v>
      </c>
      <c r="AF5254" s="1">
        <v>3.5305755941802852E-2</v>
      </c>
      <c r="AH5254">
        <v>5253</v>
      </c>
      <c r="AI5254">
        <v>2405.5143001622296</v>
      </c>
      <c r="AK5254">
        <v>5253</v>
      </c>
      <c r="AL5254">
        <v>0.2320255853475576</v>
      </c>
      <c r="AN5254">
        <v>5253</v>
      </c>
      <c r="AO5254">
        <v>0.46805124928516628</v>
      </c>
    </row>
    <row r="5255" spans="31:41" x14ac:dyDescent="0.25">
      <c r="AE5255">
        <v>5254</v>
      </c>
      <c r="AF5255" s="1">
        <v>2.6350011903264026E-2</v>
      </c>
      <c r="AH5255">
        <v>5254</v>
      </c>
      <c r="AI5255">
        <v>31980.21250459061</v>
      </c>
      <c r="AK5255">
        <v>5254</v>
      </c>
      <c r="AL5255">
        <v>0.27248059252671958</v>
      </c>
      <c r="AN5255">
        <v>5254</v>
      </c>
      <c r="AO5255">
        <v>0.43111999769609655</v>
      </c>
    </row>
    <row r="5256" spans="31:41" x14ac:dyDescent="0.25">
      <c r="AE5256">
        <v>5255</v>
      </c>
      <c r="AF5256" s="1">
        <v>2.4428887570796753E-2</v>
      </c>
      <c r="AH5256">
        <v>5255</v>
      </c>
      <c r="AI5256">
        <v>2788.1393784392358</v>
      </c>
      <c r="AK5256">
        <v>5255</v>
      </c>
      <c r="AL5256">
        <v>0.10795497711096423</v>
      </c>
      <c r="AN5256">
        <v>5255</v>
      </c>
      <c r="AO5256">
        <v>0.41375625973770336</v>
      </c>
    </row>
    <row r="5257" spans="31:41" x14ac:dyDescent="0.25">
      <c r="AE5257">
        <v>5256</v>
      </c>
      <c r="AF5257" s="1">
        <v>3.2349221732890454E-2</v>
      </c>
      <c r="AH5257">
        <v>5256</v>
      </c>
      <c r="AI5257">
        <v>7017.7327535338445</v>
      </c>
      <c r="AK5257">
        <v>5256</v>
      </c>
      <c r="AL5257">
        <v>0.16195485718404523</v>
      </c>
      <c r="AN5257">
        <v>5256</v>
      </c>
      <c r="AO5257">
        <v>0.33457090233187042</v>
      </c>
    </row>
    <row r="5258" spans="31:41" x14ac:dyDescent="0.25">
      <c r="AE5258">
        <v>5257</v>
      </c>
      <c r="AF5258" s="1">
        <v>3.382168857617307E-2</v>
      </c>
      <c r="AH5258">
        <v>5257</v>
      </c>
      <c r="AI5258">
        <v>6403.5296088146215</v>
      </c>
      <c r="AK5258">
        <v>5257</v>
      </c>
      <c r="AL5258">
        <v>0.28852376143948788</v>
      </c>
      <c r="AN5258">
        <v>5257</v>
      </c>
      <c r="AO5258">
        <v>0.3911933788364847</v>
      </c>
    </row>
    <row r="5259" spans="31:41" x14ac:dyDescent="0.25">
      <c r="AE5259">
        <v>5258</v>
      </c>
      <c r="AF5259" s="1">
        <v>2.8821487886128372E-2</v>
      </c>
      <c r="AH5259">
        <v>5258</v>
      </c>
      <c r="AI5259">
        <v>8541.2195441125295</v>
      </c>
      <c r="AK5259">
        <v>5258</v>
      </c>
      <c r="AL5259">
        <v>0.23793060125341803</v>
      </c>
      <c r="AN5259">
        <v>5258</v>
      </c>
      <c r="AO5259">
        <v>0.40191953992009727</v>
      </c>
    </row>
    <row r="5260" spans="31:41" x14ac:dyDescent="0.25">
      <c r="AE5260">
        <v>5259</v>
      </c>
      <c r="AF5260" s="1">
        <v>3.1925029439489938E-2</v>
      </c>
      <c r="AH5260">
        <v>5259</v>
      </c>
      <c r="AI5260">
        <v>4218.0370477761462</v>
      </c>
      <c r="AK5260">
        <v>5259</v>
      </c>
      <c r="AL5260">
        <v>0.22707404923585803</v>
      </c>
      <c r="AN5260">
        <v>5259</v>
      </c>
      <c r="AO5260">
        <v>0.43003669553269774</v>
      </c>
    </row>
    <row r="5261" spans="31:41" x14ac:dyDescent="0.25">
      <c r="AE5261">
        <v>5260</v>
      </c>
      <c r="AF5261" s="1">
        <v>2.3710341781684408E-2</v>
      </c>
      <c r="AH5261">
        <v>5260</v>
      </c>
      <c r="AI5261">
        <v>7438.143064386235</v>
      </c>
      <c r="AK5261">
        <v>5260</v>
      </c>
      <c r="AL5261">
        <v>0.17999782261525146</v>
      </c>
      <c r="AN5261">
        <v>5260</v>
      </c>
      <c r="AO5261">
        <v>0.3753250212282786</v>
      </c>
    </row>
    <row r="5262" spans="31:41" x14ac:dyDescent="0.25">
      <c r="AE5262">
        <v>5261</v>
      </c>
      <c r="AF5262" s="1">
        <v>3.7061319542919913E-2</v>
      </c>
      <c r="AH5262">
        <v>5261</v>
      </c>
      <c r="AI5262">
        <v>26723.702331011551</v>
      </c>
      <c r="AK5262">
        <v>5261</v>
      </c>
      <c r="AL5262">
        <v>0.26984492012411998</v>
      </c>
      <c r="AN5262">
        <v>5261</v>
      </c>
      <c r="AO5262">
        <v>0.33267562390927635</v>
      </c>
    </row>
    <row r="5263" spans="31:41" x14ac:dyDescent="0.25">
      <c r="AE5263">
        <v>5262</v>
      </c>
      <c r="AF5263" s="1">
        <v>3.1418905856233748E-2</v>
      </c>
      <c r="AH5263">
        <v>5262</v>
      </c>
      <c r="AI5263">
        <v>23026.755897808216</v>
      </c>
      <c r="AK5263">
        <v>5262</v>
      </c>
      <c r="AL5263">
        <v>0.17845269299995764</v>
      </c>
      <c r="AN5263">
        <v>5262</v>
      </c>
      <c r="AO5263">
        <v>0.41370005873927584</v>
      </c>
    </row>
    <row r="5264" spans="31:41" x14ac:dyDescent="0.25">
      <c r="AE5264">
        <v>5263</v>
      </c>
      <c r="AF5264" s="1">
        <v>3.0661022207738364E-2</v>
      </c>
      <c r="AH5264">
        <v>5263</v>
      </c>
      <c r="AI5264">
        <v>4964.307666516931</v>
      </c>
      <c r="AK5264">
        <v>5263</v>
      </c>
      <c r="AL5264">
        <v>0.23043441675537751</v>
      </c>
      <c r="AN5264">
        <v>5263</v>
      </c>
      <c r="AO5264">
        <v>0.42278371379562918</v>
      </c>
    </row>
    <row r="5265" spans="31:41" x14ac:dyDescent="0.25">
      <c r="AE5265">
        <v>5264</v>
      </c>
      <c r="AF5265" s="1">
        <v>3.2614278526291063E-2</v>
      </c>
      <c r="AH5265">
        <v>5264</v>
      </c>
      <c r="AI5265">
        <v>9384.5473306441963</v>
      </c>
      <c r="AK5265">
        <v>5264</v>
      </c>
      <c r="AL5265">
        <v>0.21819808617307029</v>
      </c>
      <c r="AN5265">
        <v>5264</v>
      </c>
      <c r="AO5265">
        <v>0.37983686871766709</v>
      </c>
    </row>
    <row r="5266" spans="31:41" x14ac:dyDescent="0.25">
      <c r="AE5266">
        <v>5265</v>
      </c>
      <c r="AF5266" s="1">
        <v>3.2360014627431655E-2</v>
      </c>
      <c r="AH5266">
        <v>5265</v>
      </c>
      <c r="AI5266">
        <v>4087.8652521121426</v>
      </c>
      <c r="AK5266">
        <v>5265</v>
      </c>
      <c r="AL5266">
        <v>0.2675387005179774</v>
      </c>
      <c r="AN5266">
        <v>5265</v>
      </c>
      <c r="AO5266">
        <v>0.45118601738966857</v>
      </c>
    </row>
    <row r="5267" spans="31:41" x14ac:dyDescent="0.25">
      <c r="AE5267">
        <v>5266</v>
      </c>
      <c r="AF5267" s="1">
        <v>2.8694557050725766E-2</v>
      </c>
      <c r="AH5267">
        <v>5266</v>
      </c>
      <c r="AI5267">
        <v>5846.641519930502</v>
      </c>
      <c r="AK5267">
        <v>5266</v>
      </c>
      <c r="AL5267">
        <v>0.26852083919043823</v>
      </c>
      <c r="AN5267">
        <v>5266</v>
      </c>
      <c r="AO5267">
        <v>0.42696521045261776</v>
      </c>
    </row>
    <row r="5268" spans="31:41" x14ac:dyDescent="0.25">
      <c r="AE5268">
        <v>5267</v>
      </c>
      <c r="AF5268" s="1">
        <v>2.7099430210952624E-2</v>
      </c>
      <c r="AH5268">
        <v>5267</v>
      </c>
      <c r="AI5268">
        <v>16112.796918628694</v>
      </c>
      <c r="AK5268">
        <v>5267</v>
      </c>
      <c r="AL5268">
        <v>0.17219818635508791</v>
      </c>
      <c r="AN5268">
        <v>5267</v>
      </c>
      <c r="AO5268">
        <v>0.37669202265827434</v>
      </c>
    </row>
    <row r="5269" spans="31:41" x14ac:dyDescent="0.25">
      <c r="AE5269">
        <v>5268</v>
      </c>
      <c r="AF5269" s="1">
        <v>2.9332053584723017E-2</v>
      </c>
      <c r="AH5269">
        <v>5268</v>
      </c>
      <c r="AI5269">
        <v>6900.3985807153349</v>
      </c>
      <c r="AK5269">
        <v>5268</v>
      </c>
      <c r="AL5269">
        <v>0.24070944960796631</v>
      </c>
      <c r="AN5269">
        <v>5268</v>
      </c>
      <c r="AO5269">
        <v>0.48260708071878933</v>
      </c>
    </row>
    <row r="5270" spans="31:41" x14ac:dyDescent="0.25">
      <c r="AE5270">
        <v>5269</v>
      </c>
      <c r="AF5270" s="1">
        <v>3.3167042943861302E-2</v>
      </c>
      <c r="AH5270">
        <v>5269</v>
      </c>
      <c r="AI5270">
        <v>22288.958369762211</v>
      </c>
      <c r="AK5270">
        <v>5269</v>
      </c>
      <c r="AL5270">
        <v>0.13028775338975715</v>
      </c>
      <c r="AN5270">
        <v>5269</v>
      </c>
      <c r="AO5270">
        <v>0.38167635614422962</v>
      </c>
    </row>
    <row r="5271" spans="31:41" x14ac:dyDescent="0.25">
      <c r="AE5271">
        <v>5270</v>
      </c>
      <c r="AF5271" s="1">
        <v>3.2256124788921481E-2</v>
      </c>
      <c r="AH5271">
        <v>5270</v>
      </c>
      <c r="AI5271">
        <v>2093.2738048069255</v>
      </c>
      <c r="AK5271">
        <v>5270</v>
      </c>
      <c r="AL5271">
        <v>0.13627801287661173</v>
      </c>
      <c r="AN5271">
        <v>5270</v>
      </c>
      <c r="AO5271">
        <v>0.38848912826708526</v>
      </c>
    </row>
    <row r="5272" spans="31:41" x14ac:dyDescent="0.25">
      <c r="AE5272">
        <v>5271</v>
      </c>
      <c r="AF5272" s="1">
        <v>3.0987361504536848E-2</v>
      </c>
      <c r="AH5272">
        <v>5271</v>
      </c>
      <c r="AI5272">
        <v>2370.7660830255295</v>
      </c>
      <c r="AK5272">
        <v>5271</v>
      </c>
      <c r="AL5272">
        <v>0.13060686035581345</v>
      </c>
      <c r="AN5272">
        <v>5271</v>
      </c>
      <c r="AO5272">
        <v>0.31010991686596401</v>
      </c>
    </row>
    <row r="5273" spans="31:41" x14ac:dyDescent="0.25">
      <c r="AE5273">
        <v>5272</v>
      </c>
      <c r="AF5273" s="1">
        <v>2.7128981111522288E-2</v>
      </c>
      <c r="AH5273">
        <v>5272</v>
      </c>
      <c r="AI5273">
        <v>3819.4934622748783</v>
      </c>
      <c r="AK5273">
        <v>5272</v>
      </c>
      <c r="AL5273">
        <v>0.19611279159252273</v>
      </c>
      <c r="AN5273">
        <v>5272</v>
      </c>
      <c r="AO5273">
        <v>0.39885291589249389</v>
      </c>
    </row>
    <row r="5274" spans="31:41" x14ac:dyDescent="0.25">
      <c r="AE5274">
        <v>5273</v>
      </c>
      <c r="AF5274" s="1">
        <v>2.5461385347846699E-2</v>
      </c>
      <c r="AH5274">
        <v>5273</v>
      </c>
      <c r="AI5274">
        <v>585.99831811883575</v>
      </c>
      <c r="AK5274">
        <v>5273</v>
      </c>
      <c r="AL5274">
        <v>0.2034801457097099</v>
      </c>
      <c r="AN5274">
        <v>5273</v>
      </c>
      <c r="AO5274">
        <v>0.40526832297648474</v>
      </c>
    </row>
    <row r="5275" spans="31:41" x14ac:dyDescent="0.25">
      <c r="AE5275">
        <v>5274</v>
      </c>
      <c r="AF5275" s="1">
        <v>2.9637297567487453E-2</v>
      </c>
      <c r="AH5275">
        <v>5274</v>
      </c>
      <c r="AI5275">
        <v>1960.3370434120363</v>
      </c>
      <c r="AK5275">
        <v>5274</v>
      </c>
      <c r="AL5275">
        <v>0.12653689615675429</v>
      </c>
      <c r="AN5275">
        <v>5274</v>
      </c>
      <c r="AO5275">
        <v>0.3441527423508064</v>
      </c>
    </row>
    <row r="5276" spans="31:41" x14ac:dyDescent="0.25">
      <c r="AE5276">
        <v>5275</v>
      </c>
      <c r="AF5276" s="1">
        <v>2.6586975020760351E-2</v>
      </c>
      <c r="AH5276">
        <v>5275</v>
      </c>
      <c r="AI5276">
        <v>5093.7286295785434</v>
      </c>
      <c r="AK5276">
        <v>5275</v>
      </c>
      <c r="AL5276">
        <v>0.20978748539034972</v>
      </c>
      <c r="AN5276">
        <v>5275</v>
      </c>
      <c r="AO5276">
        <v>0.41418577298947051</v>
      </c>
    </row>
    <row r="5277" spans="31:41" x14ac:dyDescent="0.25">
      <c r="AE5277">
        <v>5276</v>
      </c>
      <c r="AF5277" s="1">
        <v>2.9546113816808273E-2</v>
      </c>
      <c r="AH5277">
        <v>5276</v>
      </c>
      <c r="AI5277">
        <v>2661.5082370328928</v>
      </c>
      <c r="AK5277">
        <v>5276</v>
      </c>
      <c r="AL5277">
        <v>0.32987165017164988</v>
      </c>
      <c r="AN5277">
        <v>5276</v>
      </c>
      <c r="AO5277">
        <v>0.40471986399267579</v>
      </c>
    </row>
    <row r="5278" spans="31:41" x14ac:dyDescent="0.25">
      <c r="AE5278">
        <v>5277</v>
      </c>
      <c r="AF5278" s="1">
        <v>3.1714548525849429E-2</v>
      </c>
      <c r="AH5278">
        <v>5277</v>
      </c>
      <c r="AI5278">
        <v>1021.3339411168852</v>
      </c>
      <c r="AK5278">
        <v>5277</v>
      </c>
      <c r="AL5278">
        <v>0.18875829435782468</v>
      </c>
      <c r="AN5278">
        <v>5277</v>
      </c>
      <c r="AO5278">
        <v>0.31418112116283814</v>
      </c>
    </row>
    <row r="5279" spans="31:41" x14ac:dyDescent="0.25">
      <c r="AE5279">
        <v>5278</v>
      </c>
      <c r="AF5279" s="1">
        <v>3.1247532759330898E-2</v>
      </c>
      <c r="AH5279">
        <v>5278</v>
      </c>
      <c r="AI5279">
        <v>707.61946513323903</v>
      </c>
      <c r="AK5279">
        <v>5278</v>
      </c>
      <c r="AL5279">
        <v>0.192548821141167</v>
      </c>
      <c r="AN5279">
        <v>5278</v>
      </c>
      <c r="AO5279">
        <v>0.40841977604823471</v>
      </c>
    </row>
    <row r="5280" spans="31:41" x14ac:dyDescent="0.25">
      <c r="AE5280">
        <v>5279</v>
      </c>
      <c r="AF5280" s="1">
        <v>3.0936904362772077E-2</v>
      </c>
      <c r="AH5280">
        <v>5279</v>
      </c>
      <c r="AI5280">
        <v>7695.4064389761079</v>
      </c>
      <c r="AK5280">
        <v>5279</v>
      </c>
      <c r="AL5280">
        <v>0.16401036924065637</v>
      </c>
      <c r="AN5280">
        <v>5279</v>
      </c>
      <c r="AO5280">
        <v>0.43145637347526467</v>
      </c>
    </row>
    <row r="5281" spans="31:41" x14ac:dyDescent="0.25">
      <c r="AE5281">
        <v>5280</v>
      </c>
      <c r="AF5281" s="1">
        <v>3.4633531205896961E-2</v>
      </c>
      <c r="AH5281">
        <v>5280</v>
      </c>
      <c r="AI5281">
        <v>3645.520080663814</v>
      </c>
      <c r="AK5281">
        <v>5280</v>
      </c>
      <c r="AL5281">
        <v>0.31212329991545451</v>
      </c>
      <c r="AN5281">
        <v>5280</v>
      </c>
      <c r="AO5281">
        <v>0.39203321753280002</v>
      </c>
    </row>
    <row r="5282" spans="31:41" x14ac:dyDescent="0.25">
      <c r="AE5282">
        <v>5281</v>
      </c>
      <c r="AF5282" s="1">
        <v>2.8271277990737476E-2</v>
      </c>
      <c r="AH5282">
        <v>5281</v>
      </c>
      <c r="AI5282">
        <v>3101.994016444246</v>
      </c>
      <c r="AK5282">
        <v>5281</v>
      </c>
      <c r="AL5282">
        <v>0.1889615944488641</v>
      </c>
      <c r="AN5282">
        <v>5281</v>
      </c>
      <c r="AO5282">
        <v>0.36841924965218009</v>
      </c>
    </row>
    <row r="5283" spans="31:41" x14ac:dyDescent="0.25">
      <c r="AE5283">
        <v>5282</v>
      </c>
      <c r="AF5283" s="1">
        <v>3.0931701879366891E-2</v>
      </c>
      <c r="AH5283">
        <v>5282</v>
      </c>
      <c r="AI5283">
        <v>4011.1344234803842</v>
      </c>
      <c r="AK5283">
        <v>5282</v>
      </c>
      <c r="AL5283">
        <v>0.27972063892157506</v>
      </c>
      <c r="AN5283">
        <v>5282</v>
      </c>
      <c r="AO5283">
        <v>0.43993632391934423</v>
      </c>
    </row>
    <row r="5284" spans="31:41" x14ac:dyDescent="0.25">
      <c r="AE5284">
        <v>5283</v>
      </c>
      <c r="AF5284" s="1">
        <v>2.3820588818033395E-2</v>
      </c>
      <c r="AH5284">
        <v>5283</v>
      </c>
      <c r="AI5284">
        <v>12176.850993385644</v>
      </c>
      <c r="AK5284">
        <v>5283</v>
      </c>
      <c r="AL5284">
        <v>0.1342164484364019</v>
      </c>
      <c r="AN5284">
        <v>5283</v>
      </c>
      <c r="AO5284">
        <v>0.3968732814868956</v>
      </c>
    </row>
    <row r="5285" spans="31:41" x14ac:dyDescent="0.25">
      <c r="AE5285">
        <v>5284</v>
      </c>
      <c r="AF5285" s="1">
        <v>2.7732702365440121E-2</v>
      </c>
      <c r="AH5285">
        <v>5284</v>
      </c>
      <c r="AI5285">
        <v>4880.4000055029719</v>
      </c>
      <c r="AK5285">
        <v>5284</v>
      </c>
      <c r="AL5285">
        <v>0.25892155948600376</v>
      </c>
      <c r="AN5285">
        <v>5284</v>
      </c>
      <c r="AO5285">
        <v>0.33853427085881405</v>
      </c>
    </row>
    <row r="5286" spans="31:41" x14ac:dyDescent="0.25">
      <c r="AE5286">
        <v>5285</v>
      </c>
      <c r="AF5286" s="1">
        <v>2.8841298647483748E-2</v>
      </c>
      <c r="AH5286">
        <v>5285</v>
      </c>
      <c r="AI5286">
        <v>2797.0582895545181</v>
      </c>
      <c r="AK5286">
        <v>5285</v>
      </c>
      <c r="AL5286">
        <v>0.15886875941066525</v>
      </c>
      <c r="AN5286">
        <v>5285</v>
      </c>
      <c r="AO5286">
        <v>0.41543683576217666</v>
      </c>
    </row>
    <row r="5287" spans="31:41" x14ac:dyDescent="0.25">
      <c r="AE5287">
        <v>5286</v>
      </c>
      <c r="AF5287" s="1">
        <v>2.57130965874941E-2</v>
      </c>
      <c r="AH5287">
        <v>5286</v>
      </c>
      <c r="AI5287">
        <v>3074.1098722150782</v>
      </c>
      <c r="AK5287">
        <v>5286</v>
      </c>
      <c r="AL5287">
        <v>0.22149235837840681</v>
      </c>
      <c r="AN5287">
        <v>5286</v>
      </c>
      <c r="AO5287">
        <v>0.43751815544229122</v>
      </c>
    </row>
    <row r="5288" spans="31:41" x14ac:dyDescent="0.25">
      <c r="AE5288">
        <v>5287</v>
      </c>
      <c r="AF5288" s="1">
        <v>3.1817109391006237E-2</v>
      </c>
      <c r="AH5288">
        <v>5287</v>
      </c>
      <c r="AI5288">
        <v>1025.1368673729553</v>
      </c>
      <c r="AK5288">
        <v>5287</v>
      </c>
      <c r="AL5288">
        <v>0.17094536862718698</v>
      </c>
      <c r="AN5288">
        <v>5287</v>
      </c>
      <c r="AO5288">
        <v>0.38065779933590271</v>
      </c>
    </row>
    <row r="5289" spans="31:41" x14ac:dyDescent="0.25">
      <c r="AE5289">
        <v>5288</v>
      </c>
      <c r="AF5289" s="1">
        <v>2.9047981214344265E-2</v>
      </c>
      <c r="AH5289">
        <v>5288</v>
      </c>
      <c r="AI5289">
        <v>1049.7649322577277</v>
      </c>
      <c r="AK5289">
        <v>5288</v>
      </c>
      <c r="AL5289">
        <v>0.16851985202803316</v>
      </c>
      <c r="AN5289">
        <v>5288</v>
      </c>
      <c r="AO5289">
        <v>0.431172199223049</v>
      </c>
    </row>
    <row r="5290" spans="31:41" x14ac:dyDescent="0.25">
      <c r="AE5290">
        <v>5289</v>
      </c>
      <c r="AF5290" s="1">
        <v>3.3900657505442133E-2</v>
      </c>
      <c r="AH5290">
        <v>5289</v>
      </c>
      <c r="AI5290">
        <v>14849.093610602391</v>
      </c>
      <c r="AK5290">
        <v>5289</v>
      </c>
      <c r="AL5290">
        <v>0.23533783390966242</v>
      </c>
      <c r="AN5290">
        <v>5289</v>
      </c>
      <c r="AO5290">
        <v>0.29801509333497905</v>
      </c>
    </row>
    <row r="5291" spans="31:41" x14ac:dyDescent="0.25">
      <c r="AE5291">
        <v>5290</v>
      </c>
      <c r="AF5291" s="1">
        <v>2.6980222760537353E-2</v>
      </c>
      <c r="AH5291">
        <v>5290</v>
      </c>
      <c r="AI5291">
        <v>1616.9321882305912</v>
      </c>
      <c r="AK5291">
        <v>5290</v>
      </c>
      <c r="AL5291">
        <v>0.28190090297597947</v>
      </c>
      <c r="AN5291">
        <v>5290</v>
      </c>
      <c r="AO5291">
        <v>0.38557083885818094</v>
      </c>
    </row>
    <row r="5292" spans="31:41" x14ac:dyDescent="0.25">
      <c r="AE5292">
        <v>5291</v>
      </c>
      <c r="AF5292" s="1">
        <v>3.2500124520105311E-2</v>
      </c>
      <c r="AH5292">
        <v>5291</v>
      </c>
      <c r="AI5292">
        <v>8215.1335246609597</v>
      </c>
      <c r="AK5292">
        <v>5291</v>
      </c>
      <c r="AL5292">
        <v>0.19126079696142578</v>
      </c>
      <c r="AN5292">
        <v>5291</v>
      </c>
      <c r="AO5292">
        <v>0.4427631172733516</v>
      </c>
    </row>
    <row r="5293" spans="31:41" x14ac:dyDescent="0.25">
      <c r="AE5293">
        <v>5292</v>
      </c>
      <c r="AF5293" s="1">
        <v>2.7644941040596782E-2</v>
      </c>
      <c r="AH5293">
        <v>5292</v>
      </c>
      <c r="AI5293">
        <v>149.22505955985909</v>
      </c>
      <c r="AK5293">
        <v>5292</v>
      </c>
      <c r="AL5293">
        <v>0.29160421150411037</v>
      </c>
      <c r="AN5293">
        <v>5292</v>
      </c>
      <c r="AO5293">
        <v>0.36703342359498348</v>
      </c>
    </row>
    <row r="5294" spans="31:41" x14ac:dyDescent="0.25">
      <c r="AE5294">
        <v>5293</v>
      </c>
      <c r="AF5294" s="1">
        <v>3.9971220693574283E-2</v>
      </c>
      <c r="AH5294">
        <v>5293</v>
      </c>
      <c r="AI5294">
        <v>735.12303551292439</v>
      </c>
      <c r="AK5294">
        <v>5293</v>
      </c>
      <c r="AL5294">
        <v>0.27632494272093044</v>
      </c>
      <c r="AN5294">
        <v>5293</v>
      </c>
      <c r="AO5294">
        <v>0.37172567698528364</v>
      </c>
    </row>
    <row r="5295" spans="31:41" x14ac:dyDescent="0.25">
      <c r="AE5295">
        <v>5294</v>
      </c>
      <c r="AF5295" s="1">
        <v>3.2260332515267276E-2</v>
      </c>
      <c r="AH5295">
        <v>5294</v>
      </c>
      <c r="AI5295">
        <v>6586.006272777553</v>
      </c>
      <c r="AK5295">
        <v>5294</v>
      </c>
      <c r="AL5295">
        <v>0.17544036836831439</v>
      </c>
      <c r="AN5295">
        <v>5294</v>
      </c>
      <c r="AO5295">
        <v>0.40895141399757701</v>
      </c>
    </row>
    <row r="5296" spans="31:41" x14ac:dyDescent="0.25">
      <c r="AE5296">
        <v>5295</v>
      </c>
      <c r="AF5296" s="1">
        <v>3.255448345067613E-2</v>
      </c>
      <c r="AH5296">
        <v>5295</v>
      </c>
      <c r="AI5296">
        <v>2121.3962656494932</v>
      </c>
      <c r="AK5296">
        <v>5295</v>
      </c>
      <c r="AL5296">
        <v>0.1789123464382168</v>
      </c>
      <c r="AN5296">
        <v>5295</v>
      </c>
      <c r="AO5296">
        <v>0.42348422929612189</v>
      </c>
    </row>
    <row r="5297" spans="31:41" x14ac:dyDescent="0.25">
      <c r="AE5297">
        <v>5296</v>
      </c>
      <c r="AF5297" s="1">
        <v>2.8991188698827886E-2</v>
      </c>
      <c r="AH5297">
        <v>5296</v>
      </c>
      <c r="AI5297">
        <v>3858.3252706330454</v>
      </c>
      <c r="AK5297">
        <v>5296</v>
      </c>
      <c r="AL5297">
        <v>0.11246374244070574</v>
      </c>
      <c r="AN5297">
        <v>5296</v>
      </c>
      <c r="AO5297">
        <v>0.31810797925958145</v>
      </c>
    </row>
    <row r="5298" spans="31:41" x14ac:dyDescent="0.25">
      <c r="AE5298">
        <v>5297</v>
      </c>
      <c r="AF5298" s="1">
        <v>3.8226137248765335E-2</v>
      </c>
      <c r="AH5298">
        <v>5297</v>
      </c>
      <c r="AI5298">
        <v>7705.1718338086193</v>
      </c>
      <c r="AK5298">
        <v>5297</v>
      </c>
      <c r="AL5298">
        <v>0.16221879426953956</v>
      </c>
      <c r="AN5298">
        <v>5297</v>
      </c>
      <c r="AO5298">
        <v>0.3776048310426578</v>
      </c>
    </row>
    <row r="5299" spans="31:41" x14ac:dyDescent="0.25">
      <c r="AE5299">
        <v>5298</v>
      </c>
      <c r="AF5299" s="1">
        <v>3.2704977417719716E-2</v>
      </c>
      <c r="AH5299">
        <v>5298</v>
      </c>
      <c r="AI5299">
        <v>2781.2779954010362</v>
      </c>
      <c r="AK5299">
        <v>5298</v>
      </c>
      <c r="AL5299">
        <v>0.22025284785373703</v>
      </c>
      <c r="AN5299">
        <v>5298</v>
      </c>
      <c r="AO5299">
        <v>0.35777420099054252</v>
      </c>
    </row>
    <row r="5300" spans="31:41" x14ac:dyDescent="0.25">
      <c r="AE5300">
        <v>5299</v>
      </c>
      <c r="AF5300" s="1">
        <v>2.3145677985338953E-2</v>
      </c>
      <c r="AH5300">
        <v>5299</v>
      </c>
      <c r="AI5300">
        <v>4916.2071882540831</v>
      </c>
      <c r="AK5300">
        <v>5299</v>
      </c>
      <c r="AL5300">
        <v>0.15524165492923184</v>
      </c>
      <c r="AN5300">
        <v>5299</v>
      </c>
      <c r="AO5300">
        <v>0.41662672846622423</v>
      </c>
    </row>
    <row r="5301" spans="31:41" x14ac:dyDescent="0.25">
      <c r="AE5301">
        <v>5300</v>
      </c>
      <c r="AF5301" s="1">
        <v>3.2585226540071011E-2</v>
      </c>
      <c r="AH5301">
        <v>5300</v>
      </c>
      <c r="AI5301">
        <v>1175.658166901743</v>
      </c>
      <c r="AK5301">
        <v>5300</v>
      </c>
      <c r="AL5301">
        <v>0.27908041401062095</v>
      </c>
      <c r="AN5301">
        <v>5300</v>
      </c>
      <c r="AO5301">
        <v>0.41372617286522895</v>
      </c>
    </row>
    <row r="5302" spans="31:41" x14ac:dyDescent="0.25">
      <c r="AE5302">
        <v>5301</v>
      </c>
      <c r="AF5302" s="1">
        <v>2.9768286612983585E-2</v>
      </c>
      <c r="AH5302">
        <v>5301</v>
      </c>
      <c r="AI5302">
        <v>4307.6805184356817</v>
      </c>
      <c r="AK5302">
        <v>5301</v>
      </c>
      <c r="AL5302">
        <v>0.2580331711462478</v>
      </c>
      <c r="AN5302">
        <v>5301</v>
      </c>
      <c r="AO5302">
        <v>0.42948628600635608</v>
      </c>
    </row>
    <row r="5303" spans="31:41" x14ac:dyDescent="0.25">
      <c r="AE5303">
        <v>5302</v>
      </c>
      <c r="AF5303" s="1">
        <v>2.8469858778403134E-2</v>
      </c>
      <c r="AH5303">
        <v>5302</v>
      </c>
      <c r="AI5303">
        <v>3475.4276785171555</v>
      </c>
      <c r="AK5303">
        <v>5302</v>
      </c>
      <c r="AL5303">
        <v>0.18126307079438345</v>
      </c>
      <c r="AN5303">
        <v>5302</v>
      </c>
      <c r="AO5303">
        <v>0.45379140033454524</v>
      </c>
    </row>
    <row r="5304" spans="31:41" x14ac:dyDescent="0.25">
      <c r="AE5304">
        <v>5303</v>
      </c>
      <c r="AF5304" s="1">
        <v>3.2279112029270474E-2</v>
      </c>
      <c r="AH5304">
        <v>5303</v>
      </c>
      <c r="AI5304">
        <v>10952.927923072883</v>
      </c>
      <c r="AK5304">
        <v>5303</v>
      </c>
      <c r="AL5304">
        <v>0.16478685773054352</v>
      </c>
      <c r="AN5304">
        <v>5303</v>
      </c>
      <c r="AO5304">
        <v>0.32511615709538255</v>
      </c>
    </row>
    <row r="5305" spans="31:41" x14ac:dyDescent="0.25">
      <c r="AE5305">
        <v>5304</v>
      </c>
      <c r="AF5305" s="1">
        <v>3.6118661914347649E-2</v>
      </c>
      <c r="AH5305">
        <v>5304</v>
      </c>
      <c r="AI5305">
        <v>5228.3919446334658</v>
      </c>
      <c r="AK5305">
        <v>5304</v>
      </c>
      <c r="AL5305">
        <v>0.25775275072672776</v>
      </c>
      <c r="AN5305">
        <v>5304</v>
      </c>
      <c r="AO5305">
        <v>0.41109257975789021</v>
      </c>
    </row>
    <row r="5306" spans="31:41" x14ac:dyDescent="0.25">
      <c r="AE5306">
        <v>5305</v>
      </c>
      <c r="AF5306" s="1">
        <v>3.3564759087315599E-2</v>
      </c>
      <c r="AH5306">
        <v>5305</v>
      </c>
      <c r="AI5306">
        <v>772.35043012395579</v>
      </c>
      <c r="AK5306">
        <v>5305</v>
      </c>
      <c r="AL5306">
        <v>0.25406548095544634</v>
      </c>
      <c r="AN5306">
        <v>5305</v>
      </c>
      <c r="AO5306">
        <v>0.40354462837639293</v>
      </c>
    </row>
    <row r="5307" spans="31:41" x14ac:dyDescent="0.25">
      <c r="AE5307">
        <v>5306</v>
      </c>
      <c r="AF5307" s="1">
        <v>3.3411482025881512E-2</v>
      </c>
      <c r="AH5307">
        <v>5306</v>
      </c>
      <c r="AI5307">
        <v>21153.745810272401</v>
      </c>
      <c r="AK5307">
        <v>5306</v>
      </c>
      <c r="AL5307">
        <v>0.13724703800172597</v>
      </c>
      <c r="AN5307">
        <v>5306</v>
      </c>
      <c r="AO5307">
        <v>0.44578616585934905</v>
      </c>
    </row>
    <row r="5308" spans="31:41" x14ac:dyDescent="0.25">
      <c r="AE5308">
        <v>5307</v>
      </c>
      <c r="AF5308" s="1">
        <v>3.2049815250578595E-2</v>
      </c>
      <c r="AH5308">
        <v>5307</v>
      </c>
      <c r="AI5308">
        <v>2642.6848882987811</v>
      </c>
      <c r="AK5308">
        <v>5307</v>
      </c>
      <c r="AL5308">
        <v>0.18256874704482728</v>
      </c>
      <c r="AN5308">
        <v>5307</v>
      </c>
      <c r="AO5308">
        <v>0.45528106638161892</v>
      </c>
    </row>
    <row r="5309" spans="31:41" x14ac:dyDescent="0.25">
      <c r="AE5309">
        <v>5308</v>
      </c>
      <c r="AF5309" s="1">
        <v>3.1208265388103396E-2</v>
      </c>
      <c r="AH5309">
        <v>5308</v>
      </c>
      <c r="AI5309">
        <v>2246.3750975075104</v>
      </c>
      <c r="AK5309">
        <v>5308</v>
      </c>
      <c r="AL5309">
        <v>0.17120939675902466</v>
      </c>
      <c r="AN5309">
        <v>5308</v>
      </c>
      <c r="AO5309">
        <v>0.43763896717535722</v>
      </c>
    </row>
    <row r="5310" spans="31:41" x14ac:dyDescent="0.25">
      <c r="AE5310">
        <v>5309</v>
      </c>
      <c r="AF5310" s="1">
        <v>2.7981737258664818E-2</v>
      </c>
      <c r="AH5310">
        <v>5309</v>
      </c>
      <c r="AI5310">
        <v>7293.2068782586639</v>
      </c>
      <c r="AK5310">
        <v>5309</v>
      </c>
      <c r="AL5310">
        <v>0.30473929314553566</v>
      </c>
      <c r="AN5310">
        <v>5309</v>
      </c>
      <c r="AO5310">
        <v>0.47796695978526071</v>
      </c>
    </row>
    <row r="5311" spans="31:41" x14ac:dyDescent="0.25">
      <c r="AE5311">
        <v>5310</v>
      </c>
      <c r="AF5311" s="1">
        <v>2.8207575303903276E-2</v>
      </c>
      <c r="AH5311">
        <v>5310</v>
      </c>
      <c r="AI5311">
        <v>51318.194889783132</v>
      </c>
      <c r="AK5311">
        <v>5310</v>
      </c>
      <c r="AL5311">
        <v>0.20324213276354808</v>
      </c>
      <c r="AN5311">
        <v>5310</v>
      </c>
      <c r="AO5311">
        <v>0.41227412400529412</v>
      </c>
    </row>
    <row r="5312" spans="31:41" x14ac:dyDescent="0.25">
      <c r="AE5312">
        <v>5311</v>
      </c>
      <c r="AF5312" s="1">
        <v>3.2478602031466464E-2</v>
      </c>
      <c r="AH5312">
        <v>5311</v>
      </c>
      <c r="AI5312">
        <v>1238.7239154431768</v>
      </c>
      <c r="AK5312">
        <v>5311</v>
      </c>
      <c r="AL5312">
        <v>0.14773862635261864</v>
      </c>
      <c r="AN5312">
        <v>5311</v>
      </c>
      <c r="AO5312">
        <v>0.4959079910422054</v>
      </c>
    </row>
    <row r="5313" spans="31:41" x14ac:dyDescent="0.25">
      <c r="AE5313">
        <v>5312</v>
      </c>
      <c r="AF5313" s="1">
        <v>2.7232799968558208E-2</v>
      </c>
      <c r="AH5313">
        <v>5312</v>
      </c>
      <c r="AI5313">
        <v>4333.5837460565726</v>
      </c>
      <c r="AK5313">
        <v>5312</v>
      </c>
      <c r="AL5313">
        <v>0.17843096130934172</v>
      </c>
      <c r="AN5313">
        <v>5312</v>
      </c>
      <c r="AO5313">
        <v>0.37894980512076359</v>
      </c>
    </row>
    <row r="5314" spans="31:41" x14ac:dyDescent="0.25">
      <c r="AE5314">
        <v>5313</v>
      </c>
      <c r="AF5314" s="1">
        <v>2.8312733333194506E-2</v>
      </c>
      <c r="AH5314">
        <v>5313</v>
      </c>
      <c r="AI5314">
        <v>7584.360608133562</v>
      </c>
      <c r="AK5314">
        <v>5313</v>
      </c>
      <c r="AL5314">
        <v>0.25479970602402757</v>
      </c>
      <c r="AN5314">
        <v>5313</v>
      </c>
      <c r="AO5314">
        <v>0.34306624426384258</v>
      </c>
    </row>
    <row r="5315" spans="31:41" x14ac:dyDescent="0.25">
      <c r="AE5315">
        <v>5314</v>
      </c>
      <c r="AF5315" s="1">
        <v>4.1057807528975365E-2</v>
      </c>
      <c r="AH5315">
        <v>5314</v>
      </c>
      <c r="AI5315">
        <v>1508.967382844987</v>
      </c>
      <c r="AK5315">
        <v>5314</v>
      </c>
      <c r="AL5315">
        <v>0.18540695103255145</v>
      </c>
      <c r="AN5315">
        <v>5314</v>
      </c>
      <c r="AO5315">
        <v>0.39044143773351503</v>
      </c>
    </row>
    <row r="5316" spans="31:41" x14ac:dyDescent="0.25">
      <c r="AE5316">
        <v>5315</v>
      </c>
      <c r="AF5316" s="1">
        <v>3.2223815286922308E-2</v>
      </c>
      <c r="AH5316">
        <v>5315</v>
      </c>
      <c r="AI5316">
        <v>7587.1037912136253</v>
      </c>
      <c r="AK5316">
        <v>5315</v>
      </c>
      <c r="AL5316">
        <v>0.19000313870600682</v>
      </c>
      <c r="AN5316">
        <v>5315</v>
      </c>
      <c r="AO5316">
        <v>0.44396576679691813</v>
      </c>
    </row>
    <row r="5317" spans="31:41" x14ac:dyDescent="0.25">
      <c r="AE5317">
        <v>5316</v>
      </c>
      <c r="AF5317" s="1">
        <v>2.5794821959912895E-2</v>
      </c>
      <c r="AH5317">
        <v>5316</v>
      </c>
      <c r="AI5317">
        <v>2340.4574849354349</v>
      </c>
      <c r="AK5317">
        <v>5316</v>
      </c>
      <c r="AL5317">
        <v>0.19551106309080818</v>
      </c>
      <c r="AN5317">
        <v>5316</v>
      </c>
      <c r="AO5317">
        <v>0.39671696377604609</v>
      </c>
    </row>
    <row r="5318" spans="31:41" x14ac:dyDescent="0.25">
      <c r="AE5318">
        <v>5317</v>
      </c>
      <c r="AF5318" s="1">
        <v>3.3898558535291112E-2</v>
      </c>
      <c r="AH5318">
        <v>5317</v>
      </c>
      <c r="AI5318">
        <v>3805.0059739299777</v>
      </c>
      <c r="AK5318">
        <v>5317</v>
      </c>
      <c r="AL5318">
        <v>0.13959082149328569</v>
      </c>
      <c r="AN5318">
        <v>5317</v>
      </c>
      <c r="AO5318">
        <v>0.39143682805987279</v>
      </c>
    </row>
    <row r="5319" spans="31:41" x14ac:dyDescent="0.25">
      <c r="AE5319">
        <v>5318</v>
      </c>
      <c r="AF5319" s="1">
        <v>2.9027804001934276E-2</v>
      </c>
      <c r="AH5319">
        <v>5318</v>
      </c>
      <c r="AI5319">
        <v>1114.5179291156162</v>
      </c>
      <c r="AK5319">
        <v>5318</v>
      </c>
      <c r="AL5319">
        <v>0.21799833167926216</v>
      </c>
      <c r="AN5319">
        <v>5318</v>
      </c>
      <c r="AO5319">
        <v>0.39257102931033688</v>
      </c>
    </row>
    <row r="5320" spans="31:41" x14ac:dyDescent="0.25">
      <c r="AE5320">
        <v>5319</v>
      </c>
      <c r="AF5320" s="1">
        <v>3.0994993309999108E-2</v>
      </c>
      <c r="AH5320">
        <v>5319</v>
      </c>
      <c r="AI5320">
        <v>1329.5582893025894</v>
      </c>
      <c r="AK5320">
        <v>5319</v>
      </c>
      <c r="AL5320">
        <v>0.19025850028803512</v>
      </c>
      <c r="AN5320">
        <v>5319</v>
      </c>
      <c r="AO5320">
        <v>0.48882182805860791</v>
      </c>
    </row>
    <row r="5321" spans="31:41" x14ac:dyDescent="0.25">
      <c r="AE5321">
        <v>5320</v>
      </c>
      <c r="AF5321" s="1">
        <v>2.23226433725916E-2</v>
      </c>
      <c r="AH5321">
        <v>5320</v>
      </c>
      <c r="AI5321">
        <v>6947.7953290955047</v>
      </c>
      <c r="AK5321">
        <v>5320</v>
      </c>
      <c r="AL5321">
        <v>0.2154702271880653</v>
      </c>
      <c r="AN5321">
        <v>5320</v>
      </c>
      <c r="AO5321">
        <v>0.37766227963797022</v>
      </c>
    </row>
    <row r="5322" spans="31:41" x14ac:dyDescent="0.25">
      <c r="AE5322">
        <v>5321</v>
      </c>
      <c r="AF5322" s="1">
        <v>2.9734433462063059E-2</v>
      </c>
      <c r="AH5322">
        <v>5321</v>
      </c>
      <c r="AI5322">
        <v>17242.41947814804</v>
      </c>
      <c r="AK5322">
        <v>5321</v>
      </c>
      <c r="AL5322">
        <v>0.16585678438613574</v>
      </c>
      <c r="AN5322">
        <v>5321</v>
      </c>
      <c r="AO5322">
        <v>0.50043843432689539</v>
      </c>
    </row>
    <row r="5323" spans="31:41" x14ac:dyDescent="0.25">
      <c r="AE5323">
        <v>5322</v>
      </c>
      <c r="AF5323" s="1">
        <v>3.5044600056052033E-2</v>
      </c>
      <c r="AH5323">
        <v>5322</v>
      </c>
      <c r="AI5323">
        <v>2321.4705343097889</v>
      </c>
      <c r="AK5323">
        <v>5322</v>
      </c>
      <c r="AL5323">
        <v>0.19780422015169147</v>
      </c>
      <c r="AN5323">
        <v>5322</v>
      </c>
      <c r="AO5323">
        <v>0.42612223440291358</v>
      </c>
    </row>
    <row r="5324" spans="31:41" x14ac:dyDescent="0.25">
      <c r="AE5324">
        <v>5323</v>
      </c>
      <c r="AF5324" s="1">
        <v>2.3388474461154107E-2</v>
      </c>
      <c r="AH5324">
        <v>5323</v>
      </c>
      <c r="AI5324">
        <v>3418.1533515724918</v>
      </c>
      <c r="AK5324">
        <v>5323</v>
      </c>
      <c r="AL5324">
        <v>0.28072838900565816</v>
      </c>
      <c r="AN5324">
        <v>5323</v>
      </c>
      <c r="AO5324">
        <v>0.43175051921916929</v>
      </c>
    </row>
    <row r="5325" spans="31:41" x14ac:dyDescent="0.25">
      <c r="AE5325">
        <v>5324</v>
      </c>
      <c r="AF5325" s="1">
        <v>2.46225525382191E-2</v>
      </c>
      <c r="AH5325">
        <v>5324</v>
      </c>
      <c r="AI5325">
        <v>1741.0147782625456</v>
      </c>
      <c r="AK5325">
        <v>5324</v>
      </c>
      <c r="AL5325">
        <v>0.14135040219990461</v>
      </c>
      <c r="AN5325">
        <v>5324</v>
      </c>
      <c r="AO5325">
        <v>0.37159975632121145</v>
      </c>
    </row>
    <row r="5326" spans="31:41" x14ac:dyDescent="0.25">
      <c r="AE5326">
        <v>5325</v>
      </c>
      <c r="AF5326" s="1">
        <v>3.175875559600283E-2</v>
      </c>
      <c r="AH5326">
        <v>5325</v>
      </c>
      <c r="AI5326">
        <v>17730.89363425376</v>
      </c>
      <c r="AK5326">
        <v>5325</v>
      </c>
      <c r="AL5326">
        <v>0.18408217367501775</v>
      </c>
      <c r="AN5326">
        <v>5325</v>
      </c>
      <c r="AO5326">
        <v>0.50320718927985519</v>
      </c>
    </row>
    <row r="5327" spans="31:41" x14ac:dyDescent="0.25">
      <c r="AE5327">
        <v>5326</v>
      </c>
      <c r="AF5327" s="1">
        <v>3.1328132513910534E-2</v>
      </c>
      <c r="AH5327">
        <v>5326</v>
      </c>
      <c r="AI5327">
        <v>34316.537345647674</v>
      </c>
      <c r="AK5327">
        <v>5326</v>
      </c>
      <c r="AL5327">
        <v>0.21295760193310123</v>
      </c>
      <c r="AN5327">
        <v>5326</v>
      </c>
      <c r="AO5327">
        <v>0.32655963827745904</v>
      </c>
    </row>
    <row r="5328" spans="31:41" x14ac:dyDescent="0.25">
      <c r="AE5328">
        <v>5327</v>
      </c>
      <c r="AF5328" s="1">
        <v>3.6128454418686617E-2</v>
      </c>
      <c r="AH5328">
        <v>5327</v>
      </c>
      <c r="AI5328">
        <v>8908.6829083908797</v>
      </c>
      <c r="AK5328">
        <v>5327</v>
      </c>
      <c r="AL5328">
        <v>0.20244921859443546</v>
      </c>
      <c r="AN5328">
        <v>5327</v>
      </c>
      <c r="AO5328">
        <v>0.44959189439714731</v>
      </c>
    </row>
    <row r="5329" spans="31:41" x14ac:dyDescent="0.25">
      <c r="AE5329">
        <v>5328</v>
      </c>
      <c r="AF5329" s="1">
        <v>3.0677621873393957E-2</v>
      </c>
      <c r="AH5329">
        <v>5328</v>
      </c>
      <c r="AI5329">
        <v>4166.839092565905</v>
      </c>
      <c r="AK5329">
        <v>5328</v>
      </c>
      <c r="AL5329">
        <v>0.16688661054883391</v>
      </c>
      <c r="AN5329">
        <v>5328</v>
      </c>
      <c r="AO5329">
        <v>0.42266697534161646</v>
      </c>
    </row>
    <row r="5330" spans="31:41" x14ac:dyDescent="0.25">
      <c r="AE5330">
        <v>5329</v>
      </c>
      <c r="AF5330" s="1">
        <v>3.6706065978597602E-2</v>
      </c>
      <c r="AH5330">
        <v>5329</v>
      </c>
      <c r="AI5330">
        <v>14305.409630097674</v>
      </c>
      <c r="AK5330">
        <v>5329</v>
      </c>
      <c r="AL5330">
        <v>0.18073949844558837</v>
      </c>
      <c r="AN5330">
        <v>5329</v>
      </c>
      <c r="AO5330">
        <v>0.40314505309593568</v>
      </c>
    </row>
    <row r="5331" spans="31:41" x14ac:dyDescent="0.25">
      <c r="AE5331">
        <v>5330</v>
      </c>
      <c r="AF5331" s="1">
        <v>3.3816463534908525E-2</v>
      </c>
      <c r="AH5331">
        <v>5330</v>
      </c>
      <c r="AI5331">
        <v>8077.6201495831383</v>
      </c>
      <c r="AK5331">
        <v>5330</v>
      </c>
      <c r="AL5331">
        <v>0.24024414686254969</v>
      </c>
      <c r="AN5331">
        <v>5330</v>
      </c>
      <c r="AO5331">
        <v>0.30301600372666598</v>
      </c>
    </row>
    <row r="5332" spans="31:41" x14ac:dyDescent="0.25">
      <c r="AE5332">
        <v>5331</v>
      </c>
      <c r="AF5332" s="1">
        <v>3.8982831301255461E-2</v>
      </c>
      <c r="AH5332">
        <v>5331</v>
      </c>
      <c r="AI5332">
        <v>399.0694743969961</v>
      </c>
      <c r="AK5332">
        <v>5331</v>
      </c>
      <c r="AL5332">
        <v>0.23396960019988652</v>
      </c>
      <c r="AN5332">
        <v>5331</v>
      </c>
      <c r="AO5332">
        <v>0.3508800010634594</v>
      </c>
    </row>
    <row r="5333" spans="31:41" x14ac:dyDescent="0.25">
      <c r="AE5333">
        <v>5332</v>
      </c>
      <c r="AF5333" s="1">
        <v>2.9985116198926631E-2</v>
      </c>
      <c r="AH5333">
        <v>5332</v>
      </c>
      <c r="AI5333">
        <v>3322.4202551951007</v>
      </c>
      <c r="AK5333">
        <v>5332</v>
      </c>
      <c r="AL5333">
        <v>0.24151616306937412</v>
      </c>
      <c r="AN5333">
        <v>5332</v>
      </c>
      <c r="AO5333">
        <v>0.44424450078499433</v>
      </c>
    </row>
    <row r="5334" spans="31:41" x14ac:dyDescent="0.25">
      <c r="AE5334">
        <v>5333</v>
      </c>
      <c r="AF5334" s="1">
        <v>3.2056325867787949E-2</v>
      </c>
      <c r="AH5334">
        <v>5333</v>
      </c>
      <c r="AI5334">
        <v>1519.5190201105511</v>
      </c>
      <c r="AK5334">
        <v>5333</v>
      </c>
      <c r="AL5334">
        <v>0.21697271226456219</v>
      </c>
      <c r="AN5334">
        <v>5333</v>
      </c>
      <c r="AO5334">
        <v>0.38220659483295949</v>
      </c>
    </row>
    <row r="5335" spans="31:41" x14ac:dyDescent="0.25">
      <c r="AE5335">
        <v>5334</v>
      </c>
      <c r="AF5335" s="1">
        <v>3.1595373596074339E-2</v>
      </c>
      <c r="AH5335">
        <v>5334</v>
      </c>
      <c r="AI5335">
        <v>4079.0940996498089</v>
      </c>
      <c r="AK5335">
        <v>5334</v>
      </c>
      <c r="AL5335">
        <v>0.19123698614625942</v>
      </c>
      <c r="AN5335">
        <v>5334</v>
      </c>
      <c r="AO5335">
        <v>0.51156508009879897</v>
      </c>
    </row>
    <row r="5336" spans="31:41" x14ac:dyDescent="0.25">
      <c r="AE5336">
        <v>5335</v>
      </c>
      <c r="AF5336" s="1">
        <v>3.0775595165523084E-2</v>
      </c>
      <c r="AH5336">
        <v>5335</v>
      </c>
      <c r="AI5336">
        <v>2654.1317657870195</v>
      </c>
      <c r="AK5336">
        <v>5335</v>
      </c>
      <c r="AL5336">
        <v>0.19521909486782568</v>
      </c>
      <c r="AN5336">
        <v>5335</v>
      </c>
      <c r="AO5336">
        <v>0.43143982891240462</v>
      </c>
    </row>
    <row r="5337" spans="31:41" x14ac:dyDescent="0.25">
      <c r="AE5337">
        <v>5336</v>
      </c>
      <c r="AF5337" s="1">
        <v>3.4178133017903845E-2</v>
      </c>
      <c r="AH5337">
        <v>5336</v>
      </c>
      <c r="AI5337">
        <v>7565.8925204805428</v>
      </c>
      <c r="AK5337">
        <v>5336</v>
      </c>
      <c r="AL5337">
        <v>0.22701941446533891</v>
      </c>
      <c r="AN5337">
        <v>5336</v>
      </c>
      <c r="AO5337">
        <v>0.35482467567961234</v>
      </c>
    </row>
    <row r="5338" spans="31:41" x14ac:dyDescent="0.25">
      <c r="AE5338">
        <v>5337</v>
      </c>
      <c r="AF5338" s="1">
        <v>3.2129600323450358E-2</v>
      </c>
      <c r="AH5338">
        <v>5337</v>
      </c>
      <c r="AI5338">
        <v>12573.383438715695</v>
      </c>
      <c r="AK5338">
        <v>5337</v>
      </c>
      <c r="AL5338">
        <v>0.19970178432683852</v>
      </c>
      <c r="AN5338">
        <v>5337</v>
      </c>
      <c r="AO5338">
        <v>0.39421473510031652</v>
      </c>
    </row>
    <row r="5339" spans="31:41" x14ac:dyDescent="0.25">
      <c r="AE5339">
        <v>5338</v>
      </c>
      <c r="AF5339" s="1">
        <v>3.2137218120621203E-2</v>
      </c>
      <c r="AH5339">
        <v>5338</v>
      </c>
      <c r="AI5339">
        <v>876.5695408477718</v>
      </c>
      <c r="AK5339">
        <v>5338</v>
      </c>
      <c r="AL5339">
        <v>0.25263914825927569</v>
      </c>
      <c r="AN5339">
        <v>5338</v>
      </c>
      <c r="AO5339">
        <v>0.40627180399675222</v>
      </c>
    </row>
    <row r="5340" spans="31:41" x14ac:dyDescent="0.25">
      <c r="AE5340">
        <v>5339</v>
      </c>
      <c r="AF5340" s="1">
        <v>2.9686013159679447E-2</v>
      </c>
      <c r="AH5340">
        <v>5339</v>
      </c>
      <c r="AI5340">
        <v>1760.2977739196715</v>
      </c>
      <c r="AK5340">
        <v>5339</v>
      </c>
      <c r="AL5340">
        <v>0.12026603306104457</v>
      </c>
      <c r="AN5340">
        <v>5339</v>
      </c>
      <c r="AO5340">
        <v>0.36802013806793482</v>
      </c>
    </row>
    <row r="5341" spans="31:41" x14ac:dyDescent="0.25">
      <c r="AE5341">
        <v>5340</v>
      </c>
      <c r="AF5341" s="1">
        <v>2.7780552114204937E-2</v>
      </c>
      <c r="AH5341">
        <v>5340</v>
      </c>
      <c r="AI5341">
        <v>25617.229647861095</v>
      </c>
      <c r="AK5341">
        <v>5340</v>
      </c>
      <c r="AL5341">
        <v>0.24204084415254792</v>
      </c>
      <c r="AN5341">
        <v>5340</v>
      </c>
      <c r="AO5341">
        <v>0.42693073136314036</v>
      </c>
    </row>
    <row r="5342" spans="31:41" x14ac:dyDescent="0.25">
      <c r="AE5342">
        <v>5341</v>
      </c>
      <c r="AF5342" s="1">
        <v>2.8971611534648334E-2</v>
      </c>
      <c r="AH5342">
        <v>5341</v>
      </c>
      <c r="AI5342">
        <v>2992.6477759331406</v>
      </c>
      <c r="AK5342">
        <v>5341</v>
      </c>
      <c r="AL5342">
        <v>0.26250954431081491</v>
      </c>
      <c r="AN5342">
        <v>5341</v>
      </c>
      <c r="AO5342">
        <v>0.38329069878389982</v>
      </c>
    </row>
    <row r="5343" spans="31:41" x14ac:dyDescent="0.25">
      <c r="AE5343">
        <v>5342</v>
      </c>
      <c r="AF5343" s="1">
        <v>3.3512339060588259E-2</v>
      </c>
      <c r="AH5343">
        <v>5342</v>
      </c>
      <c r="AI5343">
        <v>13669.0498551122</v>
      </c>
      <c r="AK5343">
        <v>5342</v>
      </c>
      <c r="AL5343">
        <v>7.7667319127804849E-2</v>
      </c>
      <c r="AN5343">
        <v>5342</v>
      </c>
      <c r="AO5343">
        <v>0.39347638022078479</v>
      </c>
    </row>
    <row r="5344" spans="31:41" x14ac:dyDescent="0.25">
      <c r="AE5344">
        <v>5343</v>
      </c>
      <c r="AF5344" s="1">
        <v>2.6279191670802948E-2</v>
      </c>
      <c r="AH5344">
        <v>5343</v>
      </c>
      <c r="AI5344">
        <v>1081.9283604879754</v>
      </c>
      <c r="AK5344">
        <v>5343</v>
      </c>
      <c r="AL5344">
        <v>0.16459662440587897</v>
      </c>
      <c r="AN5344">
        <v>5343</v>
      </c>
      <c r="AO5344">
        <v>0.36930415460075994</v>
      </c>
    </row>
    <row r="5345" spans="31:41" x14ac:dyDescent="0.25">
      <c r="AE5345">
        <v>5344</v>
      </c>
      <c r="AF5345" s="1">
        <v>2.9174371078587225E-2</v>
      </c>
      <c r="AH5345">
        <v>5344</v>
      </c>
      <c r="AI5345">
        <v>6482.3981794644005</v>
      </c>
      <c r="AK5345">
        <v>5344</v>
      </c>
      <c r="AL5345">
        <v>0.21501218820511098</v>
      </c>
      <c r="AN5345">
        <v>5344</v>
      </c>
      <c r="AO5345">
        <v>0.43422249778815697</v>
      </c>
    </row>
    <row r="5346" spans="31:41" x14ac:dyDescent="0.25">
      <c r="AE5346">
        <v>5345</v>
      </c>
      <c r="AF5346" s="1">
        <v>3.3348409497200082E-2</v>
      </c>
      <c r="AH5346">
        <v>5345</v>
      </c>
      <c r="AI5346">
        <v>659.43551863272216</v>
      </c>
      <c r="AK5346">
        <v>5345</v>
      </c>
      <c r="AL5346">
        <v>0.18739991128527156</v>
      </c>
      <c r="AN5346">
        <v>5345</v>
      </c>
      <c r="AO5346">
        <v>0.39263261980912095</v>
      </c>
    </row>
    <row r="5347" spans="31:41" x14ac:dyDescent="0.25">
      <c r="AE5347">
        <v>5346</v>
      </c>
      <c r="AF5347" s="1">
        <v>2.7989498579602534E-2</v>
      </c>
      <c r="AH5347">
        <v>5346</v>
      </c>
      <c r="AI5347">
        <v>5489.6251372430052</v>
      </c>
      <c r="AK5347">
        <v>5346</v>
      </c>
      <c r="AL5347">
        <v>0.19873752697915859</v>
      </c>
      <c r="AN5347">
        <v>5346</v>
      </c>
      <c r="AO5347">
        <v>0.3993525729626477</v>
      </c>
    </row>
    <row r="5348" spans="31:41" x14ac:dyDescent="0.25">
      <c r="AE5348">
        <v>5347</v>
      </c>
      <c r="AF5348" s="1">
        <v>3.623876202311882E-2</v>
      </c>
      <c r="AH5348">
        <v>5347</v>
      </c>
      <c r="AI5348">
        <v>11097.695056454824</v>
      </c>
      <c r="AK5348">
        <v>5347</v>
      </c>
      <c r="AL5348">
        <v>0.19849478467194528</v>
      </c>
      <c r="AN5348">
        <v>5347</v>
      </c>
      <c r="AO5348">
        <v>0.32624157403380261</v>
      </c>
    </row>
    <row r="5349" spans="31:41" x14ac:dyDescent="0.25">
      <c r="AE5349">
        <v>5348</v>
      </c>
      <c r="AF5349" s="1">
        <v>2.1954544983227686E-2</v>
      </c>
      <c r="AH5349">
        <v>5348</v>
      </c>
      <c r="AI5349">
        <v>4349.9169143902827</v>
      </c>
      <c r="AK5349">
        <v>5348</v>
      </c>
      <c r="AL5349">
        <v>0.20421121270063794</v>
      </c>
      <c r="AN5349">
        <v>5348</v>
      </c>
      <c r="AO5349">
        <v>0.39066514025408078</v>
      </c>
    </row>
    <row r="5350" spans="31:41" x14ac:dyDescent="0.25">
      <c r="AE5350">
        <v>5349</v>
      </c>
      <c r="AF5350" s="1">
        <v>3.6756233316144415E-2</v>
      </c>
      <c r="AH5350">
        <v>5349</v>
      </c>
      <c r="AI5350">
        <v>12152.653521162114</v>
      </c>
      <c r="AK5350">
        <v>5349</v>
      </c>
      <c r="AL5350">
        <v>0.18383394070690526</v>
      </c>
      <c r="AN5350">
        <v>5349</v>
      </c>
      <c r="AO5350">
        <v>0.34204186746470711</v>
      </c>
    </row>
    <row r="5351" spans="31:41" x14ac:dyDescent="0.25">
      <c r="AE5351">
        <v>5350</v>
      </c>
      <c r="AF5351" s="1">
        <v>2.5556544756945021E-2</v>
      </c>
      <c r="AH5351">
        <v>5350</v>
      </c>
      <c r="AI5351">
        <v>2738.5095774147194</v>
      </c>
      <c r="AK5351">
        <v>5350</v>
      </c>
      <c r="AL5351">
        <v>0.1182200472724276</v>
      </c>
      <c r="AN5351">
        <v>5350</v>
      </c>
      <c r="AO5351">
        <v>0.49858884282721805</v>
      </c>
    </row>
    <row r="5352" spans="31:41" x14ac:dyDescent="0.25">
      <c r="AE5352">
        <v>5351</v>
      </c>
      <c r="AF5352" s="1">
        <v>2.9466095140411319E-2</v>
      </c>
      <c r="AH5352">
        <v>5351</v>
      </c>
      <c r="AI5352">
        <v>4178.886540509493</v>
      </c>
      <c r="AK5352">
        <v>5351</v>
      </c>
      <c r="AL5352">
        <v>0.15863910390034422</v>
      </c>
      <c r="AN5352">
        <v>5351</v>
      </c>
      <c r="AO5352">
        <v>0.40630608033144344</v>
      </c>
    </row>
    <row r="5353" spans="31:41" x14ac:dyDescent="0.25">
      <c r="AE5353">
        <v>5352</v>
      </c>
      <c r="AF5353" s="1">
        <v>2.8736210891775915E-2</v>
      </c>
      <c r="AH5353">
        <v>5352</v>
      </c>
      <c r="AI5353">
        <v>2259.1328121727029</v>
      </c>
      <c r="AK5353">
        <v>5352</v>
      </c>
      <c r="AL5353">
        <v>0.14568069628911157</v>
      </c>
      <c r="AN5353">
        <v>5352</v>
      </c>
      <c r="AO5353">
        <v>0.49013712618975658</v>
      </c>
    </row>
    <row r="5354" spans="31:41" x14ac:dyDescent="0.25">
      <c r="AE5354">
        <v>5353</v>
      </c>
      <c r="AF5354" s="1">
        <v>2.7506111568910141E-2</v>
      </c>
      <c r="AH5354">
        <v>5353</v>
      </c>
      <c r="AI5354">
        <v>12399.609073029647</v>
      </c>
      <c r="AK5354">
        <v>5353</v>
      </c>
      <c r="AL5354">
        <v>0.22119823689469253</v>
      </c>
      <c r="AN5354">
        <v>5353</v>
      </c>
      <c r="AO5354">
        <v>0.32631981211505895</v>
      </c>
    </row>
    <row r="5355" spans="31:41" x14ac:dyDescent="0.25">
      <c r="AE5355">
        <v>5354</v>
      </c>
      <c r="AF5355" s="1">
        <v>3.0424546314857359E-2</v>
      </c>
      <c r="AH5355">
        <v>5354</v>
      </c>
      <c r="AI5355">
        <v>5572.8484655200018</v>
      </c>
      <c r="AK5355">
        <v>5354</v>
      </c>
      <c r="AL5355">
        <v>0.13103385977537027</v>
      </c>
      <c r="AN5355">
        <v>5354</v>
      </c>
      <c r="AO5355">
        <v>0.48919977144650073</v>
      </c>
    </row>
    <row r="5356" spans="31:41" x14ac:dyDescent="0.25">
      <c r="AE5356">
        <v>5355</v>
      </c>
      <c r="AF5356" s="1">
        <v>3.3330309369232314E-2</v>
      </c>
      <c r="AH5356">
        <v>5355</v>
      </c>
      <c r="AI5356">
        <v>1551.968398590787</v>
      </c>
      <c r="AK5356">
        <v>5355</v>
      </c>
      <c r="AL5356">
        <v>0.22185971766337101</v>
      </c>
      <c r="AN5356">
        <v>5355</v>
      </c>
      <c r="AO5356">
        <v>0.40331372059936332</v>
      </c>
    </row>
    <row r="5357" spans="31:41" x14ac:dyDescent="0.25">
      <c r="AE5357">
        <v>5356</v>
      </c>
      <c r="AF5357" s="1">
        <v>3.4384808923123122E-2</v>
      </c>
      <c r="AH5357">
        <v>5356</v>
      </c>
      <c r="AI5357">
        <v>4644.1539508979804</v>
      </c>
      <c r="AK5357">
        <v>5356</v>
      </c>
      <c r="AL5357">
        <v>0.17305700530982812</v>
      </c>
      <c r="AN5357">
        <v>5356</v>
      </c>
      <c r="AO5357">
        <v>0.28459753528202403</v>
      </c>
    </row>
    <row r="5358" spans="31:41" x14ac:dyDescent="0.25">
      <c r="AE5358">
        <v>5357</v>
      </c>
      <c r="AF5358" s="1">
        <v>3.5528596258715517E-2</v>
      </c>
      <c r="AH5358">
        <v>5357</v>
      </c>
      <c r="AI5358">
        <v>9536.4661774376727</v>
      </c>
      <c r="AK5358">
        <v>5357</v>
      </c>
      <c r="AL5358">
        <v>0.21860825715189247</v>
      </c>
      <c r="AN5358">
        <v>5357</v>
      </c>
      <c r="AO5358">
        <v>0.41161202036821443</v>
      </c>
    </row>
    <row r="5359" spans="31:41" x14ac:dyDescent="0.25">
      <c r="AE5359">
        <v>5358</v>
      </c>
      <c r="AF5359" s="1">
        <v>3.1352025376232717E-2</v>
      </c>
      <c r="AH5359">
        <v>5358</v>
      </c>
      <c r="AI5359">
        <v>3525.5391453108409</v>
      </c>
      <c r="AK5359">
        <v>5358</v>
      </c>
      <c r="AL5359">
        <v>0.13379766158158596</v>
      </c>
      <c r="AN5359">
        <v>5358</v>
      </c>
      <c r="AO5359">
        <v>0.43611349546323741</v>
      </c>
    </row>
    <row r="5360" spans="31:41" x14ac:dyDescent="0.25">
      <c r="AE5360">
        <v>5359</v>
      </c>
      <c r="AF5360" s="1">
        <v>3.3895183852317601E-2</v>
      </c>
      <c r="AH5360">
        <v>5359</v>
      </c>
      <c r="AI5360">
        <v>1570.9802595788487</v>
      </c>
      <c r="AK5360">
        <v>5359</v>
      </c>
      <c r="AL5360">
        <v>0.15121415072805999</v>
      </c>
      <c r="AN5360">
        <v>5359</v>
      </c>
      <c r="AO5360">
        <v>0.43369921365478126</v>
      </c>
    </row>
    <row r="5361" spans="31:41" x14ac:dyDescent="0.25">
      <c r="AE5361">
        <v>5360</v>
      </c>
      <c r="AF5361" s="1">
        <v>2.9639074421342837E-2</v>
      </c>
      <c r="AH5361">
        <v>5360</v>
      </c>
      <c r="AI5361">
        <v>2601.7871905285856</v>
      </c>
      <c r="AK5361">
        <v>5360</v>
      </c>
      <c r="AL5361">
        <v>0.18584519434801536</v>
      </c>
      <c r="AN5361">
        <v>5360</v>
      </c>
      <c r="AO5361">
        <v>0.42897109836273972</v>
      </c>
    </row>
    <row r="5362" spans="31:41" x14ac:dyDescent="0.25">
      <c r="AE5362">
        <v>5361</v>
      </c>
      <c r="AF5362" s="1">
        <v>2.6988410952578423E-2</v>
      </c>
      <c r="AH5362">
        <v>5361</v>
      </c>
      <c r="AI5362">
        <v>6334.1618498499884</v>
      </c>
      <c r="AK5362">
        <v>5361</v>
      </c>
      <c r="AL5362">
        <v>0.2162936021178927</v>
      </c>
      <c r="AN5362">
        <v>5361</v>
      </c>
      <c r="AO5362">
        <v>0.41578992252291391</v>
      </c>
    </row>
    <row r="5363" spans="31:41" x14ac:dyDescent="0.25">
      <c r="AE5363">
        <v>5362</v>
      </c>
      <c r="AF5363" s="1">
        <v>3.1855835142662769E-2</v>
      </c>
      <c r="AH5363">
        <v>5362</v>
      </c>
      <c r="AI5363">
        <v>5300.1788864402879</v>
      </c>
      <c r="AK5363">
        <v>5362</v>
      </c>
      <c r="AL5363">
        <v>0.15672726057075231</v>
      </c>
      <c r="AN5363">
        <v>5362</v>
      </c>
      <c r="AO5363">
        <v>0.34687574119438691</v>
      </c>
    </row>
    <row r="5364" spans="31:41" x14ac:dyDescent="0.25">
      <c r="AE5364">
        <v>5363</v>
      </c>
      <c r="AF5364" s="1">
        <v>3.1230251177288171E-2</v>
      </c>
      <c r="AH5364">
        <v>5363</v>
      </c>
      <c r="AI5364">
        <v>577.52666840737845</v>
      </c>
      <c r="AK5364">
        <v>5363</v>
      </c>
      <c r="AL5364">
        <v>0.15839048358222613</v>
      </c>
      <c r="AN5364">
        <v>5363</v>
      </c>
      <c r="AO5364">
        <v>0.3425460588891539</v>
      </c>
    </row>
    <row r="5365" spans="31:41" x14ac:dyDescent="0.25">
      <c r="AE5365">
        <v>5364</v>
      </c>
      <c r="AF5365" s="1">
        <v>3.5240323984198962E-2</v>
      </c>
      <c r="AH5365">
        <v>5364</v>
      </c>
      <c r="AI5365">
        <v>1929.7979623480912</v>
      </c>
      <c r="AK5365">
        <v>5364</v>
      </c>
      <c r="AL5365">
        <v>0.25753156617732209</v>
      </c>
      <c r="AN5365">
        <v>5364</v>
      </c>
      <c r="AO5365">
        <v>0.35955034990927509</v>
      </c>
    </row>
    <row r="5366" spans="31:41" x14ac:dyDescent="0.25">
      <c r="AE5366">
        <v>5365</v>
      </c>
      <c r="AF5366" s="1">
        <v>2.6156957121568736E-2</v>
      </c>
      <c r="AH5366">
        <v>5365</v>
      </c>
      <c r="AI5366">
        <v>3777.7252992733256</v>
      </c>
      <c r="AK5366">
        <v>5365</v>
      </c>
      <c r="AL5366">
        <v>0.15963646632534126</v>
      </c>
      <c r="AN5366">
        <v>5365</v>
      </c>
      <c r="AO5366">
        <v>0.42214618451812047</v>
      </c>
    </row>
    <row r="5367" spans="31:41" x14ac:dyDescent="0.25">
      <c r="AE5367">
        <v>5366</v>
      </c>
      <c r="AF5367" s="1">
        <v>2.9026965783180758E-2</v>
      </c>
      <c r="AH5367">
        <v>5366</v>
      </c>
      <c r="AI5367">
        <v>569.73818273417498</v>
      </c>
      <c r="AK5367">
        <v>5366</v>
      </c>
      <c r="AL5367">
        <v>0.1895777478228117</v>
      </c>
      <c r="AN5367">
        <v>5366</v>
      </c>
      <c r="AO5367">
        <v>0.38886485953828809</v>
      </c>
    </row>
    <row r="5368" spans="31:41" x14ac:dyDescent="0.25">
      <c r="AE5368">
        <v>5367</v>
      </c>
      <c r="AF5368" s="1">
        <v>3.2977156977149757E-2</v>
      </c>
      <c r="AH5368">
        <v>5367</v>
      </c>
      <c r="AI5368">
        <v>10664.998476650466</v>
      </c>
      <c r="AK5368">
        <v>5367</v>
      </c>
      <c r="AL5368">
        <v>0.2468119066479553</v>
      </c>
      <c r="AN5368">
        <v>5367</v>
      </c>
      <c r="AO5368">
        <v>0.37633163986978807</v>
      </c>
    </row>
    <row r="5369" spans="31:41" x14ac:dyDescent="0.25">
      <c r="AE5369">
        <v>5368</v>
      </c>
      <c r="AF5369" s="1">
        <v>3.4271004600019417E-2</v>
      </c>
      <c r="AH5369">
        <v>5368</v>
      </c>
      <c r="AI5369">
        <v>22260.20026081998</v>
      </c>
      <c r="AK5369">
        <v>5368</v>
      </c>
      <c r="AL5369">
        <v>0.21345887086747814</v>
      </c>
      <c r="AN5369">
        <v>5368</v>
      </c>
      <c r="AO5369">
        <v>0.42166679621204917</v>
      </c>
    </row>
    <row r="5370" spans="31:41" x14ac:dyDescent="0.25">
      <c r="AE5370">
        <v>5369</v>
      </c>
      <c r="AF5370" s="1">
        <v>2.8946486000023475E-2</v>
      </c>
      <c r="AH5370">
        <v>5369</v>
      </c>
      <c r="AI5370">
        <v>26282.870360193272</v>
      </c>
      <c r="AK5370">
        <v>5369</v>
      </c>
      <c r="AL5370">
        <v>0.15302532542897299</v>
      </c>
      <c r="AN5370">
        <v>5369</v>
      </c>
      <c r="AO5370">
        <v>0.43171568475571087</v>
      </c>
    </row>
    <row r="5371" spans="31:41" x14ac:dyDescent="0.25">
      <c r="AE5371">
        <v>5370</v>
      </c>
      <c r="AF5371" s="1">
        <v>3.0061013731468744E-2</v>
      </c>
      <c r="AH5371">
        <v>5370</v>
      </c>
      <c r="AI5371">
        <v>5370.3480745765801</v>
      </c>
      <c r="AK5371">
        <v>5370</v>
      </c>
      <c r="AL5371">
        <v>0.12715405020397902</v>
      </c>
      <c r="AN5371">
        <v>5370</v>
      </c>
      <c r="AO5371">
        <v>0.47985196041413225</v>
      </c>
    </row>
    <row r="5372" spans="31:41" x14ac:dyDescent="0.25">
      <c r="AE5372">
        <v>5371</v>
      </c>
      <c r="AF5372" s="1">
        <v>3.1086341694328112E-2</v>
      </c>
      <c r="AH5372">
        <v>5371</v>
      </c>
      <c r="AI5372">
        <v>5099.4946772550948</v>
      </c>
      <c r="AK5372">
        <v>5371</v>
      </c>
      <c r="AL5372">
        <v>0.15702800379855664</v>
      </c>
      <c r="AN5372">
        <v>5371</v>
      </c>
      <c r="AO5372">
        <v>0.39554721092442652</v>
      </c>
    </row>
    <row r="5373" spans="31:41" x14ac:dyDescent="0.25">
      <c r="AE5373">
        <v>5372</v>
      </c>
      <c r="AF5373" s="1">
        <v>2.5069638199786581E-2</v>
      </c>
      <c r="AH5373">
        <v>5372</v>
      </c>
      <c r="AI5373">
        <v>6851.3999535648054</v>
      </c>
      <c r="AK5373">
        <v>5372</v>
      </c>
      <c r="AL5373">
        <v>0.19408469300403899</v>
      </c>
      <c r="AN5373">
        <v>5372</v>
      </c>
      <c r="AO5373">
        <v>0.38316654336988099</v>
      </c>
    </row>
    <row r="5374" spans="31:41" x14ac:dyDescent="0.25">
      <c r="AE5374">
        <v>5373</v>
      </c>
      <c r="AF5374" s="1">
        <v>2.3393066220396053E-2</v>
      </c>
      <c r="AH5374">
        <v>5373</v>
      </c>
      <c r="AI5374">
        <v>95453.845368559283</v>
      </c>
      <c r="AK5374">
        <v>5373</v>
      </c>
      <c r="AL5374">
        <v>0.15681223606586306</v>
      </c>
      <c r="AN5374">
        <v>5373</v>
      </c>
      <c r="AO5374">
        <v>0.36540533639829631</v>
      </c>
    </row>
    <row r="5375" spans="31:41" x14ac:dyDescent="0.25">
      <c r="AE5375">
        <v>5374</v>
      </c>
      <c r="AF5375" s="1">
        <v>3.1110191389149167E-2</v>
      </c>
      <c r="AH5375">
        <v>5374</v>
      </c>
      <c r="AI5375">
        <v>6958.9719411330452</v>
      </c>
      <c r="AK5375">
        <v>5374</v>
      </c>
      <c r="AL5375">
        <v>0.24344003500986369</v>
      </c>
      <c r="AN5375">
        <v>5374</v>
      </c>
      <c r="AO5375">
        <v>0.46929209204068545</v>
      </c>
    </row>
    <row r="5376" spans="31:41" x14ac:dyDescent="0.25">
      <c r="AE5376">
        <v>5375</v>
      </c>
      <c r="AF5376" s="1">
        <v>3.2337956647820798E-2</v>
      </c>
      <c r="AH5376">
        <v>5375</v>
      </c>
      <c r="AI5376">
        <v>3458.6557118679193</v>
      </c>
      <c r="AK5376">
        <v>5375</v>
      </c>
      <c r="AL5376">
        <v>0.17624419163821536</v>
      </c>
      <c r="AN5376">
        <v>5375</v>
      </c>
      <c r="AO5376">
        <v>0.34889116624499628</v>
      </c>
    </row>
    <row r="5377" spans="31:41" x14ac:dyDescent="0.25">
      <c r="AE5377">
        <v>5376</v>
      </c>
      <c r="AF5377" s="1">
        <v>2.5961288359802603E-2</v>
      </c>
      <c r="AH5377">
        <v>5376</v>
      </c>
      <c r="AI5377">
        <v>15058.914211273044</v>
      </c>
      <c r="AK5377">
        <v>5376</v>
      </c>
      <c r="AL5377">
        <v>0.13255135380790567</v>
      </c>
      <c r="AN5377">
        <v>5376</v>
      </c>
      <c r="AO5377">
        <v>0.43453073075942816</v>
      </c>
    </row>
    <row r="5378" spans="31:41" x14ac:dyDescent="0.25">
      <c r="AE5378">
        <v>5377</v>
      </c>
      <c r="AF5378" s="1">
        <v>3.4727607976952291E-2</v>
      </c>
      <c r="AH5378">
        <v>5377</v>
      </c>
      <c r="AI5378">
        <v>3733.3069761206962</v>
      </c>
      <c r="AK5378">
        <v>5377</v>
      </c>
      <c r="AL5378">
        <v>0.15036534299504264</v>
      </c>
      <c r="AN5378">
        <v>5377</v>
      </c>
      <c r="AO5378">
        <v>0.48374770301256714</v>
      </c>
    </row>
    <row r="5379" spans="31:41" x14ac:dyDescent="0.25">
      <c r="AE5379">
        <v>5378</v>
      </c>
      <c r="AF5379" s="1">
        <v>3.4130390641092578E-2</v>
      </c>
      <c r="AH5379">
        <v>5378</v>
      </c>
      <c r="AI5379">
        <v>15060.176537910082</v>
      </c>
      <c r="AK5379">
        <v>5378</v>
      </c>
      <c r="AL5379">
        <v>0.22327497044346173</v>
      </c>
      <c r="AN5379">
        <v>5378</v>
      </c>
      <c r="AO5379">
        <v>0.34769461277572666</v>
      </c>
    </row>
    <row r="5380" spans="31:41" x14ac:dyDescent="0.25">
      <c r="AE5380">
        <v>5379</v>
      </c>
      <c r="AF5380" s="1">
        <v>3.065504365493088E-2</v>
      </c>
      <c r="AH5380">
        <v>5379</v>
      </c>
      <c r="AI5380">
        <v>3408.3289823755972</v>
      </c>
      <c r="AK5380">
        <v>5379</v>
      </c>
      <c r="AL5380">
        <v>0.22535308357154754</v>
      </c>
      <c r="AN5380">
        <v>5379</v>
      </c>
      <c r="AO5380">
        <v>0.40172036453337906</v>
      </c>
    </row>
    <row r="5381" spans="31:41" x14ac:dyDescent="0.25">
      <c r="AE5381">
        <v>5380</v>
      </c>
      <c r="AF5381" s="1">
        <v>3.0939837468618281E-2</v>
      </c>
      <c r="AH5381">
        <v>5380</v>
      </c>
      <c r="AI5381">
        <v>1533.7352959618138</v>
      </c>
      <c r="AK5381">
        <v>5380</v>
      </c>
      <c r="AL5381">
        <v>0.22026515303965019</v>
      </c>
      <c r="AN5381">
        <v>5380</v>
      </c>
      <c r="AO5381">
        <v>0.45858404753643456</v>
      </c>
    </row>
    <row r="5382" spans="31:41" x14ac:dyDescent="0.25">
      <c r="AE5382">
        <v>5381</v>
      </c>
      <c r="AF5382" s="1">
        <v>3.2120993077805471E-2</v>
      </c>
      <c r="AH5382">
        <v>5381</v>
      </c>
      <c r="AI5382">
        <v>2489.6913840460684</v>
      </c>
      <c r="AK5382">
        <v>5381</v>
      </c>
      <c r="AL5382">
        <v>0.17546251419514888</v>
      </c>
      <c r="AN5382">
        <v>5381</v>
      </c>
      <c r="AO5382">
        <v>0.3867058665759755</v>
      </c>
    </row>
    <row r="5383" spans="31:41" x14ac:dyDescent="0.25">
      <c r="AE5383">
        <v>5382</v>
      </c>
      <c r="AF5383" s="1">
        <v>3.2380374802843281E-2</v>
      </c>
      <c r="AH5383">
        <v>5382</v>
      </c>
      <c r="AI5383">
        <v>3191.2433417493203</v>
      </c>
      <c r="AK5383">
        <v>5382</v>
      </c>
      <c r="AL5383">
        <v>0.23795206953689479</v>
      </c>
      <c r="AN5383">
        <v>5382</v>
      </c>
      <c r="AO5383">
        <v>0.30720776804508765</v>
      </c>
    </row>
    <row r="5384" spans="31:41" x14ac:dyDescent="0.25">
      <c r="AE5384">
        <v>5383</v>
      </c>
      <c r="AF5384" s="1">
        <v>2.438107374124443E-2</v>
      </c>
      <c r="AH5384">
        <v>5383</v>
      </c>
      <c r="AI5384">
        <v>3697.1863267146059</v>
      </c>
      <c r="AK5384">
        <v>5383</v>
      </c>
      <c r="AL5384">
        <v>0.19896476010849506</v>
      </c>
      <c r="AN5384">
        <v>5383</v>
      </c>
      <c r="AO5384">
        <v>0.43802763043931903</v>
      </c>
    </row>
    <row r="5385" spans="31:41" x14ac:dyDescent="0.25">
      <c r="AE5385">
        <v>5384</v>
      </c>
      <c r="AF5385" s="1">
        <v>3.6391760828794917E-2</v>
      </c>
      <c r="AH5385">
        <v>5384</v>
      </c>
      <c r="AI5385">
        <v>6406.9448525292946</v>
      </c>
      <c r="AK5385">
        <v>5384</v>
      </c>
      <c r="AL5385">
        <v>0.23526602814195097</v>
      </c>
      <c r="AN5385">
        <v>5384</v>
      </c>
      <c r="AO5385">
        <v>0.43391768667306502</v>
      </c>
    </row>
    <row r="5386" spans="31:41" x14ac:dyDescent="0.25">
      <c r="AE5386">
        <v>5385</v>
      </c>
      <c r="AF5386" s="1">
        <v>2.9523548102545316E-2</v>
      </c>
      <c r="AH5386">
        <v>5385</v>
      </c>
      <c r="AI5386">
        <v>3697.3631886182384</v>
      </c>
      <c r="AK5386">
        <v>5385</v>
      </c>
      <c r="AL5386">
        <v>0.27460620486529763</v>
      </c>
      <c r="AN5386">
        <v>5385</v>
      </c>
      <c r="AO5386">
        <v>0.39605114227011323</v>
      </c>
    </row>
    <row r="5387" spans="31:41" x14ac:dyDescent="0.25">
      <c r="AE5387">
        <v>5386</v>
      </c>
      <c r="AF5387" s="1">
        <v>2.8535430470428835E-2</v>
      </c>
      <c r="AH5387">
        <v>5386</v>
      </c>
      <c r="AI5387">
        <v>7578.8886947370756</v>
      </c>
      <c r="AK5387">
        <v>5386</v>
      </c>
      <c r="AL5387">
        <v>0.16934045218835264</v>
      </c>
      <c r="AN5387">
        <v>5386</v>
      </c>
      <c r="AO5387">
        <v>0.38150585633192913</v>
      </c>
    </row>
    <row r="5388" spans="31:41" x14ac:dyDescent="0.25">
      <c r="AE5388">
        <v>5387</v>
      </c>
      <c r="AF5388" s="1">
        <v>2.6449852033123333E-2</v>
      </c>
      <c r="AH5388">
        <v>5387</v>
      </c>
      <c r="AI5388">
        <v>9493.9111916183792</v>
      </c>
      <c r="AK5388">
        <v>5387</v>
      </c>
      <c r="AL5388">
        <v>0.26643978303540772</v>
      </c>
      <c r="AN5388">
        <v>5387</v>
      </c>
      <c r="AO5388">
        <v>0.5004363895272419</v>
      </c>
    </row>
    <row r="5389" spans="31:41" x14ac:dyDescent="0.25">
      <c r="AE5389">
        <v>5388</v>
      </c>
      <c r="AF5389" s="1">
        <v>3.482442855679202E-2</v>
      </c>
      <c r="AH5389">
        <v>5388</v>
      </c>
      <c r="AI5389">
        <v>13746.782164140155</v>
      </c>
      <c r="AK5389">
        <v>5388</v>
      </c>
      <c r="AL5389">
        <v>0.26416341254941411</v>
      </c>
      <c r="AN5389">
        <v>5388</v>
      </c>
      <c r="AO5389">
        <v>0.3926394143441595</v>
      </c>
    </row>
    <row r="5390" spans="31:41" x14ac:dyDescent="0.25">
      <c r="AE5390">
        <v>5389</v>
      </c>
      <c r="AF5390" s="1">
        <v>3.2145089942544169E-2</v>
      </c>
      <c r="AH5390">
        <v>5389</v>
      </c>
      <c r="AI5390">
        <v>10940.691031343422</v>
      </c>
      <c r="AK5390">
        <v>5389</v>
      </c>
      <c r="AL5390">
        <v>0.18768568184341736</v>
      </c>
      <c r="AN5390">
        <v>5389</v>
      </c>
      <c r="AO5390">
        <v>0.45112013056535449</v>
      </c>
    </row>
    <row r="5391" spans="31:41" x14ac:dyDescent="0.25">
      <c r="AE5391">
        <v>5390</v>
      </c>
      <c r="AF5391" s="1">
        <v>2.696475063763093E-2</v>
      </c>
      <c r="AH5391">
        <v>5390</v>
      </c>
      <c r="AI5391">
        <v>1999.9088756861249</v>
      </c>
      <c r="AK5391">
        <v>5390</v>
      </c>
      <c r="AL5391">
        <v>0.19067818464026978</v>
      </c>
      <c r="AN5391">
        <v>5390</v>
      </c>
      <c r="AO5391">
        <v>0.36254207679894873</v>
      </c>
    </row>
    <row r="5392" spans="31:41" x14ac:dyDescent="0.25">
      <c r="AE5392">
        <v>5391</v>
      </c>
      <c r="AF5392" s="1">
        <v>2.4098042548643672E-2</v>
      </c>
      <c r="AH5392">
        <v>5391</v>
      </c>
      <c r="AI5392">
        <v>227.11258944328296</v>
      </c>
      <c r="AK5392">
        <v>5391</v>
      </c>
      <c r="AL5392">
        <v>0.14959610630379694</v>
      </c>
      <c r="AN5392">
        <v>5391</v>
      </c>
      <c r="AO5392">
        <v>0.46765574543937621</v>
      </c>
    </row>
    <row r="5393" spans="31:41" x14ac:dyDescent="0.25">
      <c r="AE5393">
        <v>5392</v>
      </c>
      <c r="AF5393" s="1">
        <v>2.8244067151576013E-2</v>
      </c>
      <c r="AH5393">
        <v>5392</v>
      </c>
      <c r="AI5393">
        <v>3525.4030121561573</v>
      </c>
      <c r="AK5393">
        <v>5392</v>
      </c>
      <c r="AL5393">
        <v>0.16322795865783971</v>
      </c>
      <c r="AN5393">
        <v>5392</v>
      </c>
      <c r="AO5393">
        <v>0.4494650790560607</v>
      </c>
    </row>
    <row r="5394" spans="31:41" x14ac:dyDescent="0.25">
      <c r="AE5394">
        <v>5393</v>
      </c>
      <c r="AF5394" s="1">
        <v>3.3355637245634284E-2</v>
      </c>
      <c r="AH5394">
        <v>5393</v>
      </c>
      <c r="AI5394">
        <v>9834.9164818341887</v>
      </c>
      <c r="AK5394">
        <v>5393</v>
      </c>
      <c r="AL5394">
        <v>0.23757604491797263</v>
      </c>
      <c r="AN5394">
        <v>5393</v>
      </c>
      <c r="AO5394">
        <v>0.42026994848322119</v>
      </c>
    </row>
    <row r="5395" spans="31:41" x14ac:dyDescent="0.25">
      <c r="AE5395">
        <v>5394</v>
      </c>
      <c r="AF5395" s="1">
        <v>2.9658102562455824E-2</v>
      </c>
      <c r="AH5395">
        <v>5394</v>
      </c>
      <c r="AI5395">
        <v>11590.615638718766</v>
      </c>
      <c r="AK5395">
        <v>5394</v>
      </c>
      <c r="AL5395">
        <v>0.21444923591325665</v>
      </c>
      <c r="AN5395">
        <v>5394</v>
      </c>
      <c r="AO5395">
        <v>0.36730451538776182</v>
      </c>
    </row>
    <row r="5396" spans="31:41" x14ac:dyDescent="0.25">
      <c r="AE5396">
        <v>5395</v>
      </c>
      <c r="AF5396" s="1">
        <v>3.1233866365627971E-2</v>
      </c>
      <c r="AH5396">
        <v>5395</v>
      </c>
      <c r="AI5396">
        <v>1078.2986865412943</v>
      </c>
      <c r="AK5396">
        <v>5395</v>
      </c>
      <c r="AL5396">
        <v>0.17216371098920144</v>
      </c>
      <c r="AN5396">
        <v>5395</v>
      </c>
      <c r="AO5396">
        <v>0.49344653306020309</v>
      </c>
    </row>
    <row r="5397" spans="31:41" x14ac:dyDescent="0.25">
      <c r="AE5397">
        <v>5396</v>
      </c>
      <c r="AF5397" s="1">
        <v>3.1705593318321901E-2</v>
      </c>
      <c r="AH5397">
        <v>5396</v>
      </c>
      <c r="AI5397">
        <v>2866.2570718038355</v>
      </c>
      <c r="AK5397">
        <v>5396</v>
      </c>
      <c r="AL5397">
        <v>0.24595238528928196</v>
      </c>
      <c r="AN5397">
        <v>5396</v>
      </c>
      <c r="AO5397">
        <v>0.38264664446622693</v>
      </c>
    </row>
    <row r="5398" spans="31:41" x14ac:dyDescent="0.25">
      <c r="AE5398">
        <v>5397</v>
      </c>
      <c r="AF5398" s="1">
        <v>2.5206059211779541E-2</v>
      </c>
      <c r="AH5398">
        <v>5397</v>
      </c>
      <c r="AI5398">
        <v>15833.459558408158</v>
      </c>
      <c r="AK5398">
        <v>5397</v>
      </c>
      <c r="AL5398">
        <v>0.17673786284719684</v>
      </c>
      <c r="AN5398">
        <v>5397</v>
      </c>
      <c r="AO5398">
        <v>0.43710811723263104</v>
      </c>
    </row>
    <row r="5399" spans="31:41" x14ac:dyDescent="0.25">
      <c r="AE5399">
        <v>5398</v>
      </c>
      <c r="AF5399" s="1">
        <v>2.7546626525024154E-2</v>
      </c>
      <c r="AH5399">
        <v>5398</v>
      </c>
      <c r="AI5399">
        <v>823.39991538300512</v>
      </c>
      <c r="AK5399">
        <v>5398</v>
      </c>
      <c r="AL5399">
        <v>0.22831714315786192</v>
      </c>
      <c r="AN5399">
        <v>5398</v>
      </c>
      <c r="AO5399">
        <v>0.34972975123083461</v>
      </c>
    </row>
    <row r="5400" spans="31:41" x14ac:dyDescent="0.25">
      <c r="AE5400">
        <v>5399</v>
      </c>
      <c r="AF5400" s="1">
        <v>3.7220828199333589E-2</v>
      </c>
      <c r="AH5400">
        <v>5399</v>
      </c>
      <c r="AI5400">
        <v>2967.5069364127626</v>
      </c>
      <c r="AK5400">
        <v>5399</v>
      </c>
      <c r="AL5400">
        <v>0.28618166643372422</v>
      </c>
      <c r="AN5400">
        <v>5399</v>
      </c>
      <c r="AO5400">
        <v>0.41699202517920136</v>
      </c>
    </row>
    <row r="5401" spans="31:41" x14ac:dyDescent="0.25">
      <c r="AE5401">
        <v>5400</v>
      </c>
      <c r="AF5401" s="1">
        <v>2.9785968960641451E-2</v>
      </c>
      <c r="AH5401">
        <v>5400</v>
      </c>
      <c r="AI5401">
        <v>17612.201193432807</v>
      </c>
      <c r="AK5401">
        <v>5400</v>
      </c>
      <c r="AL5401">
        <v>0.24249669970027862</v>
      </c>
      <c r="AN5401">
        <v>5400</v>
      </c>
      <c r="AO5401">
        <v>0.36879940541219397</v>
      </c>
    </row>
    <row r="5402" spans="31:41" x14ac:dyDescent="0.25">
      <c r="AE5402">
        <v>5401</v>
      </c>
      <c r="AF5402" s="1">
        <v>2.9589250188062133E-2</v>
      </c>
      <c r="AH5402">
        <v>5401</v>
      </c>
      <c r="AI5402">
        <v>5745.6867682919674</v>
      </c>
      <c r="AK5402">
        <v>5401</v>
      </c>
      <c r="AL5402">
        <v>0.23860606349202257</v>
      </c>
      <c r="AN5402">
        <v>5401</v>
      </c>
      <c r="AO5402">
        <v>0.35562967742473395</v>
      </c>
    </row>
    <row r="5403" spans="31:41" x14ac:dyDescent="0.25">
      <c r="AE5403">
        <v>5402</v>
      </c>
      <c r="AF5403" s="1">
        <v>2.3169577397773367E-2</v>
      </c>
      <c r="AH5403">
        <v>5402</v>
      </c>
      <c r="AI5403">
        <v>7688.5435222550004</v>
      </c>
      <c r="AK5403">
        <v>5402</v>
      </c>
      <c r="AL5403">
        <v>0.25378475716127874</v>
      </c>
      <c r="AN5403">
        <v>5402</v>
      </c>
      <c r="AO5403">
        <v>0.44248255130381942</v>
      </c>
    </row>
    <row r="5404" spans="31:41" x14ac:dyDescent="0.25">
      <c r="AE5404">
        <v>5403</v>
      </c>
      <c r="AF5404" s="1">
        <v>2.8192915873858748E-2</v>
      </c>
      <c r="AH5404">
        <v>5403</v>
      </c>
      <c r="AI5404">
        <v>4305.1814375509102</v>
      </c>
      <c r="AK5404">
        <v>5403</v>
      </c>
      <c r="AL5404">
        <v>0.23049258311281806</v>
      </c>
      <c r="AN5404">
        <v>5403</v>
      </c>
      <c r="AO5404">
        <v>0.4312175283004625</v>
      </c>
    </row>
    <row r="5405" spans="31:41" x14ac:dyDescent="0.25">
      <c r="AE5405">
        <v>5404</v>
      </c>
      <c r="AF5405" s="1">
        <v>2.8866482102063884E-2</v>
      </c>
      <c r="AH5405">
        <v>5404</v>
      </c>
      <c r="AI5405">
        <v>3004.6873518901602</v>
      </c>
      <c r="AK5405">
        <v>5404</v>
      </c>
      <c r="AL5405">
        <v>0.18682301430792633</v>
      </c>
      <c r="AN5405">
        <v>5404</v>
      </c>
      <c r="AO5405">
        <v>0.41146405994135293</v>
      </c>
    </row>
    <row r="5406" spans="31:41" x14ac:dyDescent="0.25">
      <c r="AE5406">
        <v>5405</v>
      </c>
      <c r="AF5406" s="1">
        <v>2.9674518772708547E-2</v>
      </c>
      <c r="AH5406">
        <v>5405</v>
      </c>
      <c r="AI5406">
        <v>60793.82320787244</v>
      </c>
      <c r="AK5406">
        <v>5405</v>
      </c>
      <c r="AL5406">
        <v>0.14015114494205402</v>
      </c>
      <c r="AN5406">
        <v>5405</v>
      </c>
      <c r="AO5406">
        <v>0.40982047867045612</v>
      </c>
    </row>
    <row r="5407" spans="31:41" x14ac:dyDescent="0.25">
      <c r="AE5407">
        <v>5406</v>
      </c>
      <c r="AF5407" s="1">
        <v>2.929367507967906E-2</v>
      </c>
      <c r="AH5407">
        <v>5406</v>
      </c>
      <c r="AI5407">
        <v>5384.4873053603551</v>
      </c>
      <c r="AK5407">
        <v>5406</v>
      </c>
      <c r="AL5407">
        <v>0.33708211580397035</v>
      </c>
      <c r="AN5407">
        <v>5406</v>
      </c>
      <c r="AO5407">
        <v>0.46212024182898342</v>
      </c>
    </row>
    <row r="5408" spans="31:41" x14ac:dyDescent="0.25">
      <c r="AE5408">
        <v>5407</v>
      </c>
      <c r="AF5408" s="1">
        <v>2.7013524575527192E-2</v>
      </c>
      <c r="AH5408">
        <v>5407</v>
      </c>
      <c r="AI5408">
        <v>9279.4049171130937</v>
      </c>
      <c r="AK5408">
        <v>5407</v>
      </c>
      <c r="AL5408">
        <v>7.9238055069246582E-2</v>
      </c>
      <c r="AN5408">
        <v>5407</v>
      </c>
      <c r="AO5408">
        <v>0.40316751509940241</v>
      </c>
    </row>
    <row r="5409" spans="31:41" x14ac:dyDescent="0.25">
      <c r="AE5409">
        <v>5408</v>
      </c>
      <c r="AF5409" s="1">
        <v>2.8202766137884749E-2</v>
      </c>
      <c r="AH5409">
        <v>5408</v>
      </c>
      <c r="AI5409">
        <v>4563.4771967429397</v>
      </c>
      <c r="AK5409">
        <v>5408</v>
      </c>
      <c r="AL5409">
        <v>9.5289225043313747E-2</v>
      </c>
      <c r="AN5409">
        <v>5408</v>
      </c>
      <c r="AO5409">
        <v>0.3871588084171958</v>
      </c>
    </row>
    <row r="5410" spans="31:41" x14ac:dyDescent="0.25">
      <c r="AE5410">
        <v>5409</v>
      </c>
      <c r="AF5410" s="1">
        <v>3.518757123259153E-2</v>
      </c>
      <c r="AH5410">
        <v>5409</v>
      </c>
      <c r="AI5410">
        <v>1249.6110005637647</v>
      </c>
      <c r="AK5410">
        <v>5409</v>
      </c>
      <c r="AL5410">
        <v>0.18541114923160223</v>
      </c>
      <c r="AN5410">
        <v>5409</v>
      </c>
      <c r="AO5410">
        <v>0.35553532147861694</v>
      </c>
    </row>
    <row r="5411" spans="31:41" x14ac:dyDescent="0.25">
      <c r="AE5411">
        <v>5410</v>
      </c>
      <c r="AF5411" s="1">
        <v>2.725272975041837E-2</v>
      </c>
      <c r="AH5411">
        <v>5410</v>
      </c>
      <c r="AI5411">
        <v>3237.9255729590354</v>
      </c>
      <c r="AK5411">
        <v>5410</v>
      </c>
      <c r="AL5411">
        <v>0.19979734816111602</v>
      </c>
      <c r="AN5411">
        <v>5410</v>
      </c>
      <c r="AO5411">
        <v>0.3931212407485668</v>
      </c>
    </row>
    <row r="5412" spans="31:41" x14ac:dyDescent="0.25">
      <c r="AE5412">
        <v>5411</v>
      </c>
      <c r="AF5412" s="1">
        <v>3.4389430166708257E-2</v>
      </c>
      <c r="AH5412">
        <v>5411</v>
      </c>
      <c r="AI5412">
        <v>4669.8274738660675</v>
      </c>
      <c r="AK5412">
        <v>5411</v>
      </c>
      <c r="AL5412">
        <v>0.16653588474830641</v>
      </c>
      <c r="AN5412">
        <v>5411</v>
      </c>
      <c r="AO5412">
        <v>0.45527719671193922</v>
      </c>
    </row>
    <row r="5413" spans="31:41" x14ac:dyDescent="0.25">
      <c r="AE5413">
        <v>5412</v>
      </c>
      <c r="AF5413" s="1">
        <v>3.1662335792525642E-2</v>
      </c>
      <c r="AH5413">
        <v>5412</v>
      </c>
      <c r="AI5413">
        <v>1285.1693436244577</v>
      </c>
      <c r="AK5413">
        <v>5412</v>
      </c>
      <c r="AL5413">
        <v>0.16877525398991344</v>
      </c>
      <c r="AN5413">
        <v>5412</v>
      </c>
      <c r="AO5413">
        <v>0.43381869110362214</v>
      </c>
    </row>
    <row r="5414" spans="31:41" x14ac:dyDescent="0.25">
      <c r="AE5414">
        <v>5413</v>
      </c>
      <c r="AF5414" s="1">
        <v>3.5955759404267873E-2</v>
      </c>
      <c r="AH5414">
        <v>5413</v>
      </c>
      <c r="AI5414">
        <v>2792.2463692533902</v>
      </c>
      <c r="AK5414">
        <v>5413</v>
      </c>
      <c r="AL5414">
        <v>0.25801425908630765</v>
      </c>
      <c r="AN5414">
        <v>5413</v>
      </c>
      <c r="AO5414">
        <v>0.3550788687166766</v>
      </c>
    </row>
    <row r="5415" spans="31:41" x14ac:dyDescent="0.25">
      <c r="AE5415">
        <v>5414</v>
      </c>
      <c r="AF5415" s="1">
        <v>3.6191425280337031E-2</v>
      </c>
      <c r="AH5415">
        <v>5414</v>
      </c>
      <c r="AI5415">
        <v>1182.005503491604</v>
      </c>
      <c r="AK5415">
        <v>5414</v>
      </c>
      <c r="AL5415">
        <v>0.10252643506635459</v>
      </c>
      <c r="AN5415">
        <v>5414</v>
      </c>
      <c r="AO5415">
        <v>0.38595756884063415</v>
      </c>
    </row>
    <row r="5416" spans="31:41" x14ac:dyDescent="0.25">
      <c r="AE5416">
        <v>5415</v>
      </c>
      <c r="AF5416" s="1">
        <v>3.1060987507312232E-2</v>
      </c>
      <c r="AH5416">
        <v>5415</v>
      </c>
      <c r="AI5416">
        <v>2963.4928578157383</v>
      </c>
      <c r="AK5416">
        <v>5415</v>
      </c>
      <c r="AL5416">
        <v>0.16555186921388193</v>
      </c>
      <c r="AN5416">
        <v>5415</v>
      </c>
      <c r="AO5416">
        <v>0.41803045313101062</v>
      </c>
    </row>
    <row r="5417" spans="31:41" x14ac:dyDescent="0.25">
      <c r="AE5417">
        <v>5416</v>
      </c>
      <c r="AF5417" s="1">
        <v>3.2221235920556923E-2</v>
      </c>
      <c r="AH5417">
        <v>5416</v>
      </c>
      <c r="AI5417">
        <v>10574.24201634684</v>
      </c>
      <c r="AK5417">
        <v>5416</v>
      </c>
      <c r="AL5417">
        <v>0.13964659989445871</v>
      </c>
      <c r="AN5417">
        <v>5416</v>
      </c>
      <c r="AO5417">
        <v>0.45583624989022997</v>
      </c>
    </row>
    <row r="5418" spans="31:41" x14ac:dyDescent="0.25">
      <c r="AE5418">
        <v>5417</v>
      </c>
      <c r="AF5418" s="1">
        <v>3.5795055077693316E-2</v>
      </c>
      <c r="AH5418">
        <v>5417</v>
      </c>
      <c r="AI5418">
        <v>3846.1421237481759</v>
      </c>
      <c r="AK5418">
        <v>5417</v>
      </c>
      <c r="AL5418">
        <v>0.22369895148355617</v>
      </c>
      <c r="AN5418">
        <v>5417</v>
      </c>
      <c r="AO5418">
        <v>0.36603754236107483</v>
      </c>
    </row>
    <row r="5419" spans="31:41" x14ac:dyDescent="0.25">
      <c r="AE5419">
        <v>5418</v>
      </c>
      <c r="AF5419" s="1">
        <v>3.3062981521921664E-2</v>
      </c>
      <c r="AH5419">
        <v>5418</v>
      </c>
      <c r="AI5419">
        <v>30297.278218570173</v>
      </c>
      <c r="AK5419">
        <v>5418</v>
      </c>
      <c r="AL5419">
        <v>0.21332650184951552</v>
      </c>
      <c r="AN5419">
        <v>5418</v>
      </c>
      <c r="AO5419">
        <v>0.43603013195217366</v>
      </c>
    </row>
    <row r="5420" spans="31:41" x14ac:dyDescent="0.25">
      <c r="AE5420">
        <v>5419</v>
      </c>
      <c r="AF5420" s="1">
        <v>3.0710311472440299E-2</v>
      </c>
      <c r="AH5420">
        <v>5419</v>
      </c>
      <c r="AI5420">
        <v>7954.7037837373509</v>
      </c>
      <c r="AK5420">
        <v>5419</v>
      </c>
      <c r="AL5420">
        <v>0.2362107177020808</v>
      </c>
      <c r="AN5420">
        <v>5419</v>
      </c>
      <c r="AO5420">
        <v>0.36779383251271724</v>
      </c>
    </row>
    <row r="5421" spans="31:41" x14ac:dyDescent="0.25">
      <c r="AE5421">
        <v>5420</v>
      </c>
      <c r="AF5421" s="1">
        <v>3.3786067036039702E-2</v>
      </c>
      <c r="AH5421">
        <v>5420</v>
      </c>
      <c r="AI5421">
        <v>8757.6310010959587</v>
      </c>
      <c r="AK5421">
        <v>5420</v>
      </c>
      <c r="AL5421">
        <v>0.16345784899711782</v>
      </c>
      <c r="AN5421">
        <v>5420</v>
      </c>
      <c r="AO5421">
        <v>0.37264018362585521</v>
      </c>
    </row>
    <row r="5422" spans="31:41" x14ac:dyDescent="0.25">
      <c r="AE5422">
        <v>5421</v>
      </c>
      <c r="AF5422" s="1">
        <v>2.996863682651929E-2</v>
      </c>
      <c r="AH5422">
        <v>5421</v>
      </c>
      <c r="AI5422">
        <v>3011.9433481276164</v>
      </c>
      <c r="AK5422">
        <v>5421</v>
      </c>
      <c r="AL5422">
        <v>0.21465866194749952</v>
      </c>
      <c r="AN5422">
        <v>5421</v>
      </c>
      <c r="AO5422">
        <v>0.38480155695604662</v>
      </c>
    </row>
    <row r="5423" spans="31:41" x14ac:dyDescent="0.25">
      <c r="AE5423">
        <v>5422</v>
      </c>
      <c r="AF5423" s="1">
        <v>2.842463431959974E-2</v>
      </c>
      <c r="AH5423">
        <v>5422</v>
      </c>
      <c r="AI5423">
        <v>8948.3112425660511</v>
      </c>
      <c r="AK5423">
        <v>5422</v>
      </c>
      <c r="AL5423">
        <v>0.160481121380872</v>
      </c>
      <c r="AN5423">
        <v>5422</v>
      </c>
      <c r="AO5423">
        <v>0.4166640798428215</v>
      </c>
    </row>
    <row r="5424" spans="31:41" x14ac:dyDescent="0.25">
      <c r="AE5424">
        <v>5423</v>
      </c>
      <c r="AF5424" s="1">
        <v>3.4037924033871292E-2</v>
      </c>
      <c r="AH5424">
        <v>5423</v>
      </c>
      <c r="AI5424">
        <v>11854.353091892479</v>
      </c>
      <c r="AK5424">
        <v>5423</v>
      </c>
      <c r="AL5424">
        <v>0.14014023773701315</v>
      </c>
      <c r="AN5424">
        <v>5423</v>
      </c>
      <c r="AO5424">
        <v>0.44585712365437102</v>
      </c>
    </row>
    <row r="5425" spans="31:41" x14ac:dyDescent="0.25">
      <c r="AE5425">
        <v>5424</v>
      </c>
      <c r="AF5425" s="1">
        <v>2.8900011526590275E-2</v>
      </c>
      <c r="AH5425">
        <v>5424</v>
      </c>
      <c r="AI5425">
        <v>12235.332794822096</v>
      </c>
      <c r="AK5425">
        <v>5424</v>
      </c>
      <c r="AL5425">
        <v>0.23134526472342204</v>
      </c>
      <c r="AN5425">
        <v>5424</v>
      </c>
      <c r="AO5425">
        <v>0.41220462267569236</v>
      </c>
    </row>
    <row r="5426" spans="31:41" x14ac:dyDescent="0.25">
      <c r="AE5426">
        <v>5425</v>
      </c>
      <c r="AF5426" s="1">
        <v>2.5508755678180561E-2</v>
      </c>
      <c r="AH5426">
        <v>5425</v>
      </c>
      <c r="AI5426">
        <v>9154.9153261413485</v>
      </c>
      <c r="AK5426">
        <v>5425</v>
      </c>
      <c r="AL5426">
        <v>0.12454552671129171</v>
      </c>
      <c r="AN5426">
        <v>5425</v>
      </c>
      <c r="AO5426">
        <v>0.36787118660776791</v>
      </c>
    </row>
    <row r="5427" spans="31:41" x14ac:dyDescent="0.25">
      <c r="AE5427">
        <v>5426</v>
      </c>
      <c r="AF5427" s="1">
        <v>3.0433973725804364E-2</v>
      </c>
      <c r="AH5427">
        <v>5426</v>
      </c>
      <c r="AI5427">
        <v>15117.104385365004</v>
      </c>
      <c r="AK5427">
        <v>5426</v>
      </c>
      <c r="AL5427">
        <v>0.21464028405209662</v>
      </c>
      <c r="AN5427">
        <v>5426</v>
      </c>
      <c r="AO5427">
        <v>0.41672265811967207</v>
      </c>
    </row>
    <row r="5428" spans="31:41" x14ac:dyDescent="0.25">
      <c r="AE5428">
        <v>5427</v>
      </c>
      <c r="AF5428" s="1">
        <v>2.4532787548269264E-2</v>
      </c>
      <c r="AH5428">
        <v>5427</v>
      </c>
      <c r="AI5428">
        <v>11267.901678401193</v>
      </c>
      <c r="AK5428">
        <v>5427</v>
      </c>
      <c r="AL5428">
        <v>0.16745137819412431</v>
      </c>
      <c r="AN5428">
        <v>5427</v>
      </c>
      <c r="AO5428">
        <v>0.39876176555164922</v>
      </c>
    </row>
    <row r="5429" spans="31:41" x14ac:dyDescent="0.25">
      <c r="AE5429">
        <v>5428</v>
      </c>
      <c r="AF5429" s="1">
        <v>3.0695808657649426E-2</v>
      </c>
      <c r="AH5429">
        <v>5428</v>
      </c>
      <c r="AI5429">
        <v>1590.0007269154944</v>
      </c>
      <c r="AK5429">
        <v>5428</v>
      </c>
      <c r="AL5429">
        <v>0.12618684136809824</v>
      </c>
      <c r="AN5429">
        <v>5428</v>
      </c>
      <c r="AO5429">
        <v>0.49346452758312687</v>
      </c>
    </row>
    <row r="5430" spans="31:41" x14ac:dyDescent="0.25">
      <c r="AE5430">
        <v>5429</v>
      </c>
      <c r="AF5430" s="1">
        <v>2.5149347836981528E-2</v>
      </c>
      <c r="AH5430">
        <v>5429</v>
      </c>
      <c r="AI5430">
        <v>257.87324397496729</v>
      </c>
      <c r="AK5430">
        <v>5429</v>
      </c>
      <c r="AL5430">
        <v>0.16360067563006514</v>
      </c>
      <c r="AN5430">
        <v>5429</v>
      </c>
      <c r="AO5430">
        <v>0.39606519435774951</v>
      </c>
    </row>
    <row r="5431" spans="31:41" x14ac:dyDescent="0.25">
      <c r="AE5431">
        <v>5430</v>
      </c>
      <c r="AF5431" s="1">
        <v>3.101194939284202E-2</v>
      </c>
      <c r="AH5431">
        <v>5430</v>
      </c>
      <c r="AI5431">
        <v>5767.1112108398002</v>
      </c>
      <c r="AK5431">
        <v>5430</v>
      </c>
      <c r="AL5431">
        <v>0.15811146238277218</v>
      </c>
      <c r="AN5431">
        <v>5430</v>
      </c>
      <c r="AO5431">
        <v>0.52313924695998115</v>
      </c>
    </row>
    <row r="5432" spans="31:41" x14ac:dyDescent="0.25">
      <c r="AE5432">
        <v>5431</v>
      </c>
      <c r="AF5432" s="1">
        <v>2.604160174878678E-2</v>
      </c>
      <c r="AH5432">
        <v>5431</v>
      </c>
      <c r="AI5432">
        <v>22372.881164189948</v>
      </c>
      <c r="AK5432">
        <v>5431</v>
      </c>
      <c r="AL5432">
        <v>0.1967789187830897</v>
      </c>
      <c r="AN5432">
        <v>5431</v>
      </c>
      <c r="AO5432">
        <v>0.53365311920760061</v>
      </c>
    </row>
    <row r="5433" spans="31:41" x14ac:dyDescent="0.25">
      <c r="AE5433">
        <v>5432</v>
      </c>
      <c r="AF5433" s="1">
        <v>2.91060350178447E-2</v>
      </c>
      <c r="AH5433">
        <v>5432</v>
      </c>
      <c r="AI5433">
        <v>9442.3931922796128</v>
      </c>
      <c r="AK5433">
        <v>5432</v>
      </c>
      <c r="AL5433">
        <v>0.28374434718862168</v>
      </c>
      <c r="AN5433">
        <v>5432</v>
      </c>
      <c r="AO5433">
        <v>0.44629748753901299</v>
      </c>
    </row>
    <row r="5434" spans="31:41" x14ac:dyDescent="0.25">
      <c r="AE5434">
        <v>5433</v>
      </c>
      <c r="AF5434" s="1">
        <v>3.1543856523067904E-2</v>
      </c>
      <c r="AH5434">
        <v>5433</v>
      </c>
      <c r="AI5434">
        <v>12117.436856341055</v>
      </c>
      <c r="AK5434">
        <v>5433</v>
      </c>
      <c r="AL5434">
        <v>0.10494076966314846</v>
      </c>
      <c r="AN5434">
        <v>5433</v>
      </c>
      <c r="AO5434">
        <v>0.41477466935226209</v>
      </c>
    </row>
    <row r="5435" spans="31:41" x14ac:dyDescent="0.25">
      <c r="AE5435">
        <v>5434</v>
      </c>
      <c r="AF5435" s="1">
        <v>3.2535017433762636E-2</v>
      </c>
      <c r="AH5435">
        <v>5434</v>
      </c>
      <c r="AI5435">
        <v>68065.97315531256</v>
      </c>
      <c r="AK5435">
        <v>5434</v>
      </c>
      <c r="AL5435">
        <v>0.1307586094530607</v>
      </c>
      <c r="AN5435">
        <v>5434</v>
      </c>
      <c r="AO5435">
        <v>0.40297599170359127</v>
      </c>
    </row>
    <row r="5436" spans="31:41" x14ac:dyDescent="0.25">
      <c r="AE5436">
        <v>5435</v>
      </c>
      <c r="AF5436" s="1">
        <v>3.2634444132170426E-2</v>
      </c>
      <c r="AH5436">
        <v>5435</v>
      </c>
      <c r="AI5436">
        <v>7271.6259692545545</v>
      </c>
      <c r="AK5436">
        <v>5435</v>
      </c>
      <c r="AL5436">
        <v>0.25364055195907664</v>
      </c>
      <c r="AN5436">
        <v>5435</v>
      </c>
      <c r="AO5436">
        <v>0.49797824781515299</v>
      </c>
    </row>
    <row r="5437" spans="31:41" x14ac:dyDescent="0.25">
      <c r="AE5437">
        <v>5436</v>
      </c>
      <c r="AF5437" s="1">
        <v>3.098935812805137E-2</v>
      </c>
      <c r="AH5437">
        <v>5436</v>
      </c>
      <c r="AI5437">
        <v>3341.1471647636758</v>
      </c>
      <c r="AK5437">
        <v>5436</v>
      </c>
      <c r="AL5437">
        <v>0.21267094664875449</v>
      </c>
      <c r="AN5437">
        <v>5436</v>
      </c>
      <c r="AO5437">
        <v>0.42967032193816124</v>
      </c>
    </row>
    <row r="5438" spans="31:41" x14ac:dyDescent="0.25">
      <c r="AE5438">
        <v>5437</v>
      </c>
      <c r="AF5438" s="1">
        <v>2.7224247623834019E-2</v>
      </c>
      <c r="AH5438">
        <v>5437</v>
      </c>
      <c r="AI5438">
        <v>1782.6699675031932</v>
      </c>
      <c r="AK5438">
        <v>5437</v>
      </c>
      <c r="AL5438">
        <v>0.13816496218715474</v>
      </c>
      <c r="AN5438">
        <v>5437</v>
      </c>
      <c r="AO5438">
        <v>0.36064467986206883</v>
      </c>
    </row>
    <row r="5439" spans="31:41" x14ac:dyDescent="0.25">
      <c r="AE5439">
        <v>5438</v>
      </c>
      <c r="AF5439" s="1">
        <v>2.8283759839548228E-2</v>
      </c>
      <c r="AH5439">
        <v>5438</v>
      </c>
      <c r="AI5439">
        <v>2994.1486077795121</v>
      </c>
      <c r="AK5439">
        <v>5438</v>
      </c>
      <c r="AL5439">
        <v>0.12753971749048981</v>
      </c>
      <c r="AN5439">
        <v>5438</v>
      </c>
      <c r="AO5439">
        <v>0.43962138553835683</v>
      </c>
    </row>
    <row r="5440" spans="31:41" x14ac:dyDescent="0.25">
      <c r="AE5440">
        <v>5439</v>
      </c>
      <c r="AF5440" s="1">
        <v>3.2378723795595477E-2</v>
      </c>
      <c r="AH5440">
        <v>5439</v>
      </c>
      <c r="AI5440">
        <v>1051.9065824183037</v>
      </c>
      <c r="AK5440">
        <v>5439</v>
      </c>
      <c r="AL5440">
        <v>0.18940798166346487</v>
      </c>
      <c r="AN5440">
        <v>5439</v>
      </c>
      <c r="AO5440">
        <v>0.43176493886265088</v>
      </c>
    </row>
    <row r="5441" spans="31:41" x14ac:dyDescent="0.25">
      <c r="AE5441">
        <v>5440</v>
      </c>
      <c r="AF5441" s="1">
        <v>3.4181437047185348E-2</v>
      </c>
      <c r="AH5441">
        <v>5440</v>
      </c>
      <c r="AI5441">
        <v>5085.9797107663371</v>
      </c>
      <c r="AK5441">
        <v>5440</v>
      </c>
      <c r="AL5441">
        <v>0.21679509030186789</v>
      </c>
      <c r="AN5441">
        <v>5440</v>
      </c>
      <c r="AO5441">
        <v>0.44010870985199863</v>
      </c>
    </row>
    <row r="5442" spans="31:41" x14ac:dyDescent="0.25">
      <c r="AE5442">
        <v>5441</v>
      </c>
      <c r="AF5442" s="1">
        <v>2.6116371181645448E-2</v>
      </c>
      <c r="AH5442">
        <v>5441</v>
      </c>
      <c r="AI5442">
        <v>28817.088884325571</v>
      </c>
      <c r="AK5442">
        <v>5441</v>
      </c>
      <c r="AL5442">
        <v>0.23195972704551626</v>
      </c>
      <c r="AN5442">
        <v>5441</v>
      </c>
      <c r="AO5442">
        <v>0.42993361685608877</v>
      </c>
    </row>
    <row r="5443" spans="31:41" x14ac:dyDescent="0.25">
      <c r="AE5443">
        <v>5442</v>
      </c>
      <c r="AF5443" s="1">
        <v>3.4082638557517475E-2</v>
      </c>
      <c r="AH5443">
        <v>5442</v>
      </c>
      <c r="AI5443">
        <v>1411.5490919024796</v>
      </c>
      <c r="AK5443">
        <v>5442</v>
      </c>
      <c r="AL5443">
        <v>0.10855237852030326</v>
      </c>
      <c r="AN5443">
        <v>5442</v>
      </c>
      <c r="AO5443">
        <v>0.44240426059186677</v>
      </c>
    </row>
    <row r="5444" spans="31:41" x14ac:dyDescent="0.25">
      <c r="AE5444">
        <v>5443</v>
      </c>
      <c r="AF5444" s="1">
        <v>2.9057608609638574E-2</v>
      </c>
      <c r="AH5444">
        <v>5443</v>
      </c>
      <c r="AI5444">
        <v>1605.8857417457955</v>
      </c>
      <c r="AK5444">
        <v>5443</v>
      </c>
      <c r="AL5444">
        <v>0.15845902739220141</v>
      </c>
      <c r="AN5444">
        <v>5443</v>
      </c>
      <c r="AO5444">
        <v>0.35520363714541064</v>
      </c>
    </row>
    <row r="5445" spans="31:41" x14ac:dyDescent="0.25">
      <c r="AE5445">
        <v>5444</v>
      </c>
      <c r="AF5445" s="1">
        <v>2.5254256372039263E-2</v>
      </c>
      <c r="AH5445">
        <v>5444</v>
      </c>
      <c r="AI5445">
        <v>2103.4222071318336</v>
      </c>
      <c r="AK5445">
        <v>5444</v>
      </c>
      <c r="AL5445">
        <v>0.21173860094473451</v>
      </c>
      <c r="AN5445">
        <v>5444</v>
      </c>
      <c r="AO5445">
        <v>0.50036189339404924</v>
      </c>
    </row>
    <row r="5446" spans="31:41" x14ac:dyDescent="0.25">
      <c r="AE5446">
        <v>5445</v>
      </c>
      <c r="AF5446" s="1">
        <v>2.9955922491289089E-2</v>
      </c>
      <c r="AH5446">
        <v>5445</v>
      </c>
      <c r="AI5446">
        <v>6626.4169772441564</v>
      </c>
      <c r="AK5446">
        <v>5445</v>
      </c>
      <c r="AL5446">
        <v>0.11451850625768445</v>
      </c>
      <c r="AN5446">
        <v>5445</v>
      </c>
      <c r="AO5446">
        <v>0.40926578084001569</v>
      </c>
    </row>
    <row r="5447" spans="31:41" x14ac:dyDescent="0.25">
      <c r="AE5447">
        <v>5446</v>
      </c>
      <c r="AF5447" s="1">
        <v>2.6107271745329896E-2</v>
      </c>
      <c r="AH5447">
        <v>5446</v>
      </c>
      <c r="AI5447">
        <v>16652.551297238449</v>
      </c>
      <c r="AK5447">
        <v>5446</v>
      </c>
      <c r="AL5447">
        <v>0.16300924734280739</v>
      </c>
      <c r="AN5447">
        <v>5446</v>
      </c>
      <c r="AO5447">
        <v>0.49080366688037025</v>
      </c>
    </row>
    <row r="5448" spans="31:41" x14ac:dyDescent="0.25">
      <c r="AE5448">
        <v>5447</v>
      </c>
      <c r="AF5448" s="1">
        <v>2.9373777659893463E-2</v>
      </c>
      <c r="AH5448">
        <v>5447</v>
      </c>
      <c r="AI5448">
        <v>2194.2675165655264</v>
      </c>
      <c r="AK5448">
        <v>5447</v>
      </c>
      <c r="AL5448">
        <v>0.23992758299565939</v>
      </c>
      <c r="AN5448">
        <v>5447</v>
      </c>
      <c r="AO5448">
        <v>0.44728738850279687</v>
      </c>
    </row>
    <row r="5449" spans="31:41" x14ac:dyDescent="0.25">
      <c r="AE5449">
        <v>5448</v>
      </c>
      <c r="AF5449" s="1">
        <v>3.35529881843597E-2</v>
      </c>
      <c r="AH5449">
        <v>5448</v>
      </c>
      <c r="AI5449">
        <v>990.46488784621522</v>
      </c>
      <c r="AK5449">
        <v>5448</v>
      </c>
      <c r="AL5449">
        <v>0.2396316010719246</v>
      </c>
      <c r="AN5449">
        <v>5448</v>
      </c>
      <c r="AO5449">
        <v>0.37767924084033205</v>
      </c>
    </row>
    <row r="5450" spans="31:41" x14ac:dyDescent="0.25">
      <c r="AE5450">
        <v>5449</v>
      </c>
      <c r="AF5450" s="1">
        <v>3.264887830032337E-2</v>
      </c>
      <c r="AH5450">
        <v>5449</v>
      </c>
      <c r="AI5450">
        <v>5380.1216726249313</v>
      </c>
      <c r="AK5450">
        <v>5449</v>
      </c>
      <c r="AL5450">
        <v>0.2153445016483081</v>
      </c>
      <c r="AN5450">
        <v>5449</v>
      </c>
      <c r="AO5450">
        <v>0.39590313949079037</v>
      </c>
    </row>
    <row r="5451" spans="31:41" x14ac:dyDescent="0.25">
      <c r="AE5451">
        <v>5450</v>
      </c>
      <c r="AF5451" s="1">
        <v>3.0118328674527906E-2</v>
      </c>
      <c r="AH5451">
        <v>5450</v>
      </c>
      <c r="AI5451">
        <v>5803.249586056203</v>
      </c>
      <c r="AK5451">
        <v>5450</v>
      </c>
      <c r="AL5451">
        <v>0.22911147725949893</v>
      </c>
      <c r="AN5451">
        <v>5450</v>
      </c>
      <c r="AO5451">
        <v>0.33797293868054362</v>
      </c>
    </row>
    <row r="5452" spans="31:41" x14ac:dyDescent="0.25">
      <c r="AE5452">
        <v>5451</v>
      </c>
      <c r="AF5452" s="1">
        <v>3.1561228532630992E-2</v>
      </c>
      <c r="AH5452">
        <v>5451</v>
      </c>
      <c r="AI5452">
        <v>3571.8458500980241</v>
      </c>
      <c r="AK5452">
        <v>5451</v>
      </c>
      <c r="AL5452">
        <v>0.18659997562335889</v>
      </c>
      <c r="AN5452">
        <v>5451</v>
      </c>
      <c r="AO5452">
        <v>0.4343536268228318</v>
      </c>
    </row>
    <row r="5453" spans="31:41" x14ac:dyDescent="0.25">
      <c r="AE5453">
        <v>5452</v>
      </c>
      <c r="AF5453" s="1">
        <v>3.1279032352463432E-2</v>
      </c>
      <c r="AH5453">
        <v>5452</v>
      </c>
      <c r="AI5453">
        <v>55614.467239262623</v>
      </c>
      <c r="AK5453">
        <v>5452</v>
      </c>
      <c r="AL5453">
        <v>0.2297396310972406</v>
      </c>
      <c r="AN5453">
        <v>5452</v>
      </c>
      <c r="AO5453">
        <v>0.44497507683300652</v>
      </c>
    </row>
    <row r="5454" spans="31:41" x14ac:dyDescent="0.25">
      <c r="AE5454">
        <v>5453</v>
      </c>
      <c r="AF5454" s="1">
        <v>3.4576803609901896E-2</v>
      </c>
      <c r="AH5454">
        <v>5453</v>
      </c>
      <c r="AI5454">
        <v>4082.3489005061037</v>
      </c>
      <c r="AK5454">
        <v>5453</v>
      </c>
      <c r="AL5454">
        <v>0.32805439529913272</v>
      </c>
      <c r="AN5454">
        <v>5453</v>
      </c>
      <c r="AO5454">
        <v>0.38382022516535336</v>
      </c>
    </row>
    <row r="5455" spans="31:41" x14ac:dyDescent="0.25">
      <c r="AE5455">
        <v>5454</v>
      </c>
      <c r="AF5455" s="1">
        <v>2.9803117955410574E-2</v>
      </c>
      <c r="AH5455">
        <v>5454</v>
      </c>
      <c r="AI5455">
        <v>2998.6504621054401</v>
      </c>
      <c r="AK5455">
        <v>5454</v>
      </c>
      <c r="AL5455">
        <v>0.14455632494276818</v>
      </c>
      <c r="AN5455">
        <v>5454</v>
      </c>
      <c r="AO5455">
        <v>0.42607294276774066</v>
      </c>
    </row>
    <row r="5456" spans="31:41" x14ac:dyDescent="0.25">
      <c r="AE5456">
        <v>5455</v>
      </c>
      <c r="AF5456" s="1">
        <v>2.777189480123643E-2</v>
      </c>
      <c r="AH5456">
        <v>5455</v>
      </c>
      <c r="AI5456">
        <v>4781.4500081200931</v>
      </c>
      <c r="AK5456">
        <v>5455</v>
      </c>
      <c r="AL5456">
        <v>0.17242314563530675</v>
      </c>
      <c r="AN5456">
        <v>5455</v>
      </c>
      <c r="AO5456">
        <v>0.38057313037123558</v>
      </c>
    </row>
    <row r="5457" spans="31:41" x14ac:dyDescent="0.25">
      <c r="AE5457">
        <v>5456</v>
      </c>
      <c r="AF5457" s="1">
        <v>3.0542613932384333E-2</v>
      </c>
      <c r="AH5457">
        <v>5456</v>
      </c>
      <c r="AI5457">
        <v>11579.646079159527</v>
      </c>
      <c r="AK5457">
        <v>5456</v>
      </c>
      <c r="AL5457">
        <v>0.17921416661430656</v>
      </c>
      <c r="AN5457">
        <v>5456</v>
      </c>
      <c r="AO5457">
        <v>0.45639793928860262</v>
      </c>
    </row>
    <row r="5458" spans="31:41" x14ac:dyDescent="0.25">
      <c r="AE5458">
        <v>5457</v>
      </c>
      <c r="AF5458" s="1">
        <v>3.2856544937786669E-2</v>
      </c>
      <c r="AH5458">
        <v>5457</v>
      </c>
      <c r="AI5458">
        <v>24251.244221284171</v>
      </c>
      <c r="AK5458">
        <v>5457</v>
      </c>
      <c r="AL5458">
        <v>0.2055811097894821</v>
      </c>
      <c r="AN5458">
        <v>5457</v>
      </c>
      <c r="AO5458">
        <v>0.42951711490333244</v>
      </c>
    </row>
    <row r="5459" spans="31:41" x14ac:dyDescent="0.25">
      <c r="AE5459">
        <v>5458</v>
      </c>
      <c r="AF5459" s="1">
        <v>3.5171024794084405E-2</v>
      </c>
      <c r="AH5459">
        <v>5458</v>
      </c>
      <c r="AI5459">
        <v>4393.8251960540665</v>
      </c>
      <c r="AK5459">
        <v>5458</v>
      </c>
      <c r="AL5459">
        <v>0.11805076252547669</v>
      </c>
      <c r="AN5459">
        <v>5458</v>
      </c>
      <c r="AO5459">
        <v>0.37802037705142016</v>
      </c>
    </row>
    <row r="5460" spans="31:41" x14ac:dyDescent="0.25">
      <c r="AE5460">
        <v>5459</v>
      </c>
      <c r="AF5460" s="1">
        <v>3.4335533297349397E-2</v>
      </c>
      <c r="AH5460">
        <v>5459</v>
      </c>
      <c r="AI5460">
        <v>8461.5812255421224</v>
      </c>
      <c r="AK5460">
        <v>5459</v>
      </c>
      <c r="AL5460">
        <v>0.16297750958338206</v>
      </c>
      <c r="AN5460">
        <v>5459</v>
      </c>
      <c r="AO5460">
        <v>0.44154815239257306</v>
      </c>
    </row>
    <row r="5461" spans="31:41" x14ac:dyDescent="0.25">
      <c r="AE5461">
        <v>5460</v>
      </c>
      <c r="AF5461" s="1">
        <v>2.4356979668987089E-2</v>
      </c>
      <c r="AH5461">
        <v>5460</v>
      </c>
      <c r="AI5461">
        <v>10186.408558725616</v>
      </c>
      <c r="AK5461">
        <v>5460</v>
      </c>
      <c r="AL5461">
        <v>0.17567480541179673</v>
      </c>
      <c r="AN5461">
        <v>5460</v>
      </c>
      <c r="AO5461">
        <v>0.35447638225186973</v>
      </c>
    </row>
    <row r="5462" spans="31:41" x14ac:dyDescent="0.25">
      <c r="AE5462">
        <v>5461</v>
      </c>
      <c r="AF5462" s="1">
        <v>3.3735056268274555E-2</v>
      </c>
      <c r="AH5462">
        <v>5461</v>
      </c>
      <c r="AI5462">
        <v>5221.1777329727747</v>
      </c>
      <c r="AK5462">
        <v>5461</v>
      </c>
      <c r="AL5462">
        <v>0.17139108235487333</v>
      </c>
      <c r="AN5462">
        <v>5461</v>
      </c>
      <c r="AO5462">
        <v>0.37536312759021534</v>
      </c>
    </row>
    <row r="5463" spans="31:41" x14ac:dyDescent="0.25">
      <c r="AE5463">
        <v>5462</v>
      </c>
      <c r="AF5463" s="1">
        <v>3.4616460680789496E-2</v>
      </c>
      <c r="AH5463">
        <v>5462</v>
      </c>
      <c r="AI5463">
        <v>2768.3868523654942</v>
      </c>
      <c r="AK5463">
        <v>5462</v>
      </c>
      <c r="AL5463">
        <v>0.18488031095932111</v>
      </c>
      <c r="AN5463">
        <v>5462</v>
      </c>
      <c r="AO5463">
        <v>0.33449130177006192</v>
      </c>
    </row>
    <row r="5464" spans="31:41" x14ac:dyDescent="0.25">
      <c r="AE5464">
        <v>5463</v>
      </c>
      <c r="AF5464" s="1">
        <v>2.4256693903148774E-2</v>
      </c>
      <c r="AH5464">
        <v>5463</v>
      </c>
      <c r="AI5464">
        <v>1740.9210696827731</v>
      </c>
      <c r="AK5464">
        <v>5463</v>
      </c>
      <c r="AL5464">
        <v>0.27124234819391851</v>
      </c>
      <c r="AN5464">
        <v>5463</v>
      </c>
      <c r="AO5464">
        <v>0.42950143911027522</v>
      </c>
    </row>
    <row r="5465" spans="31:41" x14ac:dyDescent="0.25">
      <c r="AE5465">
        <v>5464</v>
      </c>
      <c r="AF5465" s="1">
        <v>3.2420510854539675E-2</v>
      </c>
      <c r="AH5465">
        <v>5464</v>
      </c>
      <c r="AI5465">
        <v>3710.4025831523682</v>
      </c>
      <c r="AK5465">
        <v>5464</v>
      </c>
      <c r="AL5465">
        <v>0.19911376781708251</v>
      </c>
      <c r="AN5465">
        <v>5464</v>
      </c>
      <c r="AO5465">
        <v>0.36301908611447525</v>
      </c>
    </row>
    <row r="5466" spans="31:41" x14ac:dyDescent="0.25">
      <c r="AE5466">
        <v>5465</v>
      </c>
      <c r="AF5466" s="1">
        <v>3.29123836098133E-2</v>
      </c>
      <c r="AH5466">
        <v>5465</v>
      </c>
      <c r="AI5466">
        <v>5532.0442847195482</v>
      </c>
      <c r="AK5466">
        <v>5465</v>
      </c>
      <c r="AL5466">
        <v>0.31015670777229037</v>
      </c>
      <c r="AN5466">
        <v>5465</v>
      </c>
      <c r="AO5466">
        <v>0.37943717577269198</v>
      </c>
    </row>
    <row r="5467" spans="31:41" x14ac:dyDescent="0.25">
      <c r="AE5467">
        <v>5466</v>
      </c>
      <c r="AF5467" s="1">
        <v>2.9523719983967078E-2</v>
      </c>
      <c r="AH5467">
        <v>5466</v>
      </c>
      <c r="AI5467">
        <v>6523.726667789294</v>
      </c>
      <c r="AK5467">
        <v>5466</v>
      </c>
      <c r="AL5467">
        <v>0.16257755394598061</v>
      </c>
      <c r="AN5467">
        <v>5466</v>
      </c>
      <c r="AO5467">
        <v>0.367229582925229</v>
      </c>
    </row>
    <row r="5468" spans="31:41" x14ac:dyDescent="0.25">
      <c r="AE5468">
        <v>5467</v>
      </c>
      <c r="AF5468" s="1">
        <v>3.3158477601155312E-2</v>
      </c>
      <c r="AH5468">
        <v>5467</v>
      </c>
      <c r="AI5468">
        <v>3930.0837379430191</v>
      </c>
      <c r="AK5468">
        <v>5467</v>
      </c>
      <c r="AL5468">
        <v>0.26952166873346595</v>
      </c>
      <c r="AN5468">
        <v>5467</v>
      </c>
      <c r="AO5468">
        <v>0.49834365755131094</v>
      </c>
    </row>
    <row r="5469" spans="31:41" x14ac:dyDescent="0.25">
      <c r="AE5469">
        <v>5468</v>
      </c>
      <c r="AF5469" s="1">
        <v>3.6914312048280218E-2</v>
      </c>
      <c r="AH5469">
        <v>5468</v>
      </c>
      <c r="AI5469">
        <v>7473.3105976987017</v>
      </c>
      <c r="AK5469">
        <v>5468</v>
      </c>
      <c r="AL5469">
        <v>0.14894040852314999</v>
      </c>
      <c r="AN5469">
        <v>5468</v>
      </c>
      <c r="AO5469">
        <v>0.26403430619434842</v>
      </c>
    </row>
    <row r="5470" spans="31:41" x14ac:dyDescent="0.25">
      <c r="AE5470">
        <v>5469</v>
      </c>
      <c r="AF5470" s="1">
        <v>2.2262159859183228E-2</v>
      </c>
      <c r="AH5470">
        <v>5469</v>
      </c>
      <c r="AI5470">
        <v>450.96004238486626</v>
      </c>
      <c r="AK5470">
        <v>5469</v>
      </c>
      <c r="AL5470">
        <v>0.16275238737395598</v>
      </c>
      <c r="AN5470">
        <v>5469</v>
      </c>
      <c r="AO5470">
        <v>0.30787613534504832</v>
      </c>
    </row>
    <row r="5471" spans="31:41" x14ac:dyDescent="0.25">
      <c r="AE5471">
        <v>5470</v>
      </c>
      <c r="AF5471" s="1">
        <v>2.6212733305242431E-2</v>
      </c>
      <c r="AH5471">
        <v>5470</v>
      </c>
      <c r="AI5471">
        <v>2806.6046989253982</v>
      </c>
      <c r="AK5471">
        <v>5470</v>
      </c>
      <c r="AL5471">
        <v>0.22071576473800478</v>
      </c>
      <c r="AN5471">
        <v>5470</v>
      </c>
      <c r="AO5471">
        <v>0.40173651513589792</v>
      </c>
    </row>
    <row r="5472" spans="31:41" x14ac:dyDescent="0.25">
      <c r="AE5472">
        <v>5471</v>
      </c>
      <c r="AF5472" s="1">
        <v>3.3085116386780689E-2</v>
      </c>
      <c r="AH5472">
        <v>5471</v>
      </c>
      <c r="AI5472">
        <v>824.66997999318653</v>
      </c>
      <c r="AK5472">
        <v>5471</v>
      </c>
      <c r="AL5472">
        <v>0.18818788203833975</v>
      </c>
      <c r="AN5472">
        <v>5471</v>
      </c>
      <c r="AO5472">
        <v>0.33924722135710084</v>
      </c>
    </row>
    <row r="5473" spans="31:41" x14ac:dyDescent="0.25">
      <c r="AE5473">
        <v>5472</v>
      </c>
      <c r="AF5473" s="1">
        <v>2.9579366031026844E-2</v>
      </c>
      <c r="AH5473">
        <v>5472</v>
      </c>
      <c r="AI5473">
        <v>8647.7824275109742</v>
      </c>
      <c r="AK5473">
        <v>5472</v>
      </c>
      <c r="AL5473">
        <v>0.21613679584170969</v>
      </c>
      <c r="AN5473">
        <v>5472</v>
      </c>
      <c r="AO5473">
        <v>0.35150927953736144</v>
      </c>
    </row>
    <row r="5474" spans="31:41" x14ac:dyDescent="0.25">
      <c r="AE5474">
        <v>5473</v>
      </c>
      <c r="AF5474" s="1">
        <v>2.5966171257185033E-2</v>
      </c>
      <c r="AH5474">
        <v>5473</v>
      </c>
      <c r="AI5474">
        <v>1390.4544319661782</v>
      </c>
      <c r="AK5474">
        <v>5473</v>
      </c>
      <c r="AL5474">
        <v>9.3604591806066575E-2</v>
      </c>
      <c r="AN5474">
        <v>5473</v>
      </c>
      <c r="AO5474">
        <v>0.40562939478868948</v>
      </c>
    </row>
    <row r="5475" spans="31:41" x14ac:dyDescent="0.25">
      <c r="AE5475">
        <v>5474</v>
      </c>
      <c r="AF5475" s="1">
        <v>2.5690187055496638E-2</v>
      </c>
      <c r="AH5475">
        <v>5474</v>
      </c>
      <c r="AI5475">
        <v>5263.2429780203747</v>
      </c>
      <c r="AK5475">
        <v>5474</v>
      </c>
      <c r="AL5475">
        <v>0.23769715551438136</v>
      </c>
      <c r="AN5475">
        <v>5474</v>
      </c>
      <c r="AO5475">
        <v>0.35375300045659136</v>
      </c>
    </row>
    <row r="5476" spans="31:41" x14ac:dyDescent="0.25">
      <c r="AE5476">
        <v>5475</v>
      </c>
      <c r="AF5476" s="1">
        <v>2.9317586866398626E-2</v>
      </c>
      <c r="AH5476">
        <v>5475</v>
      </c>
      <c r="AI5476">
        <v>3637.6992815979947</v>
      </c>
      <c r="AK5476">
        <v>5475</v>
      </c>
      <c r="AL5476">
        <v>0.22543567592486255</v>
      </c>
      <c r="AN5476">
        <v>5475</v>
      </c>
      <c r="AO5476">
        <v>0.53331324874129515</v>
      </c>
    </row>
    <row r="5477" spans="31:41" x14ac:dyDescent="0.25">
      <c r="AE5477">
        <v>5476</v>
      </c>
      <c r="AF5477" s="1">
        <v>3.055641626761485E-2</v>
      </c>
      <c r="AH5477">
        <v>5476</v>
      </c>
      <c r="AI5477">
        <v>4713.0730309005339</v>
      </c>
      <c r="AK5477">
        <v>5476</v>
      </c>
      <c r="AL5477">
        <v>0.24132575056977273</v>
      </c>
      <c r="AN5477">
        <v>5476</v>
      </c>
      <c r="AO5477">
        <v>0.4580893595850834</v>
      </c>
    </row>
    <row r="5478" spans="31:41" x14ac:dyDescent="0.25">
      <c r="AE5478">
        <v>5477</v>
      </c>
      <c r="AF5478" s="1">
        <v>2.9978111852371647E-2</v>
      </c>
      <c r="AH5478">
        <v>5477</v>
      </c>
      <c r="AI5478">
        <v>2737.2482566223794</v>
      </c>
      <c r="AK5478">
        <v>5477</v>
      </c>
      <c r="AL5478">
        <v>0.22935189632964478</v>
      </c>
      <c r="AN5478">
        <v>5477</v>
      </c>
      <c r="AO5478">
        <v>0.43992153139877455</v>
      </c>
    </row>
    <row r="5479" spans="31:41" x14ac:dyDescent="0.25">
      <c r="AE5479">
        <v>5478</v>
      </c>
      <c r="AF5479" s="1">
        <v>2.9499090893998048E-2</v>
      </c>
      <c r="AH5479">
        <v>5478</v>
      </c>
      <c r="AI5479">
        <v>975.55227567229429</v>
      </c>
      <c r="AK5479">
        <v>5478</v>
      </c>
      <c r="AL5479">
        <v>0.11989653773865323</v>
      </c>
      <c r="AN5479">
        <v>5478</v>
      </c>
      <c r="AO5479">
        <v>0.42091729247984172</v>
      </c>
    </row>
    <row r="5480" spans="31:41" x14ac:dyDescent="0.25">
      <c r="AE5480">
        <v>5479</v>
      </c>
      <c r="AF5480" s="1">
        <v>2.923690276909463E-2</v>
      </c>
      <c r="AH5480">
        <v>5479</v>
      </c>
      <c r="AI5480">
        <v>8052.6130016545285</v>
      </c>
      <c r="AK5480">
        <v>5479</v>
      </c>
      <c r="AL5480">
        <v>0.17180512532102074</v>
      </c>
      <c r="AN5480">
        <v>5479</v>
      </c>
      <c r="AO5480">
        <v>0.43854636032423761</v>
      </c>
    </row>
    <row r="5481" spans="31:41" x14ac:dyDescent="0.25">
      <c r="AE5481">
        <v>5480</v>
      </c>
      <c r="AF5481" s="1">
        <v>3.6707014204957478E-2</v>
      </c>
      <c r="AH5481">
        <v>5480</v>
      </c>
      <c r="AI5481">
        <v>1895.4510965720497</v>
      </c>
      <c r="AK5481">
        <v>5480</v>
      </c>
      <c r="AL5481">
        <v>0.19904637349568818</v>
      </c>
      <c r="AN5481">
        <v>5480</v>
      </c>
      <c r="AO5481">
        <v>0.37024765608677157</v>
      </c>
    </row>
    <row r="5482" spans="31:41" x14ac:dyDescent="0.25">
      <c r="AE5482">
        <v>5481</v>
      </c>
      <c r="AF5482" s="1">
        <v>3.2984475133429836E-2</v>
      </c>
      <c r="AH5482">
        <v>5481</v>
      </c>
      <c r="AI5482">
        <v>11687.251212998735</v>
      </c>
      <c r="AK5482">
        <v>5481</v>
      </c>
      <c r="AL5482">
        <v>0.16216547718274932</v>
      </c>
      <c r="AN5482">
        <v>5481</v>
      </c>
      <c r="AO5482">
        <v>0.4113136492286209</v>
      </c>
    </row>
    <row r="5483" spans="31:41" x14ac:dyDescent="0.25">
      <c r="AE5483">
        <v>5482</v>
      </c>
      <c r="AF5483" s="1">
        <v>3.0893277094551364E-2</v>
      </c>
      <c r="AH5483">
        <v>5482</v>
      </c>
      <c r="AI5483">
        <v>10005.269621102641</v>
      </c>
      <c r="AK5483">
        <v>5482</v>
      </c>
      <c r="AL5483">
        <v>0.29440675616357881</v>
      </c>
      <c r="AN5483">
        <v>5482</v>
      </c>
      <c r="AO5483">
        <v>0.31253776180459725</v>
      </c>
    </row>
    <row r="5484" spans="31:41" x14ac:dyDescent="0.25">
      <c r="AE5484">
        <v>5483</v>
      </c>
      <c r="AF5484" s="1">
        <v>3.0526837245213656E-2</v>
      </c>
      <c r="AH5484">
        <v>5483</v>
      </c>
      <c r="AI5484">
        <v>8795.5497126300797</v>
      </c>
      <c r="AK5484">
        <v>5483</v>
      </c>
      <c r="AL5484">
        <v>0.20337429457547329</v>
      </c>
      <c r="AN5484">
        <v>5483</v>
      </c>
      <c r="AO5484">
        <v>0.38605489764715728</v>
      </c>
    </row>
    <row r="5485" spans="31:41" x14ac:dyDescent="0.25">
      <c r="AE5485">
        <v>5484</v>
      </c>
      <c r="AF5485" s="1">
        <v>3.0382957666341248E-2</v>
      </c>
      <c r="AH5485">
        <v>5484</v>
      </c>
      <c r="AI5485">
        <v>351.08195428440507</v>
      </c>
      <c r="AK5485">
        <v>5484</v>
      </c>
      <c r="AL5485">
        <v>0.21591777090865666</v>
      </c>
      <c r="AN5485">
        <v>5484</v>
      </c>
      <c r="AO5485">
        <v>0.36786904680244248</v>
      </c>
    </row>
    <row r="5486" spans="31:41" x14ac:dyDescent="0.25">
      <c r="AE5486">
        <v>5485</v>
      </c>
      <c r="AF5486" s="1">
        <v>3.2140508791042466E-2</v>
      </c>
      <c r="AH5486">
        <v>5485</v>
      </c>
      <c r="AI5486">
        <v>3678.4259897422271</v>
      </c>
      <c r="AK5486">
        <v>5485</v>
      </c>
      <c r="AL5486">
        <v>0.20159337699744068</v>
      </c>
      <c r="AN5486">
        <v>5485</v>
      </c>
      <c r="AO5486">
        <v>0.3435979302609336</v>
      </c>
    </row>
    <row r="5487" spans="31:41" x14ac:dyDescent="0.25">
      <c r="AE5487">
        <v>5486</v>
      </c>
      <c r="AF5487" s="1">
        <v>3.7883337518115789E-2</v>
      </c>
      <c r="AH5487">
        <v>5486</v>
      </c>
      <c r="AI5487">
        <v>1373.800322874117</v>
      </c>
      <c r="AK5487">
        <v>5486</v>
      </c>
      <c r="AL5487">
        <v>0.14049686664387309</v>
      </c>
      <c r="AN5487">
        <v>5486</v>
      </c>
      <c r="AO5487">
        <v>0.33260203445812231</v>
      </c>
    </row>
    <row r="5488" spans="31:41" x14ac:dyDescent="0.25">
      <c r="AE5488">
        <v>5487</v>
      </c>
      <c r="AF5488" s="1">
        <v>2.5661329054551762E-2</v>
      </c>
      <c r="AH5488">
        <v>5487</v>
      </c>
      <c r="AI5488">
        <v>4807.6467187267672</v>
      </c>
      <c r="AK5488">
        <v>5487</v>
      </c>
      <c r="AL5488">
        <v>0.2577129001145807</v>
      </c>
      <c r="AN5488">
        <v>5487</v>
      </c>
      <c r="AO5488">
        <v>0.47431537901227516</v>
      </c>
    </row>
    <row r="5489" spans="31:41" x14ac:dyDescent="0.25">
      <c r="AE5489">
        <v>5488</v>
      </c>
      <c r="AF5489" s="1">
        <v>2.9935985278278343E-2</v>
      </c>
      <c r="AH5489">
        <v>5488</v>
      </c>
      <c r="AI5489">
        <v>1363.7658892839515</v>
      </c>
      <c r="AK5489">
        <v>5488</v>
      </c>
      <c r="AL5489">
        <v>0.27107911215404562</v>
      </c>
      <c r="AN5489">
        <v>5488</v>
      </c>
      <c r="AO5489">
        <v>0.44116016733005886</v>
      </c>
    </row>
    <row r="5490" spans="31:41" x14ac:dyDescent="0.25">
      <c r="AE5490">
        <v>5489</v>
      </c>
      <c r="AF5490" s="1">
        <v>3.4528129594504575E-2</v>
      </c>
      <c r="AH5490">
        <v>5489</v>
      </c>
      <c r="AI5490">
        <v>4051.1186783634917</v>
      </c>
      <c r="AK5490">
        <v>5489</v>
      </c>
      <c r="AL5490">
        <v>0.17373687822149755</v>
      </c>
      <c r="AN5490">
        <v>5489</v>
      </c>
      <c r="AO5490">
        <v>0.38565945500890786</v>
      </c>
    </row>
    <row r="5491" spans="31:41" x14ac:dyDescent="0.25">
      <c r="AE5491">
        <v>5490</v>
      </c>
      <c r="AF5491" s="1">
        <v>3.077280176214936E-2</v>
      </c>
      <c r="AH5491">
        <v>5490</v>
      </c>
      <c r="AI5491">
        <v>2909.8817479070049</v>
      </c>
      <c r="AK5491">
        <v>5490</v>
      </c>
      <c r="AL5491">
        <v>0.17190345552185254</v>
      </c>
      <c r="AN5491">
        <v>5490</v>
      </c>
      <c r="AO5491">
        <v>0.39128799602518011</v>
      </c>
    </row>
    <row r="5492" spans="31:41" x14ac:dyDescent="0.25">
      <c r="AE5492">
        <v>5491</v>
      </c>
      <c r="AF5492" s="1">
        <v>3.4648873038636951E-2</v>
      </c>
      <c r="AH5492">
        <v>5491</v>
      </c>
      <c r="AI5492">
        <v>860.67661628175665</v>
      </c>
      <c r="AK5492">
        <v>5491</v>
      </c>
      <c r="AL5492">
        <v>0.1442673589415604</v>
      </c>
      <c r="AN5492">
        <v>5491</v>
      </c>
      <c r="AO5492">
        <v>0.33656354670926664</v>
      </c>
    </row>
    <row r="5493" spans="31:41" x14ac:dyDescent="0.25">
      <c r="AE5493">
        <v>5492</v>
      </c>
      <c r="AF5493" s="1">
        <v>3.1268563378346492E-2</v>
      </c>
      <c r="AH5493">
        <v>5492</v>
      </c>
      <c r="AI5493">
        <v>796.29607816902524</v>
      </c>
      <c r="AK5493">
        <v>5492</v>
      </c>
      <c r="AL5493">
        <v>0.19599102035382282</v>
      </c>
      <c r="AN5493">
        <v>5492</v>
      </c>
      <c r="AO5493">
        <v>0.38934248629137863</v>
      </c>
    </row>
    <row r="5494" spans="31:41" x14ac:dyDescent="0.25">
      <c r="AE5494">
        <v>5493</v>
      </c>
      <c r="AF5494" s="1">
        <v>2.8730809482763631E-2</v>
      </c>
      <c r="AH5494">
        <v>5493</v>
      </c>
      <c r="AI5494">
        <v>78498.539437562402</v>
      </c>
      <c r="AK5494">
        <v>5493</v>
      </c>
      <c r="AL5494">
        <v>0.25724488386093047</v>
      </c>
      <c r="AN5494">
        <v>5493</v>
      </c>
      <c r="AO5494">
        <v>0.37177039087414432</v>
      </c>
    </row>
    <row r="5495" spans="31:41" x14ac:dyDescent="0.25">
      <c r="AE5495">
        <v>5494</v>
      </c>
      <c r="AF5495" s="1">
        <v>2.8578753970893267E-2</v>
      </c>
      <c r="AH5495">
        <v>5494</v>
      </c>
      <c r="AI5495">
        <v>529.22755997321519</v>
      </c>
      <c r="AK5495">
        <v>5494</v>
      </c>
      <c r="AL5495">
        <v>0.2450239146772874</v>
      </c>
      <c r="AN5495">
        <v>5494</v>
      </c>
      <c r="AO5495">
        <v>0.42817688813957122</v>
      </c>
    </row>
    <row r="5496" spans="31:41" x14ac:dyDescent="0.25">
      <c r="AE5496">
        <v>5495</v>
      </c>
      <c r="AF5496" s="1">
        <v>2.9725857230723296E-2</v>
      </c>
      <c r="AH5496">
        <v>5495</v>
      </c>
      <c r="AI5496">
        <v>1564.8310043347312</v>
      </c>
      <c r="AK5496">
        <v>5495</v>
      </c>
      <c r="AL5496">
        <v>0.21988356632144418</v>
      </c>
      <c r="AN5496">
        <v>5495</v>
      </c>
      <c r="AO5496">
        <v>0.37592153099004677</v>
      </c>
    </row>
    <row r="5497" spans="31:41" x14ac:dyDescent="0.25">
      <c r="AE5497">
        <v>5496</v>
      </c>
      <c r="AF5497" s="1">
        <v>3.2320951684779109E-2</v>
      </c>
      <c r="AH5497">
        <v>5496</v>
      </c>
      <c r="AI5497">
        <v>9438.7281254258814</v>
      </c>
      <c r="AK5497">
        <v>5496</v>
      </c>
      <c r="AL5497">
        <v>0.19749591038592235</v>
      </c>
      <c r="AN5497">
        <v>5496</v>
      </c>
      <c r="AO5497">
        <v>0.3698587762764865</v>
      </c>
    </row>
    <row r="5498" spans="31:41" x14ac:dyDescent="0.25">
      <c r="AE5498">
        <v>5497</v>
      </c>
      <c r="AF5498" s="1">
        <v>3.3301384237777176E-2</v>
      </c>
      <c r="AH5498">
        <v>5497</v>
      </c>
      <c r="AI5498">
        <v>3869.3205921920853</v>
      </c>
      <c r="AK5498">
        <v>5497</v>
      </c>
      <c r="AL5498">
        <v>0.22004833192608042</v>
      </c>
      <c r="AN5498">
        <v>5497</v>
      </c>
      <c r="AO5498">
        <v>0.47497639630755129</v>
      </c>
    </row>
    <row r="5499" spans="31:41" x14ac:dyDescent="0.25">
      <c r="AE5499">
        <v>5498</v>
      </c>
      <c r="AF5499" s="1">
        <v>3.2890953593939898E-2</v>
      </c>
      <c r="AH5499">
        <v>5498</v>
      </c>
      <c r="AI5499">
        <v>1262.1302353918893</v>
      </c>
      <c r="AK5499">
        <v>5498</v>
      </c>
      <c r="AL5499">
        <v>0.19169560513662567</v>
      </c>
      <c r="AN5499">
        <v>5498</v>
      </c>
      <c r="AO5499">
        <v>0.36528159194411158</v>
      </c>
    </row>
    <row r="5500" spans="31:41" x14ac:dyDescent="0.25">
      <c r="AE5500">
        <v>5499</v>
      </c>
      <c r="AF5500" s="1">
        <v>3.0529277536861965E-2</v>
      </c>
      <c r="AH5500">
        <v>5499</v>
      </c>
      <c r="AI5500">
        <v>45000.964003603229</v>
      </c>
      <c r="AK5500">
        <v>5499</v>
      </c>
      <c r="AL5500">
        <v>0.22534527042006591</v>
      </c>
      <c r="AN5500">
        <v>5499</v>
      </c>
      <c r="AO5500">
        <v>0.42228845721836727</v>
      </c>
    </row>
    <row r="5501" spans="31:41" x14ac:dyDescent="0.25">
      <c r="AE5501">
        <v>5500</v>
      </c>
      <c r="AF5501" s="1">
        <v>3.5863554395437314E-2</v>
      </c>
      <c r="AH5501">
        <v>5500</v>
      </c>
      <c r="AI5501">
        <v>18699.350337977867</v>
      </c>
      <c r="AK5501">
        <v>5500</v>
      </c>
      <c r="AL5501">
        <v>0.21781621621339167</v>
      </c>
      <c r="AN5501">
        <v>5500</v>
      </c>
      <c r="AO5501">
        <v>0.34443499221901452</v>
      </c>
    </row>
    <row r="5502" spans="31:41" x14ac:dyDescent="0.25">
      <c r="AE5502">
        <v>5501</v>
      </c>
      <c r="AF5502" s="1">
        <v>2.9792729705132581E-2</v>
      </c>
      <c r="AH5502">
        <v>5501</v>
      </c>
      <c r="AI5502">
        <v>3392.7198213874885</v>
      </c>
      <c r="AK5502">
        <v>5501</v>
      </c>
      <c r="AL5502">
        <v>0.22346157250428184</v>
      </c>
      <c r="AN5502">
        <v>5501</v>
      </c>
      <c r="AO5502">
        <v>0.3586279063377899</v>
      </c>
    </row>
    <row r="5503" spans="31:41" x14ac:dyDescent="0.25">
      <c r="AE5503">
        <v>5502</v>
      </c>
      <c r="AF5503" s="1">
        <v>2.6203750339582221E-2</v>
      </c>
      <c r="AH5503">
        <v>5502</v>
      </c>
      <c r="AI5503">
        <v>4488.8040358942762</v>
      </c>
      <c r="AK5503">
        <v>5502</v>
      </c>
      <c r="AL5503">
        <v>0.18979002869906719</v>
      </c>
      <c r="AN5503">
        <v>5502</v>
      </c>
      <c r="AO5503">
        <v>0.37917456705706837</v>
      </c>
    </row>
    <row r="5504" spans="31:41" x14ac:dyDescent="0.25">
      <c r="AE5504">
        <v>5503</v>
      </c>
      <c r="AF5504" s="1">
        <v>3.3563199869845128E-2</v>
      </c>
      <c r="AH5504">
        <v>5503</v>
      </c>
      <c r="AI5504">
        <v>848.75757244732642</v>
      </c>
      <c r="AK5504">
        <v>5503</v>
      </c>
      <c r="AL5504">
        <v>0.20141499079592565</v>
      </c>
      <c r="AN5504">
        <v>5503</v>
      </c>
      <c r="AO5504">
        <v>0.3579341108545786</v>
      </c>
    </row>
    <row r="5505" spans="31:41" x14ac:dyDescent="0.25">
      <c r="AE5505">
        <v>5504</v>
      </c>
      <c r="AF5505" s="1">
        <v>3.1376291678836044E-2</v>
      </c>
      <c r="AH5505">
        <v>5504</v>
      </c>
      <c r="AI5505">
        <v>2344.4703458676927</v>
      </c>
      <c r="AK5505">
        <v>5504</v>
      </c>
      <c r="AL5505">
        <v>0.22024707928161735</v>
      </c>
      <c r="AN5505">
        <v>5504</v>
      </c>
      <c r="AO5505">
        <v>0.42202224824167001</v>
      </c>
    </row>
    <row r="5506" spans="31:41" x14ac:dyDescent="0.25">
      <c r="AE5506">
        <v>5505</v>
      </c>
      <c r="AF5506" s="1">
        <v>3.3317664915302414E-2</v>
      </c>
      <c r="AH5506">
        <v>5505</v>
      </c>
      <c r="AI5506">
        <v>6704.5045859546726</v>
      </c>
      <c r="AK5506">
        <v>5505</v>
      </c>
      <c r="AL5506">
        <v>0.21876452334520696</v>
      </c>
      <c r="AN5506">
        <v>5505</v>
      </c>
      <c r="AO5506">
        <v>0.38548335945561535</v>
      </c>
    </row>
    <row r="5507" spans="31:41" x14ac:dyDescent="0.25">
      <c r="AE5507">
        <v>5506</v>
      </c>
      <c r="AF5507" s="1">
        <v>2.6846964119096484E-2</v>
      </c>
      <c r="AH5507">
        <v>5506</v>
      </c>
      <c r="AI5507">
        <v>8947.1365886869116</v>
      </c>
      <c r="AK5507">
        <v>5506</v>
      </c>
      <c r="AL5507">
        <v>0.1802991965545796</v>
      </c>
      <c r="AN5507">
        <v>5506</v>
      </c>
      <c r="AO5507">
        <v>0.43008783433843045</v>
      </c>
    </row>
    <row r="5508" spans="31:41" x14ac:dyDescent="0.25">
      <c r="AE5508">
        <v>5507</v>
      </c>
      <c r="AF5508" s="1">
        <v>3.6344798494813313E-2</v>
      </c>
      <c r="AH5508">
        <v>5507</v>
      </c>
      <c r="AI5508">
        <v>401.16681273637073</v>
      </c>
      <c r="AK5508">
        <v>5507</v>
      </c>
      <c r="AL5508">
        <v>0.13996479685842544</v>
      </c>
      <c r="AN5508">
        <v>5507</v>
      </c>
      <c r="AO5508">
        <v>0.2903260291220478</v>
      </c>
    </row>
    <row r="5509" spans="31:41" x14ac:dyDescent="0.25">
      <c r="AE5509">
        <v>5508</v>
      </c>
      <c r="AF5509" s="1">
        <v>2.6155340076051692E-2</v>
      </c>
      <c r="AH5509">
        <v>5508</v>
      </c>
      <c r="AI5509">
        <v>21542.811635807997</v>
      </c>
      <c r="AK5509">
        <v>5508</v>
      </c>
      <c r="AL5509">
        <v>0.18070144749923789</v>
      </c>
      <c r="AN5509">
        <v>5508</v>
      </c>
      <c r="AO5509">
        <v>0.49605654724563941</v>
      </c>
    </row>
    <row r="5510" spans="31:41" x14ac:dyDescent="0.25">
      <c r="AE5510">
        <v>5509</v>
      </c>
      <c r="AF5510" s="1">
        <v>2.7586294601355865E-2</v>
      </c>
      <c r="AH5510">
        <v>5509</v>
      </c>
      <c r="AI5510">
        <v>3090.4863290918884</v>
      </c>
      <c r="AK5510">
        <v>5509</v>
      </c>
      <c r="AL5510">
        <v>0.24723573943027705</v>
      </c>
      <c r="AN5510">
        <v>5509</v>
      </c>
      <c r="AO5510">
        <v>0.37581646164828475</v>
      </c>
    </row>
    <row r="5511" spans="31:41" x14ac:dyDescent="0.25">
      <c r="AE5511">
        <v>5510</v>
      </c>
      <c r="AF5511" s="1">
        <v>2.6264090235886828E-2</v>
      </c>
      <c r="AH5511">
        <v>5510</v>
      </c>
      <c r="AI5511">
        <v>573.5334539088916</v>
      </c>
      <c r="AK5511">
        <v>5510</v>
      </c>
      <c r="AL5511">
        <v>0.16692271549246138</v>
      </c>
      <c r="AN5511">
        <v>5510</v>
      </c>
      <c r="AO5511">
        <v>0.4387425625591711</v>
      </c>
    </row>
    <row r="5512" spans="31:41" x14ac:dyDescent="0.25">
      <c r="AE5512">
        <v>5511</v>
      </c>
      <c r="AF5512" s="1">
        <v>2.884377314833908E-2</v>
      </c>
      <c r="AH5512">
        <v>5511</v>
      </c>
      <c r="AI5512">
        <v>1279.0718169075672</v>
      </c>
      <c r="AK5512">
        <v>5511</v>
      </c>
      <c r="AL5512">
        <v>0.22059998691571428</v>
      </c>
      <c r="AN5512">
        <v>5511</v>
      </c>
      <c r="AO5512">
        <v>0.38820766352884822</v>
      </c>
    </row>
    <row r="5513" spans="31:41" x14ac:dyDescent="0.25">
      <c r="AE5513">
        <v>5512</v>
      </c>
      <c r="AF5513" s="1">
        <v>3.8348131357764048E-2</v>
      </c>
      <c r="AH5513">
        <v>5512</v>
      </c>
      <c r="AI5513">
        <v>13333.944292373431</v>
      </c>
      <c r="AK5513">
        <v>5512</v>
      </c>
      <c r="AL5513">
        <v>0.27192623764702711</v>
      </c>
      <c r="AN5513">
        <v>5512</v>
      </c>
      <c r="AO5513">
        <v>0.41813562310581998</v>
      </c>
    </row>
    <row r="5514" spans="31:41" x14ac:dyDescent="0.25">
      <c r="AE5514">
        <v>5513</v>
      </c>
      <c r="AF5514" s="1">
        <v>2.6151386647574437E-2</v>
      </c>
      <c r="AH5514">
        <v>5513</v>
      </c>
      <c r="AI5514">
        <v>3981.460763083729</v>
      </c>
      <c r="AK5514">
        <v>5513</v>
      </c>
      <c r="AL5514">
        <v>0.16965667909074345</v>
      </c>
      <c r="AN5514">
        <v>5513</v>
      </c>
      <c r="AO5514">
        <v>0.43481860510730286</v>
      </c>
    </row>
    <row r="5515" spans="31:41" x14ac:dyDescent="0.25">
      <c r="AE5515">
        <v>5514</v>
      </c>
      <c r="AF5515" s="1">
        <v>3.0565874264347759E-2</v>
      </c>
      <c r="AH5515">
        <v>5514</v>
      </c>
      <c r="AI5515">
        <v>2175.5182149005468</v>
      </c>
      <c r="AK5515">
        <v>5514</v>
      </c>
      <c r="AL5515">
        <v>0.19341073007875956</v>
      </c>
      <c r="AN5515">
        <v>5514</v>
      </c>
      <c r="AO5515">
        <v>0.4653654721473538</v>
      </c>
    </row>
    <row r="5516" spans="31:41" x14ac:dyDescent="0.25">
      <c r="AE5516">
        <v>5515</v>
      </c>
      <c r="AF5516" s="1">
        <v>2.8397138693389001E-2</v>
      </c>
      <c r="AH5516">
        <v>5515</v>
      </c>
      <c r="AI5516">
        <v>4409.577324842393</v>
      </c>
      <c r="AK5516">
        <v>5515</v>
      </c>
      <c r="AL5516">
        <v>0.20183861199419556</v>
      </c>
      <c r="AN5516">
        <v>5515</v>
      </c>
      <c r="AO5516">
        <v>0.41465614646329529</v>
      </c>
    </row>
    <row r="5517" spans="31:41" x14ac:dyDescent="0.25">
      <c r="AE5517">
        <v>5516</v>
      </c>
      <c r="AF5517" s="1">
        <v>3.2293595555682897E-2</v>
      </c>
      <c r="AH5517">
        <v>5516</v>
      </c>
      <c r="AI5517">
        <v>5848.58479853889</v>
      </c>
      <c r="AK5517">
        <v>5516</v>
      </c>
      <c r="AL5517">
        <v>0.14078141575610187</v>
      </c>
      <c r="AN5517">
        <v>5516</v>
      </c>
      <c r="AO5517">
        <v>0.45088818402936398</v>
      </c>
    </row>
    <row r="5518" spans="31:41" x14ac:dyDescent="0.25">
      <c r="AE5518">
        <v>5517</v>
      </c>
      <c r="AF5518" s="1">
        <v>3.1908882141234995E-2</v>
      </c>
      <c r="AH5518">
        <v>5517</v>
      </c>
      <c r="AI5518">
        <v>1199.0894332946721</v>
      </c>
      <c r="AK5518">
        <v>5517</v>
      </c>
      <c r="AL5518">
        <v>0.20760203646016431</v>
      </c>
      <c r="AN5518">
        <v>5517</v>
      </c>
      <c r="AO5518">
        <v>0.28937926307211481</v>
      </c>
    </row>
    <row r="5519" spans="31:41" x14ac:dyDescent="0.25">
      <c r="AE5519">
        <v>5518</v>
      </c>
      <c r="AF5519" s="1">
        <v>2.9237714343473664E-2</v>
      </c>
      <c r="AH5519">
        <v>5518</v>
      </c>
      <c r="AI5519">
        <v>1243.9042251051608</v>
      </c>
      <c r="AK5519">
        <v>5518</v>
      </c>
      <c r="AL5519">
        <v>0.18422921449497329</v>
      </c>
      <c r="AN5519">
        <v>5518</v>
      </c>
      <c r="AO5519">
        <v>0.31759476805709452</v>
      </c>
    </row>
    <row r="5520" spans="31:41" x14ac:dyDescent="0.25">
      <c r="AE5520">
        <v>5519</v>
      </c>
      <c r="AF5520" s="1">
        <v>2.6965127048653947E-2</v>
      </c>
      <c r="AH5520">
        <v>5519</v>
      </c>
      <c r="AI5520">
        <v>8947.3625535064839</v>
      </c>
      <c r="AK5520">
        <v>5519</v>
      </c>
      <c r="AL5520">
        <v>0.30565859782099003</v>
      </c>
      <c r="AN5520">
        <v>5519</v>
      </c>
      <c r="AO5520">
        <v>0.47369338449906584</v>
      </c>
    </row>
    <row r="5521" spans="31:41" x14ac:dyDescent="0.25">
      <c r="AE5521">
        <v>5520</v>
      </c>
      <c r="AF5521" s="1">
        <v>2.9233709824285636E-2</v>
      </c>
      <c r="AH5521">
        <v>5520</v>
      </c>
      <c r="AI5521">
        <v>3080.3050932287751</v>
      </c>
      <c r="AK5521">
        <v>5520</v>
      </c>
      <c r="AL5521">
        <v>0.22307279783788697</v>
      </c>
      <c r="AN5521">
        <v>5520</v>
      </c>
      <c r="AO5521">
        <v>0.36553411767273897</v>
      </c>
    </row>
    <row r="5522" spans="31:41" x14ac:dyDescent="0.25">
      <c r="AE5522">
        <v>5521</v>
      </c>
      <c r="AF5522" s="1">
        <v>2.9615255120179595E-2</v>
      </c>
      <c r="AH5522">
        <v>5521</v>
      </c>
      <c r="AI5522">
        <v>2330.3228297496621</v>
      </c>
      <c r="AK5522">
        <v>5521</v>
      </c>
      <c r="AL5522">
        <v>0.26955917756465497</v>
      </c>
      <c r="AN5522">
        <v>5521</v>
      </c>
      <c r="AO5522">
        <v>0.33962142943190821</v>
      </c>
    </row>
    <row r="5523" spans="31:41" x14ac:dyDescent="0.25">
      <c r="AE5523">
        <v>5522</v>
      </c>
      <c r="AF5523" s="1">
        <v>3.3037637886301763E-2</v>
      </c>
      <c r="AH5523">
        <v>5522</v>
      </c>
      <c r="AI5523">
        <v>16689.929869101812</v>
      </c>
      <c r="AK5523">
        <v>5522</v>
      </c>
      <c r="AL5523">
        <v>0.20570443637151806</v>
      </c>
      <c r="AN5523">
        <v>5522</v>
      </c>
      <c r="AO5523">
        <v>0.42282397161920654</v>
      </c>
    </row>
    <row r="5524" spans="31:41" x14ac:dyDescent="0.25">
      <c r="AE5524">
        <v>5523</v>
      </c>
      <c r="AF5524" s="1">
        <v>3.3362616234820619E-2</v>
      </c>
      <c r="AH5524">
        <v>5523</v>
      </c>
      <c r="AI5524">
        <v>1728.5707207520879</v>
      </c>
      <c r="AK5524">
        <v>5523</v>
      </c>
      <c r="AL5524">
        <v>0.27952324210910795</v>
      </c>
      <c r="AN5524">
        <v>5523</v>
      </c>
      <c r="AO5524">
        <v>0.41708123719138984</v>
      </c>
    </row>
    <row r="5525" spans="31:41" x14ac:dyDescent="0.25">
      <c r="AE5525">
        <v>5524</v>
      </c>
      <c r="AF5525" s="1">
        <v>3.2150515573432514E-2</v>
      </c>
      <c r="AH5525">
        <v>5524</v>
      </c>
      <c r="AI5525">
        <v>2751.7133932223383</v>
      </c>
      <c r="AK5525">
        <v>5524</v>
      </c>
      <c r="AL5525">
        <v>4.5042765865968615E-2</v>
      </c>
      <c r="AN5525">
        <v>5524</v>
      </c>
      <c r="AO5525">
        <v>0.44201930323236305</v>
      </c>
    </row>
    <row r="5526" spans="31:41" x14ac:dyDescent="0.25">
      <c r="AE5526">
        <v>5525</v>
      </c>
      <c r="AF5526" s="1">
        <v>2.6773998253597719E-2</v>
      </c>
      <c r="AH5526">
        <v>5525</v>
      </c>
      <c r="AI5526">
        <v>2414.6231792877006</v>
      </c>
      <c r="AK5526">
        <v>5525</v>
      </c>
      <c r="AL5526">
        <v>0.26740933197529243</v>
      </c>
      <c r="AN5526">
        <v>5525</v>
      </c>
      <c r="AO5526">
        <v>0.41747288731495841</v>
      </c>
    </row>
    <row r="5527" spans="31:41" x14ac:dyDescent="0.25">
      <c r="AE5527">
        <v>5526</v>
      </c>
      <c r="AF5527" s="1">
        <v>2.9514916722146678E-2</v>
      </c>
      <c r="AH5527">
        <v>5526</v>
      </c>
      <c r="AI5527">
        <v>11510.250875733771</v>
      </c>
      <c r="AK5527">
        <v>5526</v>
      </c>
      <c r="AL5527">
        <v>0.22112754945578955</v>
      </c>
      <c r="AN5527">
        <v>5526</v>
      </c>
      <c r="AO5527">
        <v>0.39190693532324938</v>
      </c>
    </row>
    <row r="5528" spans="31:41" x14ac:dyDescent="0.25">
      <c r="AE5528">
        <v>5527</v>
      </c>
      <c r="AF5528" s="1">
        <v>3.134887704634326E-2</v>
      </c>
      <c r="AH5528">
        <v>5527</v>
      </c>
      <c r="AI5528">
        <v>29784.894310005788</v>
      </c>
      <c r="AK5528">
        <v>5527</v>
      </c>
      <c r="AL5528">
        <v>0.16486923889416372</v>
      </c>
      <c r="AN5528">
        <v>5527</v>
      </c>
      <c r="AO5528">
        <v>0.47711132742833728</v>
      </c>
    </row>
    <row r="5529" spans="31:41" x14ac:dyDescent="0.25">
      <c r="AE5529">
        <v>5528</v>
      </c>
      <c r="AF5529" s="1">
        <v>3.278435752728126E-2</v>
      </c>
      <c r="AH5529">
        <v>5528</v>
      </c>
      <c r="AI5529">
        <v>1537.2691451959338</v>
      </c>
      <c r="AK5529">
        <v>5528</v>
      </c>
      <c r="AL5529">
        <v>0.29374241949541502</v>
      </c>
      <c r="AN5529">
        <v>5528</v>
      </c>
      <c r="AO5529">
        <v>0.39782125354345005</v>
      </c>
    </row>
    <row r="5530" spans="31:41" x14ac:dyDescent="0.25">
      <c r="AE5530">
        <v>5529</v>
      </c>
      <c r="AF5530" s="1">
        <v>3.4821114945852161E-2</v>
      </c>
      <c r="AH5530">
        <v>5529</v>
      </c>
      <c r="AI5530">
        <v>1918.672516760209</v>
      </c>
      <c r="AK5530">
        <v>5529</v>
      </c>
      <c r="AL5530">
        <v>0.23532337509520479</v>
      </c>
      <c r="AN5530">
        <v>5529</v>
      </c>
      <c r="AO5530">
        <v>0.42010193292204867</v>
      </c>
    </row>
    <row r="5531" spans="31:41" x14ac:dyDescent="0.25">
      <c r="AE5531">
        <v>5530</v>
      </c>
      <c r="AF5531" s="1">
        <v>3.0579770049378174E-2</v>
      </c>
      <c r="AH5531">
        <v>5530</v>
      </c>
      <c r="AI5531">
        <v>2684.1719498700968</v>
      </c>
      <c r="AK5531">
        <v>5530</v>
      </c>
      <c r="AL5531">
        <v>0.14538487792889732</v>
      </c>
      <c r="AN5531">
        <v>5530</v>
      </c>
      <c r="AO5531">
        <v>0.44163851945669036</v>
      </c>
    </row>
    <row r="5532" spans="31:41" x14ac:dyDescent="0.25">
      <c r="AE5532">
        <v>5531</v>
      </c>
      <c r="AF5532" s="1">
        <v>2.7480591708328062E-2</v>
      </c>
      <c r="AH5532">
        <v>5531</v>
      </c>
      <c r="AI5532">
        <v>3132.8555207614145</v>
      </c>
      <c r="AK5532">
        <v>5531</v>
      </c>
      <c r="AL5532">
        <v>0.13321839021713816</v>
      </c>
      <c r="AN5532">
        <v>5531</v>
      </c>
      <c r="AO5532">
        <v>0.35546471413622688</v>
      </c>
    </row>
    <row r="5533" spans="31:41" x14ac:dyDescent="0.25">
      <c r="AE5533">
        <v>5532</v>
      </c>
      <c r="AF5533" s="1">
        <v>2.9571252264815495E-2</v>
      </c>
      <c r="AH5533">
        <v>5532</v>
      </c>
      <c r="AI5533">
        <v>16150.841990432204</v>
      </c>
      <c r="AK5533">
        <v>5532</v>
      </c>
      <c r="AL5533">
        <v>0.22641724490316584</v>
      </c>
      <c r="AN5533">
        <v>5532</v>
      </c>
      <c r="AO5533">
        <v>0.46261479711833264</v>
      </c>
    </row>
    <row r="5534" spans="31:41" x14ac:dyDescent="0.25">
      <c r="AE5534">
        <v>5533</v>
      </c>
      <c r="AF5534" s="1">
        <v>2.8874553174648154E-2</v>
      </c>
      <c r="AH5534">
        <v>5533</v>
      </c>
      <c r="AI5534">
        <v>6492.5609784541648</v>
      </c>
      <c r="AK5534">
        <v>5533</v>
      </c>
      <c r="AL5534">
        <v>0.243371463194547</v>
      </c>
      <c r="AN5534">
        <v>5533</v>
      </c>
      <c r="AO5534">
        <v>0.41499984042118992</v>
      </c>
    </row>
    <row r="5535" spans="31:41" x14ac:dyDescent="0.25">
      <c r="AE5535">
        <v>5534</v>
      </c>
      <c r="AF5535" s="1">
        <v>2.4423657364819995E-2</v>
      </c>
      <c r="AH5535">
        <v>5534</v>
      </c>
      <c r="AI5535">
        <v>8972.5455913480873</v>
      </c>
      <c r="AK5535">
        <v>5534</v>
      </c>
      <c r="AL5535">
        <v>0.3033274714244949</v>
      </c>
      <c r="AN5535">
        <v>5534</v>
      </c>
      <c r="AO5535">
        <v>0.39448152917859286</v>
      </c>
    </row>
    <row r="5536" spans="31:41" x14ac:dyDescent="0.25">
      <c r="AE5536">
        <v>5535</v>
      </c>
      <c r="AF5536" s="1">
        <v>2.9157309704057388E-2</v>
      </c>
      <c r="AH5536">
        <v>5535</v>
      </c>
      <c r="AI5536">
        <v>7329.3427934601596</v>
      </c>
      <c r="AK5536">
        <v>5535</v>
      </c>
      <c r="AL5536">
        <v>0.27010068798577613</v>
      </c>
      <c r="AN5536">
        <v>5535</v>
      </c>
      <c r="AO5536">
        <v>0.29926847362709341</v>
      </c>
    </row>
    <row r="5537" spans="31:41" x14ac:dyDescent="0.25">
      <c r="AE5537">
        <v>5536</v>
      </c>
      <c r="AF5537" s="1">
        <v>2.7157603384509343E-2</v>
      </c>
      <c r="AH5537">
        <v>5536</v>
      </c>
      <c r="AI5537">
        <v>649.50119443784286</v>
      </c>
      <c r="AK5537">
        <v>5536</v>
      </c>
      <c r="AL5537">
        <v>0.23454673049515984</v>
      </c>
      <c r="AN5537">
        <v>5536</v>
      </c>
      <c r="AO5537">
        <v>0.26045071316236135</v>
      </c>
    </row>
    <row r="5538" spans="31:41" x14ac:dyDescent="0.25">
      <c r="AE5538">
        <v>5537</v>
      </c>
      <c r="AF5538" s="1">
        <v>2.9620195752424916E-2</v>
      </c>
      <c r="AH5538">
        <v>5537</v>
      </c>
      <c r="AI5538">
        <v>8178.7814998628237</v>
      </c>
      <c r="AK5538">
        <v>5537</v>
      </c>
      <c r="AL5538">
        <v>0.16412290107136357</v>
      </c>
      <c r="AN5538">
        <v>5537</v>
      </c>
      <c r="AO5538">
        <v>0.4197893529500249</v>
      </c>
    </row>
    <row r="5539" spans="31:41" x14ac:dyDescent="0.25">
      <c r="AE5539">
        <v>5538</v>
      </c>
      <c r="AF5539" s="1">
        <v>3.1188992808432348E-2</v>
      </c>
      <c r="AH5539">
        <v>5538</v>
      </c>
      <c r="AI5539">
        <v>9123.8905259035455</v>
      </c>
      <c r="AK5539">
        <v>5538</v>
      </c>
      <c r="AL5539">
        <v>0.26854126209555318</v>
      </c>
      <c r="AN5539">
        <v>5538</v>
      </c>
      <c r="AO5539">
        <v>0.41042270642801071</v>
      </c>
    </row>
    <row r="5540" spans="31:41" x14ac:dyDescent="0.25">
      <c r="AE5540">
        <v>5539</v>
      </c>
      <c r="AF5540" s="1">
        <v>2.6825519417039256E-2</v>
      </c>
      <c r="AH5540">
        <v>5539</v>
      </c>
      <c r="AI5540">
        <v>5471.4711573790482</v>
      </c>
      <c r="AK5540">
        <v>5539</v>
      </c>
      <c r="AL5540">
        <v>0.2008302912950797</v>
      </c>
      <c r="AN5540">
        <v>5539</v>
      </c>
      <c r="AO5540">
        <v>0.45320976468788121</v>
      </c>
    </row>
    <row r="5541" spans="31:41" x14ac:dyDescent="0.25">
      <c r="AE5541">
        <v>5540</v>
      </c>
      <c r="AF5541" s="1">
        <v>3.4798338155313191E-2</v>
      </c>
      <c r="AH5541">
        <v>5540</v>
      </c>
      <c r="AI5541">
        <v>15199.3668539799</v>
      </c>
      <c r="AK5541">
        <v>5540</v>
      </c>
      <c r="AL5541">
        <v>0.16197712541668419</v>
      </c>
      <c r="AN5541">
        <v>5540</v>
      </c>
      <c r="AO5541">
        <v>0.38114359073878668</v>
      </c>
    </row>
    <row r="5542" spans="31:41" x14ac:dyDescent="0.25">
      <c r="AE5542">
        <v>5541</v>
      </c>
      <c r="AF5542" s="1">
        <v>2.486735569513665E-2</v>
      </c>
      <c r="AH5542">
        <v>5541</v>
      </c>
      <c r="AI5542">
        <v>10136.410458623895</v>
      </c>
      <c r="AK5542">
        <v>5541</v>
      </c>
      <c r="AL5542">
        <v>0.13135687000685947</v>
      </c>
      <c r="AN5542">
        <v>5541</v>
      </c>
      <c r="AO5542">
        <v>0.38486881704652554</v>
      </c>
    </row>
    <row r="5543" spans="31:41" x14ac:dyDescent="0.25">
      <c r="AE5543">
        <v>5542</v>
      </c>
      <c r="AF5543" s="1">
        <v>2.4612080715649798E-2</v>
      </c>
      <c r="AH5543">
        <v>5542</v>
      </c>
      <c r="AI5543">
        <v>4671.3144617186908</v>
      </c>
      <c r="AK5543">
        <v>5542</v>
      </c>
      <c r="AL5543">
        <v>0.1604438666914603</v>
      </c>
      <c r="AN5543">
        <v>5542</v>
      </c>
      <c r="AO5543">
        <v>0.29844262145947087</v>
      </c>
    </row>
    <row r="5544" spans="31:41" x14ac:dyDescent="0.25">
      <c r="AE5544">
        <v>5543</v>
      </c>
      <c r="AF5544" s="1">
        <v>3.6538185180423399E-2</v>
      </c>
      <c r="AH5544">
        <v>5543</v>
      </c>
      <c r="AI5544">
        <v>8783.4963445152607</v>
      </c>
      <c r="AK5544">
        <v>5543</v>
      </c>
      <c r="AL5544">
        <v>0.20234973030982792</v>
      </c>
      <c r="AN5544">
        <v>5543</v>
      </c>
      <c r="AO5544">
        <v>0.36136136425703913</v>
      </c>
    </row>
    <row r="5545" spans="31:41" x14ac:dyDescent="0.25">
      <c r="AE5545">
        <v>5544</v>
      </c>
      <c r="AF5545" s="1">
        <v>2.9363594202115761E-2</v>
      </c>
      <c r="AH5545">
        <v>5544</v>
      </c>
      <c r="AI5545">
        <v>699.67335969889632</v>
      </c>
      <c r="AK5545">
        <v>5544</v>
      </c>
      <c r="AL5545">
        <v>0.23175895172262734</v>
      </c>
      <c r="AN5545">
        <v>5544</v>
      </c>
      <c r="AO5545">
        <v>0.44746531373477766</v>
      </c>
    </row>
    <row r="5546" spans="31:41" x14ac:dyDescent="0.25">
      <c r="AE5546">
        <v>5545</v>
      </c>
      <c r="AF5546" s="1">
        <v>3.3328710375992276E-2</v>
      </c>
      <c r="AH5546">
        <v>5545</v>
      </c>
      <c r="AI5546">
        <v>11229.487417296235</v>
      </c>
      <c r="AK5546">
        <v>5545</v>
      </c>
      <c r="AL5546">
        <v>0.19982873296693066</v>
      </c>
      <c r="AN5546">
        <v>5545</v>
      </c>
      <c r="AO5546">
        <v>0.52293022094801989</v>
      </c>
    </row>
    <row r="5547" spans="31:41" x14ac:dyDescent="0.25">
      <c r="AE5547">
        <v>5546</v>
      </c>
      <c r="AF5547" s="1">
        <v>3.0619293349624099E-2</v>
      </c>
      <c r="AH5547">
        <v>5546</v>
      </c>
      <c r="AI5547">
        <v>857.91569973256389</v>
      </c>
      <c r="AK5547">
        <v>5546</v>
      </c>
      <c r="AL5547">
        <v>0.13298793048498236</v>
      </c>
      <c r="AN5547">
        <v>5546</v>
      </c>
      <c r="AO5547">
        <v>0.34307435438852402</v>
      </c>
    </row>
    <row r="5548" spans="31:41" x14ac:dyDescent="0.25">
      <c r="AE5548">
        <v>5547</v>
      </c>
      <c r="AF5548" s="1">
        <v>2.5539444610668705E-2</v>
      </c>
      <c r="AH5548">
        <v>5547</v>
      </c>
      <c r="AI5548">
        <v>2692.8648416795786</v>
      </c>
      <c r="AK5548">
        <v>5547</v>
      </c>
      <c r="AL5548">
        <v>0.18045871700747432</v>
      </c>
      <c r="AN5548">
        <v>5547</v>
      </c>
      <c r="AO5548">
        <v>0.46977902846748554</v>
      </c>
    </row>
    <row r="5549" spans="31:41" x14ac:dyDescent="0.25">
      <c r="AE5549">
        <v>5548</v>
      </c>
      <c r="AF5549" s="1">
        <v>2.2388004184066501E-2</v>
      </c>
      <c r="AH5549">
        <v>5548</v>
      </c>
      <c r="AI5549">
        <v>2670.5994256642784</v>
      </c>
      <c r="AK5549">
        <v>5548</v>
      </c>
      <c r="AL5549">
        <v>0.1774333797818369</v>
      </c>
      <c r="AN5549">
        <v>5548</v>
      </c>
      <c r="AO5549">
        <v>0.36097441544008069</v>
      </c>
    </row>
    <row r="5550" spans="31:41" x14ac:dyDescent="0.25">
      <c r="AE5550">
        <v>5549</v>
      </c>
      <c r="AF5550" s="1">
        <v>3.0953423469986641E-2</v>
      </c>
      <c r="AH5550">
        <v>5549</v>
      </c>
      <c r="AI5550">
        <v>6405.5813415733764</v>
      </c>
      <c r="AK5550">
        <v>5549</v>
      </c>
      <c r="AL5550">
        <v>0.28169573279561277</v>
      </c>
      <c r="AN5550">
        <v>5549</v>
      </c>
      <c r="AO5550">
        <v>0.32588945033659589</v>
      </c>
    </row>
    <row r="5551" spans="31:41" x14ac:dyDescent="0.25">
      <c r="AE5551">
        <v>5550</v>
      </c>
      <c r="AF5551" s="1">
        <v>3.5510942432287473E-2</v>
      </c>
      <c r="AH5551">
        <v>5550</v>
      </c>
      <c r="AI5551">
        <v>16992.047356297327</v>
      </c>
      <c r="AK5551">
        <v>5550</v>
      </c>
      <c r="AL5551">
        <v>0.22043497142749874</v>
      </c>
      <c r="AN5551">
        <v>5550</v>
      </c>
      <c r="AO5551">
        <v>0.33667179560532134</v>
      </c>
    </row>
    <row r="5552" spans="31:41" x14ac:dyDescent="0.25">
      <c r="AE5552">
        <v>5551</v>
      </c>
      <c r="AF5552" s="1">
        <v>2.7264120700593253E-2</v>
      </c>
      <c r="AH5552">
        <v>5551</v>
      </c>
      <c r="AI5552">
        <v>4697.4876563943244</v>
      </c>
      <c r="AK5552">
        <v>5551</v>
      </c>
      <c r="AL5552">
        <v>0.17137272739788556</v>
      </c>
      <c r="AN5552">
        <v>5551</v>
      </c>
      <c r="AO5552">
        <v>0.39472843444080352</v>
      </c>
    </row>
    <row r="5553" spans="31:41" x14ac:dyDescent="0.25">
      <c r="AE5553">
        <v>5552</v>
      </c>
      <c r="AF5553" s="1">
        <v>3.4374537828196328E-2</v>
      </c>
      <c r="AH5553">
        <v>5552</v>
      </c>
      <c r="AI5553">
        <v>36173.310540065992</v>
      </c>
      <c r="AK5553">
        <v>5552</v>
      </c>
      <c r="AL5553">
        <v>0.18408848326534469</v>
      </c>
      <c r="AN5553">
        <v>5552</v>
      </c>
      <c r="AO5553">
        <v>0.46934911741669622</v>
      </c>
    </row>
    <row r="5554" spans="31:41" x14ac:dyDescent="0.25">
      <c r="AE5554">
        <v>5553</v>
      </c>
      <c r="AF5554" s="1">
        <v>3.6731616420863977E-2</v>
      </c>
      <c r="AH5554">
        <v>5553</v>
      </c>
      <c r="AI5554">
        <v>1794.2611358367317</v>
      </c>
      <c r="AK5554">
        <v>5553</v>
      </c>
      <c r="AL5554">
        <v>0.25522361221661566</v>
      </c>
      <c r="AN5554">
        <v>5553</v>
      </c>
      <c r="AO5554">
        <v>0.43082941329094265</v>
      </c>
    </row>
    <row r="5555" spans="31:41" x14ac:dyDescent="0.25">
      <c r="AE5555">
        <v>5554</v>
      </c>
      <c r="AF5555" s="1">
        <v>2.4406414076568739E-2</v>
      </c>
      <c r="AH5555">
        <v>5554</v>
      </c>
      <c r="AI5555">
        <v>1346.3062720444434</v>
      </c>
      <c r="AK5555">
        <v>5554</v>
      </c>
      <c r="AL5555">
        <v>0.16991441902445126</v>
      </c>
      <c r="AN5555">
        <v>5554</v>
      </c>
      <c r="AO5555">
        <v>0.37871777119661432</v>
      </c>
    </row>
    <row r="5556" spans="31:41" x14ac:dyDescent="0.25">
      <c r="AE5556">
        <v>5555</v>
      </c>
      <c r="AF5556" s="1">
        <v>2.7898464095403863E-2</v>
      </c>
      <c r="AH5556">
        <v>5555</v>
      </c>
      <c r="AI5556">
        <v>278.15265568941612</v>
      </c>
      <c r="AK5556">
        <v>5555</v>
      </c>
      <c r="AL5556">
        <v>0.22529693374479345</v>
      </c>
      <c r="AN5556">
        <v>5555</v>
      </c>
      <c r="AO5556">
        <v>0.43726368852722769</v>
      </c>
    </row>
    <row r="5557" spans="31:41" x14ac:dyDescent="0.25">
      <c r="AE5557">
        <v>5556</v>
      </c>
      <c r="AF5557" s="1">
        <v>2.1288877335647882E-2</v>
      </c>
      <c r="AH5557">
        <v>5556</v>
      </c>
      <c r="AI5557">
        <v>4439.6173241734305</v>
      </c>
      <c r="AK5557">
        <v>5556</v>
      </c>
      <c r="AL5557">
        <v>0.22113984863174516</v>
      </c>
      <c r="AN5557">
        <v>5556</v>
      </c>
      <c r="AO5557">
        <v>0.37980846769765397</v>
      </c>
    </row>
    <row r="5558" spans="31:41" x14ac:dyDescent="0.25">
      <c r="AE5558">
        <v>5557</v>
      </c>
      <c r="AF5558" s="1">
        <v>3.145043568130057E-2</v>
      </c>
      <c r="AH5558">
        <v>5557</v>
      </c>
      <c r="AI5558">
        <v>6267.0441348830464</v>
      </c>
      <c r="AK5558">
        <v>5557</v>
      </c>
      <c r="AL5558">
        <v>0.19506583573494463</v>
      </c>
      <c r="AN5558">
        <v>5557</v>
      </c>
      <c r="AO5558">
        <v>0.43104746961822066</v>
      </c>
    </row>
    <row r="5559" spans="31:41" x14ac:dyDescent="0.25">
      <c r="AE5559">
        <v>5558</v>
      </c>
      <c r="AF5559" s="1">
        <v>2.7680244485853711E-2</v>
      </c>
      <c r="AH5559">
        <v>5558</v>
      </c>
      <c r="AI5559">
        <v>1423.6030122280163</v>
      </c>
      <c r="AK5559">
        <v>5558</v>
      </c>
      <c r="AL5559">
        <v>0.15343003405158381</v>
      </c>
      <c r="AN5559">
        <v>5558</v>
      </c>
      <c r="AO5559">
        <v>0.42693365520853693</v>
      </c>
    </row>
    <row r="5560" spans="31:41" x14ac:dyDescent="0.25">
      <c r="AE5560">
        <v>5559</v>
      </c>
      <c r="AF5560" s="1">
        <v>3.0822318301929608E-2</v>
      </c>
      <c r="AH5560">
        <v>5559</v>
      </c>
      <c r="AI5560">
        <v>2744.2400880591185</v>
      </c>
      <c r="AK5560">
        <v>5559</v>
      </c>
      <c r="AL5560">
        <v>0.2141678914160608</v>
      </c>
      <c r="AN5560">
        <v>5559</v>
      </c>
      <c r="AO5560">
        <v>0.318929437270706</v>
      </c>
    </row>
    <row r="5561" spans="31:41" x14ac:dyDescent="0.25">
      <c r="AE5561">
        <v>5560</v>
      </c>
      <c r="AF5561" s="1">
        <v>2.7980492498367759E-2</v>
      </c>
      <c r="AH5561">
        <v>5560</v>
      </c>
      <c r="AI5561">
        <v>5121.4909399165426</v>
      </c>
      <c r="AK5561">
        <v>5560</v>
      </c>
      <c r="AL5561">
        <v>0.16561127945906159</v>
      </c>
      <c r="AN5561">
        <v>5560</v>
      </c>
      <c r="AO5561">
        <v>0.43578035906741042</v>
      </c>
    </row>
    <row r="5562" spans="31:41" x14ac:dyDescent="0.25">
      <c r="AE5562">
        <v>5561</v>
      </c>
      <c r="AF5562" s="1">
        <v>3.1072013734339654E-2</v>
      </c>
      <c r="AH5562">
        <v>5561</v>
      </c>
      <c r="AI5562">
        <v>1885.6388042536009</v>
      </c>
      <c r="AK5562">
        <v>5561</v>
      </c>
      <c r="AL5562">
        <v>0.16069245461767276</v>
      </c>
      <c r="AN5562">
        <v>5561</v>
      </c>
      <c r="AO5562">
        <v>0.35828229733658074</v>
      </c>
    </row>
    <row r="5563" spans="31:41" x14ac:dyDescent="0.25">
      <c r="AE5563">
        <v>5562</v>
      </c>
      <c r="AF5563" s="1">
        <v>3.1170666539612757E-2</v>
      </c>
      <c r="AH5563">
        <v>5562</v>
      </c>
      <c r="AI5563">
        <v>1931.6650464957766</v>
      </c>
      <c r="AK5563">
        <v>5562</v>
      </c>
      <c r="AL5563">
        <v>0.14130410864835463</v>
      </c>
      <c r="AN5563">
        <v>5562</v>
      </c>
      <c r="AO5563">
        <v>0.4538440526488049</v>
      </c>
    </row>
    <row r="5564" spans="31:41" x14ac:dyDescent="0.25">
      <c r="AE5564">
        <v>5563</v>
      </c>
      <c r="AF5564" s="1">
        <v>3.1710221570097952E-2</v>
      </c>
      <c r="AH5564">
        <v>5563</v>
      </c>
      <c r="AI5564">
        <v>336.61621654502653</v>
      </c>
      <c r="AK5564">
        <v>5563</v>
      </c>
      <c r="AL5564">
        <v>9.2581610713505194E-2</v>
      </c>
      <c r="AN5564">
        <v>5563</v>
      </c>
      <c r="AO5564">
        <v>0.34391964533810732</v>
      </c>
    </row>
    <row r="5565" spans="31:41" x14ac:dyDescent="0.25">
      <c r="AE5565">
        <v>5564</v>
      </c>
      <c r="AF5565" s="1">
        <v>2.8487612081509184E-2</v>
      </c>
      <c r="AH5565">
        <v>5564</v>
      </c>
      <c r="AI5565">
        <v>4387.7644479474302</v>
      </c>
      <c r="AK5565">
        <v>5564</v>
      </c>
      <c r="AL5565">
        <v>0.23654723299917771</v>
      </c>
      <c r="AN5565">
        <v>5564</v>
      </c>
      <c r="AO5565">
        <v>0.4517724165499275</v>
      </c>
    </row>
    <row r="5566" spans="31:41" x14ac:dyDescent="0.25">
      <c r="AE5566">
        <v>5565</v>
      </c>
      <c r="AF5566" s="1">
        <v>2.7173284017271371E-2</v>
      </c>
      <c r="AH5566">
        <v>5565</v>
      </c>
      <c r="AI5566">
        <v>19721.166877317166</v>
      </c>
      <c r="AK5566">
        <v>5565</v>
      </c>
      <c r="AL5566">
        <v>0.21264627088120194</v>
      </c>
      <c r="AN5566">
        <v>5565</v>
      </c>
      <c r="AO5566">
        <v>0.35882934185422743</v>
      </c>
    </row>
    <row r="5567" spans="31:41" x14ac:dyDescent="0.25">
      <c r="AE5567">
        <v>5566</v>
      </c>
      <c r="AF5567" s="1">
        <v>3.2353240924975823E-2</v>
      </c>
      <c r="AH5567">
        <v>5566</v>
      </c>
      <c r="AI5567">
        <v>12566.330226900505</v>
      </c>
      <c r="AK5567">
        <v>5566</v>
      </c>
      <c r="AL5567">
        <v>0.22385265214861924</v>
      </c>
      <c r="AN5567">
        <v>5566</v>
      </c>
      <c r="AO5567">
        <v>0.42547665837104637</v>
      </c>
    </row>
    <row r="5568" spans="31:41" x14ac:dyDescent="0.25">
      <c r="AE5568">
        <v>5567</v>
      </c>
      <c r="AF5568" s="1">
        <v>2.8593242648805806E-2</v>
      </c>
      <c r="AH5568">
        <v>5567</v>
      </c>
      <c r="AI5568">
        <v>6968.3290171222552</v>
      </c>
      <c r="AK5568">
        <v>5567</v>
      </c>
      <c r="AL5568">
        <v>0.3004692816790735</v>
      </c>
      <c r="AN5568">
        <v>5567</v>
      </c>
      <c r="AO5568">
        <v>0.40232394973876795</v>
      </c>
    </row>
    <row r="5569" spans="31:41" x14ac:dyDescent="0.25">
      <c r="AE5569">
        <v>5568</v>
      </c>
      <c r="AF5569" s="1">
        <v>3.1351595706548885E-2</v>
      </c>
      <c r="AH5569">
        <v>5568</v>
      </c>
      <c r="AI5569">
        <v>750.07698325394472</v>
      </c>
      <c r="AK5569">
        <v>5568</v>
      </c>
      <c r="AL5569">
        <v>0.23130392753107987</v>
      </c>
      <c r="AN5569">
        <v>5568</v>
      </c>
      <c r="AO5569">
        <v>0.3398729398853797</v>
      </c>
    </row>
    <row r="5570" spans="31:41" x14ac:dyDescent="0.25">
      <c r="AE5570">
        <v>5569</v>
      </c>
      <c r="AF5570" s="1">
        <v>3.3217178787427803E-2</v>
      </c>
      <c r="AH5570">
        <v>5569</v>
      </c>
      <c r="AI5570">
        <v>1509.9926525579942</v>
      </c>
      <c r="AK5570">
        <v>5569</v>
      </c>
      <c r="AL5570">
        <v>0.14241246606720384</v>
      </c>
      <c r="AN5570">
        <v>5569</v>
      </c>
      <c r="AO5570">
        <v>0.35540609104848342</v>
      </c>
    </row>
    <row r="5571" spans="31:41" x14ac:dyDescent="0.25">
      <c r="AE5571">
        <v>5570</v>
      </c>
      <c r="AF5571" s="1">
        <v>2.9171202740419622E-2</v>
      </c>
      <c r="AH5571">
        <v>5570</v>
      </c>
      <c r="AI5571">
        <v>24157.600012627423</v>
      </c>
      <c r="AK5571">
        <v>5570</v>
      </c>
      <c r="AL5571">
        <v>0.25688997407626368</v>
      </c>
      <c r="AN5571">
        <v>5570</v>
      </c>
      <c r="AO5571">
        <v>0.3912265706417194</v>
      </c>
    </row>
    <row r="5572" spans="31:41" x14ac:dyDescent="0.25">
      <c r="AE5572">
        <v>5571</v>
      </c>
      <c r="AF5572" s="1">
        <v>3.1080816733600969E-2</v>
      </c>
      <c r="AH5572">
        <v>5571</v>
      </c>
      <c r="AI5572">
        <v>7137.9601575692868</v>
      </c>
      <c r="AK5572">
        <v>5571</v>
      </c>
      <c r="AL5572">
        <v>0.21520315484258914</v>
      </c>
      <c r="AN5572">
        <v>5571</v>
      </c>
      <c r="AO5572">
        <v>0.3550414229757326</v>
      </c>
    </row>
    <row r="5573" spans="31:41" x14ac:dyDescent="0.25">
      <c r="AE5573">
        <v>5572</v>
      </c>
      <c r="AF5573" s="1">
        <v>3.3358865960699147E-2</v>
      </c>
      <c r="AH5573">
        <v>5572</v>
      </c>
      <c r="AI5573">
        <v>2386.7238063049467</v>
      </c>
      <c r="AK5573">
        <v>5572</v>
      </c>
      <c r="AL5573">
        <v>0.10240992687469827</v>
      </c>
      <c r="AN5573">
        <v>5572</v>
      </c>
      <c r="AO5573">
        <v>0.40519550273551685</v>
      </c>
    </row>
    <row r="5574" spans="31:41" x14ac:dyDescent="0.25">
      <c r="AE5574">
        <v>5573</v>
      </c>
      <c r="AF5574" s="1">
        <v>3.1209299681930425E-2</v>
      </c>
      <c r="AH5574">
        <v>5573</v>
      </c>
      <c r="AI5574">
        <v>3797.8506339673781</v>
      </c>
      <c r="AK5574">
        <v>5573</v>
      </c>
      <c r="AL5574">
        <v>0.31830248261336591</v>
      </c>
      <c r="AN5574">
        <v>5573</v>
      </c>
      <c r="AO5574">
        <v>0.34235279591818402</v>
      </c>
    </row>
    <row r="5575" spans="31:41" x14ac:dyDescent="0.25">
      <c r="AE5575">
        <v>5574</v>
      </c>
      <c r="AF5575" s="1">
        <v>3.2594689308832914E-2</v>
      </c>
      <c r="AH5575">
        <v>5574</v>
      </c>
      <c r="AI5575">
        <v>4980.5683538277253</v>
      </c>
      <c r="AK5575">
        <v>5574</v>
      </c>
      <c r="AL5575">
        <v>0.29002851897679888</v>
      </c>
      <c r="AN5575">
        <v>5574</v>
      </c>
      <c r="AO5575">
        <v>0.38844822885598751</v>
      </c>
    </row>
    <row r="5576" spans="31:41" x14ac:dyDescent="0.25">
      <c r="AE5576">
        <v>5575</v>
      </c>
      <c r="AF5576" s="1">
        <v>2.7934774466265688E-2</v>
      </c>
      <c r="AH5576">
        <v>5575</v>
      </c>
      <c r="AI5576">
        <v>3038.0881616025868</v>
      </c>
      <c r="AK5576">
        <v>5575</v>
      </c>
      <c r="AL5576">
        <v>0.14209048386668774</v>
      </c>
      <c r="AN5576">
        <v>5575</v>
      </c>
      <c r="AO5576">
        <v>0.51437940269632176</v>
      </c>
    </row>
    <row r="5577" spans="31:41" x14ac:dyDescent="0.25">
      <c r="AE5577">
        <v>5576</v>
      </c>
      <c r="AF5577" s="1">
        <v>2.6445940951120406E-2</v>
      </c>
      <c r="AH5577">
        <v>5576</v>
      </c>
      <c r="AI5577">
        <v>6435.166321265544</v>
      </c>
      <c r="AK5577">
        <v>5576</v>
      </c>
      <c r="AL5577">
        <v>0.23237446959557395</v>
      </c>
      <c r="AN5577">
        <v>5576</v>
      </c>
      <c r="AO5577">
        <v>0.41877074203656789</v>
      </c>
    </row>
    <row r="5578" spans="31:41" x14ac:dyDescent="0.25">
      <c r="AE5578">
        <v>5577</v>
      </c>
      <c r="AF5578" s="1">
        <v>3.3921377182672297E-2</v>
      </c>
      <c r="AH5578">
        <v>5577</v>
      </c>
      <c r="AI5578">
        <v>6421.6712843444975</v>
      </c>
      <c r="AK5578">
        <v>5577</v>
      </c>
      <c r="AL5578">
        <v>0.29737107494979681</v>
      </c>
      <c r="AN5578">
        <v>5577</v>
      </c>
      <c r="AO5578">
        <v>0.41169145042863736</v>
      </c>
    </row>
    <row r="5579" spans="31:41" x14ac:dyDescent="0.25">
      <c r="AE5579">
        <v>5578</v>
      </c>
      <c r="AF5579" s="1">
        <v>3.3632059783039292E-2</v>
      </c>
      <c r="AH5579">
        <v>5578</v>
      </c>
      <c r="AI5579">
        <v>1372.0555671559921</v>
      </c>
      <c r="AK5579">
        <v>5578</v>
      </c>
      <c r="AL5579">
        <v>0.26672118349058027</v>
      </c>
      <c r="AN5579">
        <v>5578</v>
      </c>
      <c r="AO5579">
        <v>0.38131353056832351</v>
      </c>
    </row>
    <row r="5580" spans="31:41" x14ac:dyDescent="0.25">
      <c r="AE5580">
        <v>5579</v>
      </c>
      <c r="AF5580" s="1">
        <v>3.385242139261524E-2</v>
      </c>
      <c r="AH5580">
        <v>5579</v>
      </c>
      <c r="AI5580">
        <v>6627.261068307781</v>
      </c>
      <c r="AK5580">
        <v>5579</v>
      </c>
      <c r="AL5580">
        <v>0.22152850564919307</v>
      </c>
      <c r="AN5580">
        <v>5579</v>
      </c>
      <c r="AO5580">
        <v>0.40017500860503719</v>
      </c>
    </row>
    <row r="5581" spans="31:41" x14ac:dyDescent="0.25">
      <c r="AE5581">
        <v>5580</v>
      </c>
      <c r="AF5581" s="1">
        <v>3.2970864933360433E-2</v>
      </c>
      <c r="AH5581">
        <v>5580</v>
      </c>
      <c r="AI5581">
        <v>11847.142878357663</v>
      </c>
      <c r="AK5581">
        <v>5580</v>
      </c>
      <c r="AL5581">
        <v>0.1666478238286335</v>
      </c>
      <c r="AN5581">
        <v>5580</v>
      </c>
      <c r="AO5581">
        <v>0.49995324907842503</v>
      </c>
    </row>
    <row r="5582" spans="31:41" x14ac:dyDescent="0.25">
      <c r="AE5582">
        <v>5581</v>
      </c>
      <c r="AF5582" s="1">
        <v>2.980152053735341E-2</v>
      </c>
      <c r="AH5582">
        <v>5581</v>
      </c>
      <c r="AI5582">
        <v>6720.6828841193419</v>
      </c>
      <c r="AK5582">
        <v>5581</v>
      </c>
      <c r="AL5582">
        <v>0.24706549697998034</v>
      </c>
      <c r="AN5582">
        <v>5581</v>
      </c>
      <c r="AO5582">
        <v>0.4284902183961431</v>
      </c>
    </row>
    <row r="5583" spans="31:41" x14ac:dyDescent="0.25">
      <c r="AE5583">
        <v>5582</v>
      </c>
      <c r="AF5583" s="1">
        <v>2.8612425602533076E-2</v>
      </c>
      <c r="AH5583">
        <v>5582</v>
      </c>
      <c r="AI5583">
        <v>39527.491510810112</v>
      </c>
      <c r="AK5583">
        <v>5582</v>
      </c>
      <c r="AL5583">
        <v>0.19226900920435772</v>
      </c>
      <c r="AN5583">
        <v>5582</v>
      </c>
      <c r="AO5583">
        <v>0.46077696321185507</v>
      </c>
    </row>
    <row r="5584" spans="31:41" x14ac:dyDescent="0.25">
      <c r="AE5584">
        <v>5583</v>
      </c>
      <c r="AF5584" s="1">
        <v>3.4533913354521717E-2</v>
      </c>
      <c r="AH5584">
        <v>5583</v>
      </c>
      <c r="AI5584">
        <v>2474.7500140334664</v>
      </c>
      <c r="AK5584">
        <v>5583</v>
      </c>
      <c r="AL5584">
        <v>0.18428148371877939</v>
      </c>
      <c r="AN5584">
        <v>5583</v>
      </c>
      <c r="AO5584">
        <v>0.39628219843230067</v>
      </c>
    </row>
    <row r="5585" spans="31:41" x14ac:dyDescent="0.25">
      <c r="AE5585">
        <v>5584</v>
      </c>
      <c r="AF5585" s="1">
        <v>2.0500624307208781E-2</v>
      </c>
      <c r="AH5585">
        <v>5584</v>
      </c>
      <c r="AI5585">
        <v>22300.125058671827</v>
      </c>
      <c r="AK5585">
        <v>5584</v>
      </c>
      <c r="AL5585">
        <v>0.14107327809270226</v>
      </c>
      <c r="AN5585">
        <v>5584</v>
      </c>
      <c r="AO5585">
        <v>0.32508881080058155</v>
      </c>
    </row>
    <row r="5586" spans="31:41" x14ac:dyDescent="0.25">
      <c r="AE5586">
        <v>5585</v>
      </c>
      <c r="AF5586" s="1">
        <v>3.0287081239311231E-2</v>
      </c>
      <c r="AH5586">
        <v>5585</v>
      </c>
      <c r="AI5586">
        <v>2763.2242841010761</v>
      </c>
      <c r="AK5586">
        <v>5585</v>
      </c>
      <c r="AL5586">
        <v>0.23722720814754011</v>
      </c>
      <c r="AN5586">
        <v>5585</v>
      </c>
      <c r="AO5586">
        <v>0.40700887512767564</v>
      </c>
    </row>
    <row r="5587" spans="31:41" x14ac:dyDescent="0.25">
      <c r="AE5587">
        <v>5586</v>
      </c>
      <c r="AF5587" s="1">
        <v>2.5477111169278643E-2</v>
      </c>
      <c r="AH5587">
        <v>5586</v>
      </c>
      <c r="AI5587">
        <v>2993.9657923655277</v>
      </c>
      <c r="AK5587">
        <v>5586</v>
      </c>
      <c r="AL5587">
        <v>0.30208342561732748</v>
      </c>
      <c r="AN5587">
        <v>5586</v>
      </c>
      <c r="AO5587">
        <v>0.47420185294948441</v>
      </c>
    </row>
    <row r="5588" spans="31:41" x14ac:dyDescent="0.25">
      <c r="AE5588">
        <v>5587</v>
      </c>
      <c r="AF5588" s="1">
        <v>3.1638243700322644E-2</v>
      </c>
      <c r="AH5588">
        <v>5587</v>
      </c>
      <c r="AI5588">
        <v>6760.2083486432975</v>
      </c>
      <c r="AK5588">
        <v>5587</v>
      </c>
      <c r="AL5588">
        <v>0.16558353458702046</v>
      </c>
      <c r="AN5588">
        <v>5587</v>
      </c>
      <c r="AO5588">
        <v>0.40466946966902645</v>
      </c>
    </row>
    <row r="5589" spans="31:41" x14ac:dyDescent="0.25">
      <c r="AE5589">
        <v>5588</v>
      </c>
      <c r="AF5589" s="1">
        <v>3.2330296560636906E-2</v>
      </c>
      <c r="AH5589">
        <v>5588</v>
      </c>
      <c r="AI5589">
        <v>2853.7599115777275</v>
      </c>
      <c r="AK5589">
        <v>5588</v>
      </c>
      <c r="AL5589">
        <v>0.17268127903493768</v>
      </c>
      <c r="AN5589">
        <v>5588</v>
      </c>
      <c r="AO5589">
        <v>0.46486625205901594</v>
      </c>
    </row>
    <row r="5590" spans="31:41" x14ac:dyDescent="0.25">
      <c r="AE5590">
        <v>5589</v>
      </c>
      <c r="AF5590" s="1">
        <v>3.692198214844078E-2</v>
      </c>
      <c r="AH5590">
        <v>5589</v>
      </c>
      <c r="AI5590">
        <v>4529.4395226676261</v>
      </c>
      <c r="AK5590">
        <v>5589</v>
      </c>
      <c r="AL5590">
        <v>0.13548873063427608</v>
      </c>
      <c r="AN5590">
        <v>5589</v>
      </c>
      <c r="AO5590">
        <v>0.36190591810771755</v>
      </c>
    </row>
    <row r="5591" spans="31:41" x14ac:dyDescent="0.25">
      <c r="AE5591">
        <v>5590</v>
      </c>
      <c r="AF5591" s="1">
        <v>3.1442979914682034E-2</v>
      </c>
      <c r="AH5591">
        <v>5590</v>
      </c>
      <c r="AI5591">
        <v>37060.371570667507</v>
      </c>
      <c r="AK5591">
        <v>5590</v>
      </c>
      <c r="AL5591">
        <v>0.27755139013490115</v>
      </c>
      <c r="AN5591">
        <v>5590</v>
      </c>
      <c r="AO5591">
        <v>0.41717723953636299</v>
      </c>
    </row>
    <row r="5592" spans="31:41" x14ac:dyDescent="0.25">
      <c r="AE5592">
        <v>5591</v>
      </c>
      <c r="AF5592" s="1">
        <v>3.1355940212694389E-2</v>
      </c>
      <c r="AH5592">
        <v>5591</v>
      </c>
      <c r="AI5592">
        <v>9986.6444571352349</v>
      </c>
      <c r="AK5592">
        <v>5591</v>
      </c>
      <c r="AL5592">
        <v>0.27578291220914813</v>
      </c>
      <c r="AN5592">
        <v>5591</v>
      </c>
      <c r="AO5592">
        <v>0.41544881559817648</v>
      </c>
    </row>
    <row r="5593" spans="31:41" x14ac:dyDescent="0.25">
      <c r="AE5593">
        <v>5592</v>
      </c>
      <c r="AF5593" s="1">
        <v>3.2933801517823769E-2</v>
      </c>
      <c r="AH5593">
        <v>5592</v>
      </c>
      <c r="AI5593">
        <v>21445.238216506867</v>
      </c>
      <c r="AK5593">
        <v>5592</v>
      </c>
      <c r="AL5593">
        <v>0.20610770148591495</v>
      </c>
      <c r="AN5593">
        <v>5592</v>
      </c>
      <c r="AO5593">
        <v>0.4234919504691802</v>
      </c>
    </row>
    <row r="5594" spans="31:41" x14ac:dyDescent="0.25">
      <c r="AE5594">
        <v>5593</v>
      </c>
      <c r="AF5594" s="1">
        <v>3.0540541800309517E-2</v>
      </c>
      <c r="AH5594">
        <v>5593</v>
      </c>
      <c r="AI5594">
        <v>649.27010014021175</v>
      </c>
      <c r="AK5594">
        <v>5593</v>
      </c>
      <c r="AL5594">
        <v>0.21603449026729826</v>
      </c>
      <c r="AN5594">
        <v>5593</v>
      </c>
      <c r="AO5594">
        <v>0.32849377815158348</v>
      </c>
    </row>
    <row r="5595" spans="31:41" x14ac:dyDescent="0.25">
      <c r="AE5595">
        <v>5594</v>
      </c>
      <c r="AF5595" s="1">
        <v>2.8912967272759271E-2</v>
      </c>
      <c r="AH5595">
        <v>5594</v>
      </c>
      <c r="AI5595">
        <v>11283.912647006709</v>
      </c>
      <c r="AK5595">
        <v>5594</v>
      </c>
      <c r="AL5595">
        <v>0.21787416017394254</v>
      </c>
      <c r="AN5595">
        <v>5594</v>
      </c>
      <c r="AO5595">
        <v>0.43867491947143999</v>
      </c>
    </row>
    <row r="5596" spans="31:41" x14ac:dyDescent="0.25">
      <c r="AE5596">
        <v>5595</v>
      </c>
      <c r="AF5596" s="1">
        <v>3.3829886870358594E-2</v>
      </c>
      <c r="AH5596">
        <v>5595</v>
      </c>
      <c r="AI5596">
        <v>14299.440322418101</v>
      </c>
      <c r="AK5596">
        <v>5595</v>
      </c>
      <c r="AL5596">
        <v>0.2671052304415843</v>
      </c>
      <c r="AN5596">
        <v>5595</v>
      </c>
      <c r="AO5596">
        <v>0.33697555479006791</v>
      </c>
    </row>
    <row r="5597" spans="31:41" x14ac:dyDescent="0.25">
      <c r="AE5597">
        <v>5596</v>
      </c>
      <c r="AF5597" s="1">
        <v>3.075759714669668E-2</v>
      </c>
      <c r="AH5597">
        <v>5596</v>
      </c>
      <c r="AI5597">
        <v>1145.6647230725644</v>
      </c>
      <c r="AK5597">
        <v>5596</v>
      </c>
      <c r="AL5597">
        <v>0.21164335990477814</v>
      </c>
      <c r="AN5597">
        <v>5596</v>
      </c>
      <c r="AO5597">
        <v>0.39077530572978075</v>
      </c>
    </row>
    <row r="5598" spans="31:41" x14ac:dyDescent="0.25">
      <c r="AE5598">
        <v>5597</v>
      </c>
      <c r="AF5598" s="1">
        <v>2.3660401447382018E-2</v>
      </c>
      <c r="AH5598">
        <v>5597</v>
      </c>
      <c r="AI5598">
        <v>6125.600124707662</v>
      </c>
      <c r="AK5598">
        <v>5597</v>
      </c>
      <c r="AL5598">
        <v>0.24740747077703379</v>
      </c>
      <c r="AN5598">
        <v>5597</v>
      </c>
      <c r="AO5598">
        <v>0.32477819791464502</v>
      </c>
    </row>
    <row r="5599" spans="31:41" x14ac:dyDescent="0.25">
      <c r="AE5599">
        <v>5598</v>
      </c>
      <c r="AF5599" s="1">
        <v>2.9536741742953732E-2</v>
      </c>
      <c r="AH5599">
        <v>5598</v>
      </c>
      <c r="AI5599">
        <v>1582.1003663780921</v>
      </c>
      <c r="AK5599">
        <v>5598</v>
      </c>
      <c r="AL5599">
        <v>0.11906115566160552</v>
      </c>
      <c r="AN5599">
        <v>5598</v>
      </c>
      <c r="AO5599">
        <v>0.4179374287758707</v>
      </c>
    </row>
    <row r="5600" spans="31:41" x14ac:dyDescent="0.25">
      <c r="AE5600">
        <v>5599</v>
      </c>
      <c r="AF5600" s="1">
        <v>2.6455563816289773E-2</v>
      </c>
      <c r="AH5600">
        <v>5599</v>
      </c>
      <c r="AI5600">
        <v>2106.1935663799241</v>
      </c>
      <c r="AK5600">
        <v>5599</v>
      </c>
      <c r="AL5600">
        <v>0.28982150550396985</v>
      </c>
      <c r="AN5600">
        <v>5599</v>
      </c>
      <c r="AO5600">
        <v>0.46960091648211444</v>
      </c>
    </row>
    <row r="5601" spans="31:41" x14ac:dyDescent="0.25">
      <c r="AE5601">
        <v>5600</v>
      </c>
      <c r="AF5601" s="1">
        <v>3.1455665039270997E-2</v>
      </c>
      <c r="AH5601">
        <v>5600</v>
      </c>
      <c r="AI5601">
        <v>916.08167455768887</v>
      </c>
      <c r="AK5601">
        <v>5600</v>
      </c>
      <c r="AL5601">
        <v>0.24730557959606833</v>
      </c>
      <c r="AN5601">
        <v>5600</v>
      </c>
      <c r="AO5601">
        <v>0.43145436581485641</v>
      </c>
    </row>
    <row r="5602" spans="31:41" x14ac:dyDescent="0.25">
      <c r="AE5602">
        <v>5601</v>
      </c>
      <c r="AF5602" s="1">
        <v>3.3875553393961422E-2</v>
      </c>
      <c r="AH5602">
        <v>5601</v>
      </c>
      <c r="AI5602">
        <v>10594.496111597084</v>
      </c>
      <c r="AK5602">
        <v>5601</v>
      </c>
      <c r="AL5602">
        <v>0.13923586141704022</v>
      </c>
      <c r="AN5602">
        <v>5601</v>
      </c>
      <c r="AO5602">
        <v>0.38685645823908343</v>
      </c>
    </row>
    <row r="5603" spans="31:41" x14ac:dyDescent="0.25">
      <c r="AE5603">
        <v>5602</v>
      </c>
      <c r="AF5603" s="1">
        <v>2.8961161979432548E-2</v>
      </c>
      <c r="AH5603">
        <v>5602</v>
      </c>
      <c r="AI5603">
        <v>1522.8174653100396</v>
      </c>
      <c r="AK5603">
        <v>5602</v>
      </c>
      <c r="AL5603">
        <v>0.14890471204651537</v>
      </c>
      <c r="AN5603">
        <v>5602</v>
      </c>
      <c r="AO5603">
        <v>0.40396412767595019</v>
      </c>
    </row>
    <row r="5604" spans="31:41" x14ac:dyDescent="0.25">
      <c r="AE5604">
        <v>5603</v>
      </c>
      <c r="AF5604" s="1">
        <v>2.9288841980327662E-2</v>
      </c>
      <c r="AH5604">
        <v>5603</v>
      </c>
      <c r="AI5604">
        <v>56883.061114308905</v>
      </c>
      <c r="AK5604">
        <v>5603</v>
      </c>
      <c r="AL5604">
        <v>0.23107648573080147</v>
      </c>
      <c r="AN5604">
        <v>5603</v>
      </c>
      <c r="AO5604">
        <v>0.38006661665061625</v>
      </c>
    </row>
    <row r="5605" spans="31:41" x14ac:dyDescent="0.25">
      <c r="AE5605">
        <v>5604</v>
      </c>
      <c r="AF5605" s="1">
        <v>3.5037980192178297E-2</v>
      </c>
      <c r="AH5605">
        <v>5604</v>
      </c>
      <c r="AI5605">
        <v>2236.5242054034366</v>
      </c>
      <c r="AK5605">
        <v>5604</v>
      </c>
      <c r="AL5605">
        <v>0.12290091754645036</v>
      </c>
      <c r="AN5605">
        <v>5604</v>
      </c>
      <c r="AO5605">
        <v>0.40374098708589218</v>
      </c>
    </row>
    <row r="5606" spans="31:41" x14ac:dyDescent="0.25">
      <c r="AE5606">
        <v>5605</v>
      </c>
      <c r="AF5606" s="1">
        <v>2.4286048703969332E-2</v>
      </c>
      <c r="AH5606">
        <v>5605</v>
      </c>
      <c r="AI5606">
        <v>1148.3547956899533</v>
      </c>
      <c r="AK5606">
        <v>5605</v>
      </c>
      <c r="AL5606">
        <v>0.19363448730144345</v>
      </c>
      <c r="AN5606">
        <v>5605</v>
      </c>
      <c r="AO5606">
        <v>0.4967596724586319</v>
      </c>
    </row>
    <row r="5607" spans="31:41" x14ac:dyDescent="0.25">
      <c r="AE5607">
        <v>5606</v>
      </c>
      <c r="AF5607" s="1">
        <v>3.3161386283018235E-2</v>
      </c>
      <c r="AH5607">
        <v>5606</v>
      </c>
      <c r="AI5607">
        <v>8466.9995988360606</v>
      </c>
      <c r="AK5607">
        <v>5606</v>
      </c>
      <c r="AL5607">
        <v>0.16004238891245526</v>
      </c>
      <c r="AN5607">
        <v>5606</v>
      </c>
      <c r="AO5607">
        <v>0.41193736602189318</v>
      </c>
    </row>
    <row r="5608" spans="31:41" x14ac:dyDescent="0.25">
      <c r="AE5608">
        <v>5607</v>
      </c>
      <c r="AF5608" s="1">
        <v>2.9005370307419565E-2</v>
      </c>
      <c r="AH5608">
        <v>5607</v>
      </c>
      <c r="AI5608">
        <v>7382.0949116932225</v>
      </c>
      <c r="AK5608">
        <v>5607</v>
      </c>
      <c r="AL5608">
        <v>0.19694347275584934</v>
      </c>
      <c r="AN5608">
        <v>5607</v>
      </c>
      <c r="AO5608">
        <v>0.31675788849040892</v>
      </c>
    </row>
    <row r="5609" spans="31:41" x14ac:dyDescent="0.25">
      <c r="AE5609">
        <v>5608</v>
      </c>
      <c r="AF5609" s="1">
        <v>3.1932781068310989E-2</v>
      </c>
      <c r="AH5609">
        <v>5608</v>
      </c>
      <c r="AI5609">
        <v>3679.6341536235354</v>
      </c>
      <c r="AK5609">
        <v>5608</v>
      </c>
      <c r="AL5609">
        <v>0.3106264269301135</v>
      </c>
      <c r="AN5609">
        <v>5608</v>
      </c>
      <c r="AO5609">
        <v>0.41415221643038913</v>
      </c>
    </row>
    <row r="5610" spans="31:41" x14ac:dyDescent="0.25">
      <c r="AE5610">
        <v>5609</v>
      </c>
      <c r="AF5610" s="1">
        <v>3.5760923974438752E-2</v>
      </c>
      <c r="AH5610">
        <v>5609</v>
      </c>
      <c r="AI5610">
        <v>8084.5731167125396</v>
      </c>
      <c r="AK5610">
        <v>5609</v>
      </c>
      <c r="AL5610">
        <v>0.2103146558279172</v>
      </c>
      <c r="AN5610">
        <v>5609</v>
      </c>
      <c r="AO5610">
        <v>0.40307395473212349</v>
      </c>
    </row>
    <row r="5611" spans="31:41" x14ac:dyDescent="0.25">
      <c r="AE5611">
        <v>5610</v>
      </c>
      <c r="AF5611" s="1">
        <v>2.8438167047898588E-2</v>
      </c>
      <c r="AH5611">
        <v>5610</v>
      </c>
      <c r="AI5611">
        <v>7324.694630619173</v>
      </c>
      <c r="AK5611">
        <v>5610</v>
      </c>
      <c r="AL5611">
        <v>0.19755793304678398</v>
      </c>
      <c r="AN5611">
        <v>5610</v>
      </c>
      <c r="AO5611">
        <v>0.37677203991660413</v>
      </c>
    </row>
    <row r="5612" spans="31:41" x14ac:dyDescent="0.25">
      <c r="AE5612">
        <v>5611</v>
      </c>
      <c r="AF5612" s="1">
        <v>3.1062697205565648E-2</v>
      </c>
      <c r="AH5612">
        <v>5611</v>
      </c>
      <c r="AI5612">
        <v>12177.09709164239</v>
      </c>
      <c r="AK5612">
        <v>5611</v>
      </c>
      <c r="AL5612">
        <v>0.31559593129445257</v>
      </c>
      <c r="AN5612">
        <v>5611</v>
      </c>
      <c r="AO5612">
        <v>0.42396028668130215</v>
      </c>
    </row>
    <row r="5613" spans="31:41" x14ac:dyDescent="0.25">
      <c r="AE5613">
        <v>5612</v>
      </c>
      <c r="AF5613" s="1">
        <v>3.3175630420493984E-2</v>
      </c>
      <c r="AH5613">
        <v>5612</v>
      </c>
      <c r="AI5613">
        <v>5302.1423168991478</v>
      </c>
      <c r="AK5613">
        <v>5612</v>
      </c>
      <c r="AL5613">
        <v>0.22657101492623347</v>
      </c>
      <c r="AN5613">
        <v>5612</v>
      </c>
      <c r="AO5613">
        <v>0.33111647006577188</v>
      </c>
    </row>
    <row r="5614" spans="31:41" x14ac:dyDescent="0.25">
      <c r="AE5614">
        <v>5613</v>
      </c>
      <c r="AF5614" s="1">
        <v>3.1939272221043202E-2</v>
      </c>
      <c r="AH5614">
        <v>5613</v>
      </c>
      <c r="AI5614">
        <v>694.34820828901979</v>
      </c>
      <c r="AK5614">
        <v>5613</v>
      </c>
      <c r="AL5614">
        <v>0.27049364920793417</v>
      </c>
      <c r="AN5614">
        <v>5613</v>
      </c>
      <c r="AO5614">
        <v>0.49102477112442905</v>
      </c>
    </row>
    <row r="5615" spans="31:41" x14ac:dyDescent="0.25">
      <c r="AE5615">
        <v>5614</v>
      </c>
      <c r="AF5615" s="1">
        <v>3.1190048850410657E-2</v>
      </c>
      <c r="AH5615">
        <v>5614</v>
      </c>
      <c r="AI5615">
        <v>13762.058357336231</v>
      </c>
      <c r="AK5615">
        <v>5614</v>
      </c>
      <c r="AL5615">
        <v>0.13003115565008877</v>
      </c>
      <c r="AN5615">
        <v>5614</v>
      </c>
      <c r="AO5615">
        <v>0.35774493006488889</v>
      </c>
    </row>
    <row r="5616" spans="31:41" x14ac:dyDescent="0.25">
      <c r="AE5616">
        <v>5615</v>
      </c>
      <c r="AF5616" s="1">
        <v>3.2104438595106366E-2</v>
      </c>
      <c r="AH5616">
        <v>5615</v>
      </c>
      <c r="AI5616">
        <v>4831.7401467685067</v>
      </c>
      <c r="AK5616">
        <v>5615</v>
      </c>
      <c r="AL5616">
        <v>0.14351456929850989</v>
      </c>
      <c r="AN5616">
        <v>5615</v>
      </c>
      <c r="AO5616">
        <v>0.39941127531447179</v>
      </c>
    </row>
    <row r="5617" spans="31:41" x14ac:dyDescent="0.25">
      <c r="AE5617">
        <v>5616</v>
      </c>
      <c r="AF5617" s="1">
        <v>2.6796596931527361E-2</v>
      </c>
      <c r="AH5617">
        <v>5616</v>
      </c>
      <c r="AI5617">
        <v>10789.523409910211</v>
      </c>
      <c r="AK5617">
        <v>5616</v>
      </c>
      <c r="AL5617">
        <v>0.21965727033604293</v>
      </c>
      <c r="AN5617">
        <v>5616</v>
      </c>
      <c r="AO5617">
        <v>0.41515644139096403</v>
      </c>
    </row>
    <row r="5618" spans="31:41" x14ac:dyDescent="0.25">
      <c r="AE5618">
        <v>5617</v>
      </c>
      <c r="AF5618" s="1">
        <v>2.8815466925328215E-2</v>
      </c>
      <c r="AH5618">
        <v>5617</v>
      </c>
      <c r="AI5618">
        <v>5043.8500593644258</v>
      </c>
      <c r="AK5618">
        <v>5617</v>
      </c>
      <c r="AL5618">
        <v>0.17409220546845169</v>
      </c>
      <c r="AN5618">
        <v>5617</v>
      </c>
      <c r="AO5618">
        <v>0.3799378732221928</v>
      </c>
    </row>
    <row r="5619" spans="31:41" x14ac:dyDescent="0.25">
      <c r="AE5619">
        <v>5618</v>
      </c>
      <c r="AF5619" s="1">
        <v>2.5450095537099759E-2</v>
      </c>
      <c r="AH5619">
        <v>5618</v>
      </c>
      <c r="AI5619">
        <v>1468.9588288619811</v>
      </c>
      <c r="AK5619">
        <v>5618</v>
      </c>
      <c r="AL5619">
        <v>0.28778801977367924</v>
      </c>
      <c r="AN5619">
        <v>5618</v>
      </c>
      <c r="AO5619">
        <v>0.33690803344662079</v>
      </c>
    </row>
    <row r="5620" spans="31:41" x14ac:dyDescent="0.25">
      <c r="AE5620">
        <v>5619</v>
      </c>
      <c r="AF5620" s="1">
        <v>2.8892174331545339E-2</v>
      </c>
      <c r="AH5620">
        <v>5619</v>
      </c>
      <c r="AI5620">
        <v>2050.1917077782359</v>
      </c>
      <c r="AK5620">
        <v>5619</v>
      </c>
      <c r="AL5620">
        <v>0.17128420711969644</v>
      </c>
      <c r="AN5620">
        <v>5619</v>
      </c>
      <c r="AO5620">
        <v>0.38538344672860075</v>
      </c>
    </row>
    <row r="5621" spans="31:41" x14ac:dyDescent="0.25">
      <c r="AE5621">
        <v>5620</v>
      </c>
      <c r="AF5621" s="1">
        <v>2.4914025567193354E-2</v>
      </c>
      <c r="AH5621">
        <v>5620</v>
      </c>
      <c r="AI5621">
        <v>4240.1394551155554</v>
      </c>
      <c r="AK5621">
        <v>5620</v>
      </c>
      <c r="AL5621">
        <v>0.18363549983499747</v>
      </c>
      <c r="AN5621">
        <v>5620</v>
      </c>
      <c r="AO5621">
        <v>0.44867721556051732</v>
      </c>
    </row>
    <row r="5622" spans="31:41" x14ac:dyDescent="0.25">
      <c r="AE5622">
        <v>5621</v>
      </c>
      <c r="AF5622" s="1">
        <v>2.9195270977575127E-2</v>
      </c>
      <c r="AH5622">
        <v>5621</v>
      </c>
      <c r="AI5622">
        <v>2260.9078702684919</v>
      </c>
      <c r="AK5622">
        <v>5621</v>
      </c>
      <c r="AL5622">
        <v>0.16353049395703237</v>
      </c>
      <c r="AN5622">
        <v>5621</v>
      </c>
      <c r="AO5622">
        <v>0.39873605156166519</v>
      </c>
    </row>
    <row r="5623" spans="31:41" x14ac:dyDescent="0.25">
      <c r="AE5623">
        <v>5622</v>
      </c>
      <c r="AF5623" s="1">
        <v>3.5219831514764266E-2</v>
      </c>
      <c r="AH5623">
        <v>5622</v>
      </c>
      <c r="AI5623">
        <v>7940.0931855463596</v>
      </c>
      <c r="AK5623">
        <v>5622</v>
      </c>
      <c r="AL5623">
        <v>0.17829944106505768</v>
      </c>
      <c r="AN5623">
        <v>5622</v>
      </c>
      <c r="AO5623">
        <v>0.46477413442634558</v>
      </c>
    </row>
    <row r="5624" spans="31:41" x14ac:dyDescent="0.25">
      <c r="AE5624">
        <v>5623</v>
      </c>
      <c r="AF5624" s="1">
        <v>3.1607791889711301E-2</v>
      </c>
      <c r="AH5624">
        <v>5623</v>
      </c>
      <c r="AI5624">
        <v>1159.7875024305768</v>
      </c>
      <c r="AK5624">
        <v>5623</v>
      </c>
      <c r="AL5624">
        <v>0.17209588170780593</v>
      </c>
      <c r="AN5624">
        <v>5623</v>
      </c>
      <c r="AO5624">
        <v>0.39730655561071115</v>
      </c>
    </row>
    <row r="5625" spans="31:41" x14ac:dyDescent="0.25">
      <c r="AE5625">
        <v>5624</v>
      </c>
      <c r="AF5625" s="1">
        <v>2.5836150769515953E-2</v>
      </c>
      <c r="AH5625">
        <v>5624</v>
      </c>
      <c r="AI5625">
        <v>3552.4502353222224</v>
      </c>
      <c r="AK5625">
        <v>5624</v>
      </c>
      <c r="AL5625">
        <v>0.22088563995916849</v>
      </c>
      <c r="AN5625">
        <v>5624</v>
      </c>
      <c r="AO5625">
        <v>0.28326844439252996</v>
      </c>
    </row>
    <row r="5626" spans="31:41" x14ac:dyDescent="0.25">
      <c r="AE5626">
        <v>5625</v>
      </c>
      <c r="AF5626" s="1">
        <v>3.1227247314198792E-2</v>
      </c>
      <c r="AH5626">
        <v>5625</v>
      </c>
      <c r="AI5626">
        <v>5832.5515364572866</v>
      </c>
      <c r="AK5626">
        <v>5625</v>
      </c>
      <c r="AL5626">
        <v>0.19260341301339459</v>
      </c>
      <c r="AN5626">
        <v>5625</v>
      </c>
      <c r="AO5626">
        <v>0.3887666243059692</v>
      </c>
    </row>
    <row r="5627" spans="31:41" x14ac:dyDescent="0.25">
      <c r="AE5627">
        <v>5626</v>
      </c>
      <c r="AF5627" s="1">
        <v>3.1685881877387301E-2</v>
      </c>
      <c r="AH5627">
        <v>5626</v>
      </c>
      <c r="AI5627">
        <v>12146.069016253336</v>
      </c>
      <c r="AK5627">
        <v>5626</v>
      </c>
      <c r="AL5627">
        <v>0.17398117690954421</v>
      </c>
      <c r="AN5627">
        <v>5626</v>
      </c>
      <c r="AO5627">
        <v>0.38276658138082964</v>
      </c>
    </row>
    <row r="5628" spans="31:41" x14ac:dyDescent="0.25">
      <c r="AE5628">
        <v>5627</v>
      </c>
      <c r="AF5628" s="1">
        <v>3.3236819045358246E-2</v>
      </c>
      <c r="AH5628">
        <v>5627</v>
      </c>
      <c r="AI5628">
        <v>1942.5689919382307</v>
      </c>
      <c r="AK5628">
        <v>5627</v>
      </c>
      <c r="AL5628">
        <v>0.2686968709538976</v>
      </c>
      <c r="AN5628">
        <v>5627</v>
      </c>
      <c r="AO5628">
        <v>0.37541039463778958</v>
      </c>
    </row>
    <row r="5629" spans="31:41" x14ac:dyDescent="0.25">
      <c r="AE5629">
        <v>5628</v>
      </c>
      <c r="AF5629" s="1">
        <v>3.0266098712664169E-2</v>
      </c>
      <c r="AH5629">
        <v>5628</v>
      </c>
      <c r="AI5629">
        <v>20080.865331966172</v>
      </c>
      <c r="AK5629">
        <v>5628</v>
      </c>
      <c r="AL5629">
        <v>0.12597362526331277</v>
      </c>
      <c r="AN5629">
        <v>5628</v>
      </c>
      <c r="AO5629">
        <v>0.34431576685831755</v>
      </c>
    </row>
    <row r="5630" spans="31:41" x14ac:dyDescent="0.25">
      <c r="AE5630">
        <v>5629</v>
      </c>
      <c r="AF5630" s="1">
        <v>3.2801842107873513E-2</v>
      </c>
      <c r="AH5630">
        <v>5629</v>
      </c>
      <c r="AI5630">
        <v>748.97795534036459</v>
      </c>
      <c r="AK5630">
        <v>5629</v>
      </c>
      <c r="AL5630">
        <v>0.18411477702042742</v>
      </c>
      <c r="AN5630">
        <v>5629</v>
      </c>
      <c r="AO5630">
        <v>0.38934479899970936</v>
      </c>
    </row>
    <row r="5631" spans="31:41" x14ac:dyDescent="0.25">
      <c r="AE5631">
        <v>5630</v>
      </c>
      <c r="AF5631" s="1">
        <v>2.6327478998861453E-2</v>
      </c>
      <c r="AH5631">
        <v>5630</v>
      </c>
      <c r="AI5631">
        <v>4881.8706562839188</v>
      </c>
      <c r="AK5631">
        <v>5630</v>
      </c>
      <c r="AL5631">
        <v>0.21917710846103755</v>
      </c>
      <c r="AN5631">
        <v>5630</v>
      </c>
      <c r="AO5631">
        <v>0.40214196666414742</v>
      </c>
    </row>
    <row r="5632" spans="31:41" x14ac:dyDescent="0.25">
      <c r="AE5632">
        <v>5631</v>
      </c>
      <c r="AF5632" s="1">
        <v>2.8388166894411482E-2</v>
      </c>
      <c r="AH5632">
        <v>5631</v>
      </c>
      <c r="AI5632">
        <v>3289.9606192606611</v>
      </c>
      <c r="AK5632">
        <v>5631</v>
      </c>
      <c r="AL5632">
        <v>0.20539936446333942</v>
      </c>
      <c r="AN5632">
        <v>5631</v>
      </c>
      <c r="AO5632">
        <v>0.40711391640994971</v>
      </c>
    </row>
    <row r="5633" spans="31:41" x14ac:dyDescent="0.25">
      <c r="AE5633">
        <v>5632</v>
      </c>
      <c r="AF5633" s="1">
        <v>3.3275295031587104E-2</v>
      </c>
      <c r="AH5633">
        <v>5632</v>
      </c>
      <c r="AI5633">
        <v>8842.8073264297636</v>
      </c>
      <c r="AK5633">
        <v>5632</v>
      </c>
      <c r="AL5633">
        <v>0.24975499229146136</v>
      </c>
      <c r="AN5633">
        <v>5632</v>
      </c>
      <c r="AO5633">
        <v>0.40970433299513392</v>
      </c>
    </row>
    <row r="5634" spans="31:41" x14ac:dyDescent="0.25">
      <c r="AE5634">
        <v>5633</v>
      </c>
      <c r="AF5634" s="1">
        <v>2.9597915718188261E-2</v>
      </c>
      <c r="AH5634">
        <v>5633</v>
      </c>
      <c r="AI5634">
        <v>379.90272412861901</v>
      </c>
      <c r="AK5634">
        <v>5633</v>
      </c>
      <c r="AL5634">
        <v>0.17469418952956467</v>
      </c>
      <c r="AN5634">
        <v>5633</v>
      </c>
      <c r="AO5634">
        <v>0.45956978609837151</v>
      </c>
    </row>
    <row r="5635" spans="31:41" x14ac:dyDescent="0.25">
      <c r="AE5635">
        <v>5634</v>
      </c>
      <c r="AF5635" s="1">
        <v>3.1829097102607617E-2</v>
      </c>
      <c r="AH5635">
        <v>5634</v>
      </c>
      <c r="AI5635">
        <v>43911.185836697514</v>
      </c>
      <c r="AK5635">
        <v>5634</v>
      </c>
      <c r="AL5635">
        <v>0.30816459150025621</v>
      </c>
      <c r="AN5635">
        <v>5634</v>
      </c>
      <c r="AO5635">
        <v>0.39691902830781089</v>
      </c>
    </row>
    <row r="5636" spans="31:41" x14ac:dyDescent="0.25">
      <c r="AE5636">
        <v>5635</v>
      </c>
      <c r="AF5636" s="1">
        <v>2.9077232188727375E-2</v>
      </c>
      <c r="AH5636">
        <v>5635</v>
      </c>
      <c r="AI5636">
        <v>2429.2564344901521</v>
      </c>
      <c r="AK5636">
        <v>5635</v>
      </c>
      <c r="AL5636">
        <v>0.27783860540707078</v>
      </c>
      <c r="AN5636">
        <v>5635</v>
      </c>
      <c r="AO5636">
        <v>0.37976549008778987</v>
      </c>
    </row>
    <row r="5637" spans="31:41" x14ac:dyDescent="0.25">
      <c r="AE5637">
        <v>5636</v>
      </c>
      <c r="AF5637" s="1">
        <v>3.0264209348129123E-2</v>
      </c>
      <c r="AH5637">
        <v>5636</v>
      </c>
      <c r="AI5637">
        <v>15749.345604516477</v>
      </c>
      <c r="AK5637">
        <v>5636</v>
      </c>
      <c r="AL5637">
        <v>0.15477275137333482</v>
      </c>
      <c r="AN5637">
        <v>5636</v>
      </c>
      <c r="AO5637">
        <v>0.34311650037248337</v>
      </c>
    </row>
    <row r="5638" spans="31:41" x14ac:dyDescent="0.25">
      <c r="AE5638">
        <v>5637</v>
      </c>
      <c r="AF5638" s="1">
        <v>2.3911090538481172E-2</v>
      </c>
      <c r="AH5638">
        <v>5637</v>
      </c>
      <c r="AI5638">
        <v>21720.253615750476</v>
      </c>
      <c r="AK5638">
        <v>5637</v>
      </c>
      <c r="AL5638">
        <v>0.17013120174455215</v>
      </c>
      <c r="AN5638">
        <v>5637</v>
      </c>
      <c r="AO5638">
        <v>0.33846128221695743</v>
      </c>
    </row>
    <row r="5639" spans="31:41" x14ac:dyDescent="0.25">
      <c r="AE5639">
        <v>5638</v>
      </c>
      <c r="AF5639" s="1">
        <v>3.6115912620125146E-2</v>
      </c>
      <c r="AH5639">
        <v>5638</v>
      </c>
      <c r="AI5639">
        <v>47464.979024675413</v>
      </c>
      <c r="AK5639">
        <v>5638</v>
      </c>
      <c r="AL5639">
        <v>0.22473525372426795</v>
      </c>
      <c r="AN5639">
        <v>5638</v>
      </c>
      <c r="AO5639">
        <v>0.38726367381160748</v>
      </c>
    </row>
    <row r="5640" spans="31:41" x14ac:dyDescent="0.25">
      <c r="AE5640">
        <v>5639</v>
      </c>
      <c r="AF5640" s="1">
        <v>2.5345865099700493E-2</v>
      </c>
      <c r="AH5640">
        <v>5639</v>
      </c>
      <c r="AI5640">
        <v>3354.5451187306267</v>
      </c>
      <c r="AK5640">
        <v>5639</v>
      </c>
      <c r="AL5640">
        <v>0.16634482804269357</v>
      </c>
      <c r="AN5640">
        <v>5639</v>
      </c>
      <c r="AO5640">
        <v>0.37570178877117555</v>
      </c>
    </row>
    <row r="5641" spans="31:41" x14ac:dyDescent="0.25">
      <c r="AE5641">
        <v>5640</v>
      </c>
      <c r="AF5641" s="1">
        <v>2.3190366148142738E-2</v>
      </c>
      <c r="AH5641">
        <v>5640</v>
      </c>
      <c r="AI5641">
        <v>4107.8209438996</v>
      </c>
      <c r="AK5641">
        <v>5640</v>
      </c>
      <c r="AL5641">
        <v>0.14414362147384865</v>
      </c>
      <c r="AN5641">
        <v>5640</v>
      </c>
      <c r="AO5641">
        <v>0.4568570615948172</v>
      </c>
    </row>
    <row r="5642" spans="31:41" x14ac:dyDescent="0.25">
      <c r="AE5642">
        <v>5641</v>
      </c>
      <c r="AF5642" s="1">
        <v>3.0825292674489635E-2</v>
      </c>
      <c r="AH5642">
        <v>5641</v>
      </c>
      <c r="AI5642">
        <v>26388.896229484453</v>
      </c>
      <c r="AK5642">
        <v>5641</v>
      </c>
      <c r="AL5642">
        <v>0.22876717546579672</v>
      </c>
      <c r="AN5642">
        <v>5641</v>
      </c>
      <c r="AO5642">
        <v>0.38770147196812726</v>
      </c>
    </row>
    <row r="5643" spans="31:41" x14ac:dyDescent="0.25">
      <c r="AE5643">
        <v>5642</v>
      </c>
      <c r="AF5643" s="1">
        <v>3.142285219780816E-2</v>
      </c>
      <c r="AH5643">
        <v>5642</v>
      </c>
      <c r="AI5643">
        <v>2734.5936246669912</v>
      </c>
      <c r="AK5643">
        <v>5642</v>
      </c>
      <c r="AL5643">
        <v>0.240172623905549</v>
      </c>
      <c r="AN5643">
        <v>5642</v>
      </c>
      <c r="AO5643">
        <v>0.45150713676533327</v>
      </c>
    </row>
    <row r="5644" spans="31:41" x14ac:dyDescent="0.25">
      <c r="AE5644">
        <v>5643</v>
      </c>
      <c r="AF5644" s="1">
        <v>3.0033300944373842E-2</v>
      </c>
      <c r="AH5644">
        <v>5643</v>
      </c>
      <c r="AI5644">
        <v>2752.5465250833217</v>
      </c>
      <c r="AK5644">
        <v>5643</v>
      </c>
      <c r="AL5644">
        <v>0.19469101720147042</v>
      </c>
      <c r="AN5644">
        <v>5643</v>
      </c>
      <c r="AO5644">
        <v>0.40991503802364282</v>
      </c>
    </row>
    <row r="5645" spans="31:41" x14ac:dyDescent="0.25">
      <c r="AE5645">
        <v>5644</v>
      </c>
      <c r="AF5645" s="1">
        <v>3.2776063992906002E-2</v>
      </c>
      <c r="AH5645">
        <v>5644</v>
      </c>
      <c r="AI5645">
        <v>11900.025760174454</v>
      </c>
      <c r="AK5645">
        <v>5644</v>
      </c>
      <c r="AL5645">
        <v>0.23097593461461449</v>
      </c>
      <c r="AN5645">
        <v>5644</v>
      </c>
      <c r="AO5645">
        <v>0.39259970432881014</v>
      </c>
    </row>
    <row r="5646" spans="31:41" x14ac:dyDescent="0.25">
      <c r="AE5646">
        <v>5645</v>
      </c>
      <c r="AF5646" s="1">
        <v>3.4078419361042611E-2</v>
      </c>
      <c r="AH5646">
        <v>5645</v>
      </c>
      <c r="AI5646">
        <v>1103.1788766782875</v>
      </c>
      <c r="AK5646">
        <v>5645</v>
      </c>
      <c r="AL5646">
        <v>0.23889602556310385</v>
      </c>
      <c r="AN5646">
        <v>5645</v>
      </c>
      <c r="AO5646">
        <v>0.45721717065158007</v>
      </c>
    </row>
    <row r="5647" spans="31:41" x14ac:dyDescent="0.25">
      <c r="AE5647">
        <v>5646</v>
      </c>
      <c r="AF5647" s="1">
        <v>3.0320468474742679E-2</v>
      </c>
      <c r="AH5647">
        <v>5646</v>
      </c>
      <c r="AI5647">
        <v>7629.1888390463919</v>
      </c>
      <c r="AK5647">
        <v>5646</v>
      </c>
      <c r="AL5647">
        <v>0.14177679190784953</v>
      </c>
      <c r="AN5647">
        <v>5646</v>
      </c>
      <c r="AO5647">
        <v>0.38264209612094546</v>
      </c>
    </row>
    <row r="5648" spans="31:41" x14ac:dyDescent="0.25">
      <c r="AE5648">
        <v>5647</v>
      </c>
      <c r="AF5648" s="1">
        <v>2.8288639492951129E-2</v>
      </c>
      <c r="AH5648">
        <v>5647</v>
      </c>
      <c r="AI5648">
        <v>704.3696992591963</v>
      </c>
      <c r="AK5648">
        <v>5647</v>
      </c>
      <c r="AL5648">
        <v>0.25387707828728356</v>
      </c>
      <c r="AN5648">
        <v>5647</v>
      </c>
      <c r="AO5648">
        <v>0.49599952303858935</v>
      </c>
    </row>
    <row r="5649" spans="31:41" x14ac:dyDescent="0.25">
      <c r="AE5649">
        <v>5648</v>
      </c>
      <c r="AF5649" s="1">
        <v>3.434728551911248E-2</v>
      </c>
      <c r="AH5649">
        <v>5648</v>
      </c>
      <c r="AI5649">
        <v>7033.5689409663592</v>
      </c>
      <c r="AK5649">
        <v>5648</v>
      </c>
      <c r="AL5649">
        <v>0.2468655412666575</v>
      </c>
      <c r="AN5649">
        <v>5648</v>
      </c>
      <c r="AO5649">
        <v>0.39031410003650868</v>
      </c>
    </row>
    <row r="5650" spans="31:41" x14ac:dyDescent="0.25">
      <c r="AE5650">
        <v>5649</v>
      </c>
      <c r="AF5650" s="1">
        <v>2.7602252647866976E-2</v>
      </c>
      <c r="AH5650">
        <v>5649</v>
      </c>
      <c r="AI5650">
        <v>1714.4591832025228</v>
      </c>
      <c r="AK5650">
        <v>5649</v>
      </c>
      <c r="AL5650">
        <v>0.18201092951837641</v>
      </c>
      <c r="AN5650">
        <v>5649</v>
      </c>
      <c r="AO5650">
        <v>0.35354714138571219</v>
      </c>
    </row>
    <row r="5651" spans="31:41" x14ac:dyDescent="0.25">
      <c r="AE5651">
        <v>5650</v>
      </c>
      <c r="AF5651" s="1">
        <v>2.694140301096648E-2</v>
      </c>
      <c r="AH5651">
        <v>5650</v>
      </c>
      <c r="AI5651">
        <v>6224.1566513211801</v>
      </c>
      <c r="AK5651">
        <v>5650</v>
      </c>
      <c r="AL5651">
        <v>0.15008412312140096</v>
      </c>
      <c r="AN5651">
        <v>5650</v>
      </c>
      <c r="AO5651">
        <v>0.36411594671480274</v>
      </c>
    </row>
    <row r="5652" spans="31:41" x14ac:dyDescent="0.25">
      <c r="AE5652">
        <v>5651</v>
      </c>
      <c r="AF5652" s="1">
        <v>2.3746898866373378E-2</v>
      </c>
      <c r="AH5652">
        <v>5651</v>
      </c>
      <c r="AI5652">
        <v>840.74661967773329</v>
      </c>
      <c r="AK5652">
        <v>5651</v>
      </c>
      <c r="AL5652">
        <v>0.11386767374832946</v>
      </c>
      <c r="AN5652">
        <v>5651</v>
      </c>
      <c r="AO5652">
        <v>0.45751501676601658</v>
      </c>
    </row>
    <row r="5653" spans="31:41" x14ac:dyDescent="0.25">
      <c r="AE5653">
        <v>5652</v>
      </c>
      <c r="AF5653" s="1">
        <v>3.4648402948444179E-2</v>
      </c>
      <c r="AH5653">
        <v>5652</v>
      </c>
      <c r="AI5653">
        <v>536.65787181910673</v>
      </c>
      <c r="AK5653">
        <v>5652</v>
      </c>
      <c r="AL5653">
        <v>0.18751287726818963</v>
      </c>
      <c r="AN5653">
        <v>5652</v>
      </c>
      <c r="AO5653">
        <v>0.3763485592404614</v>
      </c>
    </row>
    <row r="5654" spans="31:41" x14ac:dyDescent="0.25">
      <c r="AE5654">
        <v>5653</v>
      </c>
      <c r="AF5654" s="1">
        <v>3.0230616159486967E-2</v>
      </c>
      <c r="AH5654">
        <v>5653</v>
      </c>
      <c r="AI5654">
        <v>20438.498273013429</v>
      </c>
      <c r="AK5654">
        <v>5653</v>
      </c>
      <c r="AL5654">
        <v>0.16695177576285872</v>
      </c>
      <c r="AN5654">
        <v>5653</v>
      </c>
      <c r="AO5654">
        <v>0.37828968188518852</v>
      </c>
    </row>
    <row r="5655" spans="31:41" x14ac:dyDescent="0.25">
      <c r="AE5655">
        <v>5654</v>
      </c>
      <c r="AF5655" s="1">
        <v>3.3207412433280181E-2</v>
      </c>
      <c r="AH5655">
        <v>5654</v>
      </c>
      <c r="AI5655">
        <v>9306.7942105577749</v>
      </c>
      <c r="AK5655">
        <v>5654</v>
      </c>
      <c r="AL5655">
        <v>0.14758933268865451</v>
      </c>
      <c r="AN5655">
        <v>5654</v>
      </c>
      <c r="AO5655">
        <v>0.30871775534268786</v>
      </c>
    </row>
    <row r="5656" spans="31:41" x14ac:dyDescent="0.25">
      <c r="AE5656">
        <v>5655</v>
      </c>
      <c r="AF5656" s="1">
        <v>3.0528477400782128E-2</v>
      </c>
      <c r="AH5656">
        <v>5655</v>
      </c>
      <c r="AI5656">
        <v>3271.3301606064574</v>
      </c>
      <c r="AK5656">
        <v>5655</v>
      </c>
      <c r="AL5656">
        <v>0.14693839025269653</v>
      </c>
      <c r="AN5656">
        <v>5655</v>
      </c>
      <c r="AO5656">
        <v>0.4304734116544171</v>
      </c>
    </row>
    <row r="5657" spans="31:41" x14ac:dyDescent="0.25">
      <c r="AE5657">
        <v>5656</v>
      </c>
      <c r="AF5657" s="1">
        <v>3.0347300682584066E-2</v>
      </c>
      <c r="AH5657">
        <v>5656</v>
      </c>
      <c r="AI5657">
        <v>43386.817493676601</v>
      </c>
      <c r="AK5657">
        <v>5656</v>
      </c>
      <c r="AL5657">
        <v>0.24913678928068084</v>
      </c>
      <c r="AN5657">
        <v>5656</v>
      </c>
      <c r="AO5657">
        <v>0.38260127045589259</v>
      </c>
    </row>
    <row r="5658" spans="31:41" x14ac:dyDescent="0.25">
      <c r="AE5658">
        <v>5657</v>
      </c>
      <c r="AF5658" s="1">
        <v>2.7620628187915219E-2</v>
      </c>
      <c r="AH5658">
        <v>5657</v>
      </c>
      <c r="AI5658">
        <v>4181.4207773619</v>
      </c>
      <c r="AK5658">
        <v>5657</v>
      </c>
      <c r="AL5658">
        <v>0.20602419381156309</v>
      </c>
      <c r="AN5658">
        <v>5657</v>
      </c>
      <c r="AO5658">
        <v>0.4601670821428207</v>
      </c>
    </row>
    <row r="5659" spans="31:41" x14ac:dyDescent="0.25">
      <c r="AE5659">
        <v>5658</v>
      </c>
      <c r="AF5659" s="1">
        <v>2.9639332394722384E-2</v>
      </c>
      <c r="AH5659">
        <v>5658</v>
      </c>
      <c r="AI5659">
        <v>2017.2272328796905</v>
      </c>
      <c r="AK5659">
        <v>5658</v>
      </c>
      <c r="AL5659">
        <v>0.20314893705756401</v>
      </c>
      <c r="AN5659">
        <v>5658</v>
      </c>
      <c r="AO5659">
        <v>0.3084973069178959</v>
      </c>
    </row>
    <row r="5660" spans="31:41" x14ac:dyDescent="0.25">
      <c r="AE5660">
        <v>5659</v>
      </c>
      <c r="AF5660" s="1">
        <v>3.2975465436935858E-2</v>
      </c>
      <c r="AH5660">
        <v>5659</v>
      </c>
      <c r="AI5660">
        <v>15727.871109282558</v>
      </c>
      <c r="AK5660">
        <v>5659</v>
      </c>
      <c r="AL5660">
        <v>0.27764247853416335</v>
      </c>
      <c r="AN5660">
        <v>5659</v>
      </c>
      <c r="AO5660">
        <v>0.34619963666223319</v>
      </c>
    </row>
    <row r="5661" spans="31:41" x14ac:dyDescent="0.25">
      <c r="AE5661">
        <v>5660</v>
      </c>
      <c r="AF5661" s="1">
        <v>3.0603122460876042E-2</v>
      </c>
      <c r="AH5661">
        <v>5660</v>
      </c>
      <c r="AI5661">
        <v>13055.025311289259</v>
      </c>
      <c r="AK5661">
        <v>5660</v>
      </c>
      <c r="AL5661">
        <v>0.18948093238155425</v>
      </c>
      <c r="AN5661">
        <v>5660</v>
      </c>
      <c r="AO5661">
        <v>0.38525712538303508</v>
      </c>
    </row>
    <row r="5662" spans="31:41" x14ac:dyDescent="0.25">
      <c r="AE5662">
        <v>5661</v>
      </c>
      <c r="AF5662" s="1">
        <v>2.6694386108025325E-2</v>
      </c>
      <c r="AH5662">
        <v>5661</v>
      </c>
      <c r="AI5662">
        <v>596.40189634136198</v>
      </c>
      <c r="AK5662">
        <v>5661</v>
      </c>
      <c r="AL5662">
        <v>0.18117853367903752</v>
      </c>
      <c r="AN5662">
        <v>5661</v>
      </c>
      <c r="AO5662">
        <v>0.42304545695973583</v>
      </c>
    </row>
    <row r="5663" spans="31:41" x14ac:dyDescent="0.25">
      <c r="AE5663">
        <v>5662</v>
      </c>
      <c r="AF5663" s="1">
        <v>3.44182631795098E-2</v>
      </c>
      <c r="AH5663">
        <v>5662</v>
      </c>
      <c r="AI5663">
        <v>10484.720139577916</v>
      </c>
      <c r="AK5663">
        <v>5662</v>
      </c>
      <c r="AL5663">
        <v>0.22739803534171749</v>
      </c>
      <c r="AN5663">
        <v>5662</v>
      </c>
      <c r="AO5663">
        <v>0.47337201313439914</v>
      </c>
    </row>
    <row r="5664" spans="31:41" x14ac:dyDescent="0.25">
      <c r="AE5664">
        <v>5663</v>
      </c>
      <c r="AF5664" s="1">
        <v>3.217374062704903E-2</v>
      </c>
      <c r="AH5664">
        <v>5663</v>
      </c>
      <c r="AI5664">
        <v>5899.5003553768966</v>
      </c>
      <c r="AK5664">
        <v>5663</v>
      </c>
      <c r="AL5664">
        <v>0.22362431299425128</v>
      </c>
      <c r="AN5664">
        <v>5663</v>
      </c>
      <c r="AO5664">
        <v>0.41627525035356222</v>
      </c>
    </row>
    <row r="5665" spans="31:41" x14ac:dyDescent="0.25">
      <c r="AE5665">
        <v>5664</v>
      </c>
      <c r="AF5665" s="1">
        <v>3.0477427080567887E-2</v>
      </c>
      <c r="AH5665">
        <v>5664</v>
      </c>
      <c r="AI5665">
        <v>4119.038469443648</v>
      </c>
      <c r="AK5665">
        <v>5664</v>
      </c>
      <c r="AL5665">
        <v>0.1406779933376727</v>
      </c>
      <c r="AN5665">
        <v>5664</v>
      </c>
      <c r="AO5665">
        <v>0.40801429956741425</v>
      </c>
    </row>
    <row r="5666" spans="31:41" x14ac:dyDescent="0.25">
      <c r="AE5666">
        <v>5665</v>
      </c>
      <c r="AF5666" s="1">
        <v>2.8690681195157275E-2</v>
      </c>
      <c r="AH5666">
        <v>5665</v>
      </c>
      <c r="AI5666">
        <v>3015.1134826063626</v>
      </c>
      <c r="AK5666">
        <v>5665</v>
      </c>
      <c r="AL5666">
        <v>0.10154151249193057</v>
      </c>
      <c r="AN5666">
        <v>5665</v>
      </c>
      <c r="AO5666">
        <v>0.37021516405858507</v>
      </c>
    </row>
    <row r="5667" spans="31:41" x14ac:dyDescent="0.25">
      <c r="AE5667">
        <v>5666</v>
      </c>
      <c r="AF5667" s="1">
        <v>3.2374162460035771E-2</v>
      </c>
      <c r="AH5667">
        <v>5666</v>
      </c>
      <c r="AI5667">
        <v>5849.6321284173018</v>
      </c>
      <c r="AK5667">
        <v>5666</v>
      </c>
      <c r="AL5667">
        <v>0.22872308042099171</v>
      </c>
      <c r="AN5667">
        <v>5666</v>
      </c>
      <c r="AO5667">
        <v>0.44898754901787319</v>
      </c>
    </row>
    <row r="5668" spans="31:41" x14ac:dyDescent="0.25">
      <c r="AE5668">
        <v>5667</v>
      </c>
      <c r="AF5668" s="1">
        <v>3.7634200408721563E-2</v>
      </c>
      <c r="AH5668">
        <v>5667</v>
      </c>
      <c r="AI5668">
        <v>3715.76758580466</v>
      </c>
      <c r="AK5668">
        <v>5667</v>
      </c>
      <c r="AL5668">
        <v>0.18988297189721662</v>
      </c>
      <c r="AN5668">
        <v>5667</v>
      </c>
      <c r="AO5668">
        <v>0.46609426888597849</v>
      </c>
    </row>
    <row r="5669" spans="31:41" x14ac:dyDescent="0.25">
      <c r="AE5669">
        <v>5668</v>
      </c>
      <c r="AF5669" s="1">
        <v>3.2852743683929653E-2</v>
      </c>
      <c r="AH5669">
        <v>5668</v>
      </c>
      <c r="AI5669">
        <v>4382.5951465866228</v>
      </c>
      <c r="AK5669">
        <v>5668</v>
      </c>
      <c r="AL5669">
        <v>0.18807154712873289</v>
      </c>
      <c r="AN5669">
        <v>5668</v>
      </c>
      <c r="AO5669">
        <v>0.39667890319679289</v>
      </c>
    </row>
    <row r="5670" spans="31:41" x14ac:dyDescent="0.25">
      <c r="AE5670">
        <v>5669</v>
      </c>
      <c r="AF5670" s="1">
        <v>2.6020199639374963E-2</v>
      </c>
      <c r="AH5670">
        <v>5669</v>
      </c>
      <c r="AI5670">
        <v>417.8881582512999</v>
      </c>
      <c r="AK5670">
        <v>5669</v>
      </c>
      <c r="AL5670">
        <v>0.29929548168183406</v>
      </c>
      <c r="AN5670">
        <v>5669</v>
      </c>
      <c r="AO5670">
        <v>0.38132385929337925</v>
      </c>
    </row>
    <row r="5671" spans="31:41" x14ac:dyDescent="0.25">
      <c r="AE5671">
        <v>5670</v>
      </c>
      <c r="AF5671" s="1">
        <v>3.317584307784216E-2</v>
      </c>
      <c r="AH5671">
        <v>5670</v>
      </c>
      <c r="AI5671">
        <v>3459.0922726708927</v>
      </c>
      <c r="AK5671">
        <v>5670</v>
      </c>
      <c r="AL5671">
        <v>0.12397361096531316</v>
      </c>
      <c r="AN5671">
        <v>5670</v>
      </c>
      <c r="AO5671">
        <v>0.44421632494175045</v>
      </c>
    </row>
    <row r="5672" spans="31:41" x14ac:dyDescent="0.25">
      <c r="AE5672">
        <v>5671</v>
      </c>
      <c r="AF5672" s="1">
        <v>3.3775773479987725E-2</v>
      </c>
      <c r="AH5672">
        <v>5671</v>
      </c>
      <c r="AI5672">
        <v>4638.4549938604077</v>
      </c>
      <c r="AK5672">
        <v>5671</v>
      </c>
      <c r="AL5672">
        <v>0.22366021702052252</v>
      </c>
      <c r="AN5672">
        <v>5671</v>
      </c>
      <c r="AO5672">
        <v>0.43886329015252984</v>
      </c>
    </row>
    <row r="5673" spans="31:41" x14ac:dyDescent="0.25">
      <c r="AE5673">
        <v>5672</v>
      </c>
      <c r="AF5673" s="1">
        <v>2.8975348688189184E-2</v>
      </c>
      <c r="AH5673">
        <v>5672</v>
      </c>
      <c r="AI5673">
        <v>2575.2971050976048</v>
      </c>
      <c r="AK5673">
        <v>5672</v>
      </c>
      <c r="AL5673">
        <v>0.23703274423876305</v>
      </c>
      <c r="AN5673">
        <v>5672</v>
      </c>
      <c r="AO5673">
        <v>0.48654181878191144</v>
      </c>
    </row>
    <row r="5674" spans="31:41" x14ac:dyDescent="0.25">
      <c r="AE5674">
        <v>5673</v>
      </c>
      <c r="AF5674" s="1">
        <v>3.433510603736023E-2</v>
      </c>
      <c r="AH5674">
        <v>5673</v>
      </c>
      <c r="AI5674">
        <v>1006.3881171234923</v>
      </c>
      <c r="AK5674">
        <v>5673</v>
      </c>
      <c r="AL5674">
        <v>0.20040870252850151</v>
      </c>
      <c r="AN5674">
        <v>5673</v>
      </c>
      <c r="AO5674">
        <v>0.38264255388379453</v>
      </c>
    </row>
    <row r="5675" spans="31:41" x14ac:dyDescent="0.25">
      <c r="AE5675">
        <v>5674</v>
      </c>
      <c r="AF5675" s="1">
        <v>2.9613360623540919E-2</v>
      </c>
      <c r="AH5675">
        <v>5674</v>
      </c>
      <c r="AI5675">
        <v>18826.843454241382</v>
      </c>
      <c r="AK5675">
        <v>5674</v>
      </c>
      <c r="AL5675">
        <v>0.16488908016023973</v>
      </c>
      <c r="AN5675">
        <v>5674</v>
      </c>
      <c r="AO5675">
        <v>0.37675308570744059</v>
      </c>
    </row>
    <row r="5676" spans="31:41" x14ac:dyDescent="0.25">
      <c r="AE5676">
        <v>5675</v>
      </c>
      <c r="AF5676" s="1">
        <v>2.4530408821860972E-2</v>
      </c>
      <c r="AH5676">
        <v>5675</v>
      </c>
      <c r="AI5676">
        <v>22683.263000235977</v>
      </c>
      <c r="AK5676">
        <v>5675</v>
      </c>
      <c r="AL5676">
        <v>0.21995360978810591</v>
      </c>
      <c r="AN5676">
        <v>5675</v>
      </c>
      <c r="AO5676">
        <v>0.40642211443259912</v>
      </c>
    </row>
    <row r="5677" spans="31:41" x14ac:dyDescent="0.25">
      <c r="AE5677">
        <v>5676</v>
      </c>
      <c r="AF5677" s="1">
        <v>2.6846195355074931E-2</v>
      </c>
      <c r="AH5677">
        <v>5676</v>
      </c>
      <c r="AI5677">
        <v>4168.1504889090329</v>
      </c>
      <c r="AK5677">
        <v>5676</v>
      </c>
      <c r="AL5677">
        <v>0.232314392575033</v>
      </c>
      <c r="AN5677">
        <v>5676</v>
      </c>
      <c r="AO5677">
        <v>0.36626543986213728</v>
      </c>
    </row>
    <row r="5678" spans="31:41" x14ac:dyDescent="0.25">
      <c r="AE5678">
        <v>5677</v>
      </c>
      <c r="AF5678" s="1">
        <v>2.8329838386206951E-2</v>
      </c>
      <c r="AH5678">
        <v>5677</v>
      </c>
      <c r="AI5678">
        <v>4457.5519606147436</v>
      </c>
      <c r="AK5678">
        <v>5677</v>
      </c>
      <c r="AL5678">
        <v>0.24291760323787695</v>
      </c>
      <c r="AN5678">
        <v>5677</v>
      </c>
      <c r="AO5678">
        <v>0.45565387257993106</v>
      </c>
    </row>
    <row r="5679" spans="31:41" x14ac:dyDescent="0.25">
      <c r="AE5679">
        <v>5678</v>
      </c>
      <c r="AF5679" s="1">
        <v>2.83581859391695E-2</v>
      </c>
      <c r="AH5679">
        <v>5678</v>
      </c>
      <c r="AI5679">
        <v>6779.9096963200427</v>
      </c>
      <c r="AK5679">
        <v>5678</v>
      </c>
      <c r="AL5679">
        <v>0.17133475886926897</v>
      </c>
      <c r="AN5679">
        <v>5678</v>
      </c>
      <c r="AO5679">
        <v>0.4081690976965191</v>
      </c>
    </row>
    <row r="5680" spans="31:41" x14ac:dyDescent="0.25">
      <c r="AE5680">
        <v>5679</v>
      </c>
      <c r="AF5680" s="1">
        <v>2.7081342767768302E-2</v>
      </c>
      <c r="AH5680">
        <v>5679</v>
      </c>
      <c r="AI5680">
        <v>1473.3367023741282</v>
      </c>
      <c r="AK5680">
        <v>5679</v>
      </c>
      <c r="AL5680">
        <v>0.12331583758779174</v>
      </c>
      <c r="AN5680">
        <v>5679</v>
      </c>
      <c r="AO5680">
        <v>0.3591819359842644</v>
      </c>
    </row>
    <row r="5681" spans="31:41" x14ac:dyDescent="0.25">
      <c r="AE5681">
        <v>5680</v>
      </c>
      <c r="AF5681" s="1">
        <v>2.5758205474104567E-2</v>
      </c>
      <c r="AH5681">
        <v>5680</v>
      </c>
      <c r="AI5681">
        <v>15153.119121556148</v>
      </c>
      <c r="AK5681">
        <v>5680</v>
      </c>
      <c r="AL5681">
        <v>0.17687137463802163</v>
      </c>
      <c r="AN5681">
        <v>5680</v>
      </c>
      <c r="AO5681">
        <v>0.41521475477846786</v>
      </c>
    </row>
    <row r="5682" spans="31:41" x14ac:dyDescent="0.25">
      <c r="AE5682">
        <v>5681</v>
      </c>
      <c r="AF5682" s="1">
        <v>3.1759485022655465E-2</v>
      </c>
      <c r="AH5682">
        <v>5681</v>
      </c>
      <c r="AI5682">
        <v>4352.6268993815074</v>
      </c>
      <c r="AK5682">
        <v>5681</v>
      </c>
      <c r="AL5682">
        <v>0.20149017990187479</v>
      </c>
      <c r="AN5682">
        <v>5681</v>
      </c>
      <c r="AO5682">
        <v>0.36820163272125794</v>
      </c>
    </row>
    <row r="5683" spans="31:41" x14ac:dyDescent="0.25">
      <c r="AE5683">
        <v>5682</v>
      </c>
      <c r="AF5683" s="1">
        <v>3.0568849842333545E-2</v>
      </c>
      <c r="AH5683">
        <v>5682</v>
      </c>
      <c r="AI5683">
        <v>2397.9445917346616</v>
      </c>
      <c r="AK5683">
        <v>5682</v>
      </c>
      <c r="AL5683">
        <v>0.15122316852280876</v>
      </c>
      <c r="AN5683">
        <v>5682</v>
      </c>
      <c r="AO5683">
        <v>0.45500126484775483</v>
      </c>
    </row>
    <row r="5684" spans="31:41" x14ac:dyDescent="0.25">
      <c r="AE5684">
        <v>5683</v>
      </c>
      <c r="AF5684" s="1">
        <v>2.9259567481128235E-2</v>
      </c>
      <c r="AH5684">
        <v>5683</v>
      </c>
      <c r="AI5684">
        <v>2956.0428827449109</v>
      </c>
      <c r="AK5684">
        <v>5683</v>
      </c>
      <c r="AL5684">
        <v>0.2464088283103758</v>
      </c>
      <c r="AN5684">
        <v>5683</v>
      </c>
      <c r="AO5684">
        <v>0.34324939915380887</v>
      </c>
    </row>
    <row r="5685" spans="31:41" x14ac:dyDescent="0.25">
      <c r="AE5685">
        <v>5684</v>
      </c>
      <c r="AF5685" s="1">
        <v>3.10436462412087E-2</v>
      </c>
      <c r="AH5685">
        <v>5684</v>
      </c>
      <c r="AI5685">
        <v>16277.332020900381</v>
      </c>
      <c r="AK5685">
        <v>5684</v>
      </c>
      <c r="AL5685">
        <v>0.23405828738008258</v>
      </c>
      <c r="AN5685">
        <v>5684</v>
      </c>
      <c r="AO5685">
        <v>0.35662465121059167</v>
      </c>
    </row>
    <row r="5686" spans="31:41" x14ac:dyDescent="0.25">
      <c r="AE5686">
        <v>5685</v>
      </c>
      <c r="AF5686" s="1">
        <v>2.8515394155331775E-2</v>
      </c>
      <c r="AH5686">
        <v>5685</v>
      </c>
      <c r="AI5686">
        <v>6451.7268655240114</v>
      </c>
      <c r="AK5686">
        <v>5685</v>
      </c>
      <c r="AL5686">
        <v>0.27941865569163415</v>
      </c>
      <c r="AN5686">
        <v>5685</v>
      </c>
      <c r="AO5686">
        <v>0.38593145387973421</v>
      </c>
    </row>
    <row r="5687" spans="31:41" x14ac:dyDescent="0.25">
      <c r="AE5687">
        <v>5686</v>
      </c>
      <c r="AF5687" s="1">
        <v>3.7273517583365834E-2</v>
      </c>
      <c r="AH5687">
        <v>5686</v>
      </c>
      <c r="AI5687">
        <v>2242.2341788328308</v>
      </c>
      <c r="AK5687">
        <v>5686</v>
      </c>
      <c r="AL5687">
        <v>0.15906189738093865</v>
      </c>
      <c r="AN5687">
        <v>5686</v>
      </c>
      <c r="AO5687">
        <v>0.47672235658572748</v>
      </c>
    </row>
    <row r="5688" spans="31:41" x14ac:dyDescent="0.25">
      <c r="AE5688">
        <v>5687</v>
      </c>
      <c r="AF5688" s="1">
        <v>2.9863381681337176E-2</v>
      </c>
      <c r="AH5688">
        <v>5687</v>
      </c>
      <c r="AI5688">
        <v>694.61601192914873</v>
      </c>
      <c r="AK5688">
        <v>5687</v>
      </c>
      <c r="AL5688">
        <v>0.23497106449024804</v>
      </c>
      <c r="AN5688">
        <v>5687</v>
      </c>
      <c r="AO5688">
        <v>0.44738439368444721</v>
      </c>
    </row>
    <row r="5689" spans="31:41" x14ac:dyDescent="0.25">
      <c r="AE5689">
        <v>5688</v>
      </c>
      <c r="AF5689" s="1">
        <v>3.2804295878154033E-2</v>
      </c>
      <c r="AH5689">
        <v>5688</v>
      </c>
      <c r="AI5689">
        <v>2327.001724850164</v>
      </c>
      <c r="AK5689">
        <v>5688</v>
      </c>
      <c r="AL5689">
        <v>0.23127105817237387</v>
      </c>
      <c r="AN5689">
        <v>5688</v>
      </c>
      <c r="AO5689">
        <v>0.42858092296762429</v>
      </c>
    </row>
    <row r="5690" spans="31:41" x14ac:dyDescent="0.25">
      <c r="AE5690">
        <v>5689</v>
      </c>
      <c r="AF5690" s="1">
        <v>2.8111658941479156E-2</v>
      </c>
      <c r="AH5690">
        <v>5689</v>
      </c>
      <c r="AI5690">
        <v>10115.526974075159</v>
      </c>
      <c r="AK5690">
        <v>5689</v>
      </c>
      <c r="AL5690">
        <v>0.26501103124124359</v>
      </c>
      <c r="AN5690">
        <v>5689</v>
      </c>
      <c r="AO5690">
        <v>0.41413928701989994</v>
      </c>
    </row>
    <row r="5691" spans="31:41" x14ac:dyDescent="0.25">
      <c r="AE5691">
        <v>5690</v>
      </c>
      <c r="AF5691" s="1">
        <v>2.8610914175627888E-2</v>
      </c>
      <c r="AH5691">
        <v>5690</v>
      </c>
      <c r="AI5691">
        <v>7932.9685011153106</v>
      </c>
      <c r="AK5691">
        <v>5690</v>
      </c>
      <c r="AL5691">
        <v>0.2268852139398862</v>
      </c>
      <c r="AN5691">
        <v>5690</v>
      </c>
      <c r="AO5691">
        <v>0.42945708695083512</v>
      </c>
    </row>
    <row r="5692" spans="31:41" x14ac:dyDescent="0.25">
      <c r="AE5692">
        <v>5691</v>
      </c>
      <c r="AF5692" s="1">
        <v>2.8489471854119985E-2</v>
      </c>
      <c r="AH5692">
        <v>5691</v>
      </c>
      <c r="AI5692">
        <v>7798.4914942949836</v>
      </c>
      <c r="AK5692">
        <v>5691</v>
      </c>
      <c r="AL5692">
        <v>0.15897797809250885</v>
      </c>
      <c r="AN5692">
        <v>5691</v>
      </c>
      <c r="AO5692">
        <v>0.44354824662437786</v>
      </c>
    </row>
    <row r="5693" spans="31:41" x14ac:dyDescent="0.25">
      <c r="AE5693">
        <v>5692</v>
      </c>
      <c r="AF5693" s="1">
        <v>3.1884226915712688E-2</v>
      </c>
      <c r="AH5693">
        <v>5692</v>
      </c>
      <c r="AI5693">
        <v>1767.8198372275101</v>
      </c>
      <c r="AK5693">
        <v>5692</v>
      </c>
      <c r="AL5693">
        <v>0.19463397086741166</v>
      </c>
      <c r="AN5693">
        <v>5692</v>
      </c>
      <c r="AO5693">
        <v>0.38888762380074016</v>
      </c>
    </row>
    <row r="5694" spans="31:41" x14ac:dyDescent="0.25">
      <c r="AE5694">
        <v>5693</v>
      </c>
      <c r="AF5694" s="1">
        <v>3.1775135932144094E-2</v>
      </c>
      <c r="AH5694">
        <v>5693</v>
      </c>
      <c r="AI5694">
        <v>18670.847553092291</v>
      </c>
      <c r="AK5694">
        <v>5693</v>
      </c>
      <c r="AL5694">
        <v>0.20182177255275099</v>
      </c>
      <c r="AN5694">
        <v>5693</v>
      </c>
      <c r="AO5694">
        <v>0.42338398126152521</v>
      </c>
    </row>
    <row r="5695" spans="31:41" x14ac:dyDescent="0.25">
      <c r="AE5695">
        <v>5694</v>
      </c>
      <c r="AF5695" s="1">
        <v>3.1513440729433295E-2</v>
      </c>
      <c r="AH5695">
        <v>5694</v>
      </c>
      <c r="AI5695">
        <v>2138.7655022159965</v>
      </c>
      <c r="AK5695">
        <v>5694</v>
      </c>
      <c r="AL5695">
        <v>0.11898132206161675</v>
      </c>
      <c r="AN5695">
        <v>5694</v>
      </c>
      <c r="AO5695">
        <v>0.39881869322095631</v>
      </c>
    </row>
    <row r="5696" spans="31:41" x14ac:dyDescent="0.25">
      <c r="AE5696">
        <v>5695</v>
      </c>
      <c r="AF5696" s="1">
        <v>3.2578720956969009E-2</v>
      </c>
      <c r="AH5696">
        <v>5695</v>
      </c>
      <c r="AI5696">
        <v>17726.543633972844</v>
      </c>
      <c r="AK5696">
        <v>5695</v>
      </c>
      <c r="AL5696">
        <v>0.19942545214663143</v>
      </c>
      <c r="AN5696">
        <v>5695</v>
      </c>
      <c r="AO5696">
        <v>0.38701692159475837</v>
      </c>
    </row>
    <row r="5697" spans="31:41" x14ac:dyDescent="0.25">
      <c r="AE5697">
        <v>5696</v>
      </c>
      <c r="AF5697" s="1">
        <v>2.8664801473764046E-2</v>
      </c>
      <c r="AH5697">
        <v>5696</v>
      </c>
      <c r="AI5697">
        <v>69.85027676263671</v>
      </c>
      <c r="AK5697">
        <v>5696</v>
      </c>
      <c r="AL5697">
        <v>0.23358193604950631</v>
      </c>
      <c r="AN5697">
        <v>5696</v>
      </c>
      <c r="AO5697">
        <v>0.4667686041412038</v>
      </c>
    </row>
    <row r="5698" spans="31:41" x14ac:dyDescent="0.25">
      <c r="AE5698">
        <v>5697</v>
      </c>
      <c r="AF5698" s="1">
        <v>3.3845657915489546E-2</v>
      </c>
      <c r="AH5698">
        <v>5697</v>
      </c>
      <c r="AI5698">
        <v>20786.067424905137</v>
      </c>
      <c r="AK5698">
        <v>5697</v>
      </c>
      <c r="AL5698">
        <v>0.17382742609186874</v>
      </c>
      <c r="AN5698">
        <v>5697</v>
      </c>
      <c r="AO5698">
        <v>0.31574654720174111</v>
      </c>
    </row>
    <row r="5699" spans="31:41" x14ac:dyDescent="0.25">
      <c r="AE5699">
        <v>5698</v>
      </c>
      <c r="AF5699" s="1">
        <v>2.9713315931137796E-2</v>
      </c>
      <c r="AH5699">
        <v>5698</v>
      </c>
      <c r="AI5699">
        <v>3603.0854601302767</v>
      </c>
      <c r="AK5699">
        <v>5698</v>
      </c>
      <c r="AL5699">
        <v>6.1667687503562746E-2</v>
      </c>
      <c r="AN5699">
        <v>5698</v>
      </c>
      <c r="AO5699">
        <v>0.45214642716639408</v>
      </c>
    </row>
    <row r="5700" spans="31:41" x14ac:dyDescent="0.25">
      <c r="AE5700">
        <v>5699</v>
      </c>
      <c r="AF5700" s="1">
        <v>3.3417434459515061E-2</v>
      </c>
      <c r="AH5700">
        <v>5699</v>
      </c>
      <c r="AI5700">
        <v>1396.6960077398514</v>
      </c>
      <c r="AK5700">
        <v>5699</v>
      </c>
      <c r="AL5700">
        <v>0.2327660447685975</v>
      </c>
      <c r="AN5700">
        <v>5699</v>
      </c>
      <c r="AO5700">
        <v>0.40302539821399547</v>
      </c>
    </row>
    <row r="5701" spans="31:41" x14ac:dyDescent="0.25">
      <c r="AE5701">
        <v>5700</v>
      </c>
      <c r="AF5701" s="1">
        <v>3.355238478292133E-2</v>
      </c>
      <c r="AH5701">
        <v>5700</v>
      </c>
      <c r="AI5701">
        <v>2920.8768082972897</v>
      </c>
      <c r="AK5701">
        <v>5700</v>
      </c>
      <c r="AL5701">
        <v>0.16371815491030456</v>
      </c>
      <c r="AN5701">
        <v>5700</v>
      </c>
      <c r="AO5701">
        <v>0.38576978012229518</v>
      </c>
    </row>
    <row r="5702" spans="31:41" x14ac:dyDescent="0.25">
      <c r="AE5702">
        <v>5701</v>
      </c>
      <c r="AF5702" s="1">
        <v>3.0783096366210128E-2</v>
      </c>
      <c r="AH5702">
        <v>5701</v>
      </c>
      <c r="AI5702">
        <v>6061.8565270666841</v>
      </c>
      <c r="AK5702">
        <v>5701</v>
      </c>
      <c r="AL5702">
        <v>0.27837996083920125</v>
      </c>
      <c r="AN5702">
        <v>5701</v>
      </c>
      <c r="AO5702">
        <v>0.37475517611425035</v>
      </c>
    </row>
    <row r="5703" spans="31:41" x14ac:dyDescent="0.25">
      <c r="AE5703">
        <v>5702</v>
      </c>
      <c r="AF5703" s="1">
        <v>2.9364378689752835E-2</v>
      </c>
      <c r="AH5703">
        <v>5702</v>
      </c>
      <c r="AI5703">
        <v>997.79889044424181</v>
      </c>
      <c r="AK5703">
        <v>5702</v>
      </c>
      <c r="AL5703">
        <v>0.17865536716613858</v>
      </c>
      <c r="AN5703">
        <v>5702</v>
      </c>
      <c r="AO5703">
        <v>0.34945788132697425</v>
      </c>
    </row>
    <row r="5704" spans="31:41" x14ac:dyDescent="0.25">
      <c r="AE5704">
        <v>5703</v>
      </c>
      <c r="AF5704" s="1">
        <v>3.0400761341108806E-2</v>
      </c>
      <c r="AH5704">
        <v>5703</v>
      </c>
      <c r="AI5704">
        <v>6464.3183722271951</v>
      </c>
      <c r="AK5704">
        <v>5703</v>
      </c>
      <c r="AL5704">
        <v>0.2885864852153141</v>
      </c>
      <c r="AN5704">
        <v>5703</v>
      </c>
      <c r="AO5704">
        <v>0.37638082393331385</v>
      </c>
    </row>
    <row r="5705" spans="31:41" x14ac:dyDescent="0.25">
      <c r="AE5705">
        <v>5704</v>
      </c>
      <c r="AF5705" s="1">
        <v>3.4426886473992946E-2</v>
      </c>
      <c r="AH5705">
        <v>5704</v>
      </c>
      <c r="AI5705">
        <v>6785.1419915309079</v>
      </c>
      <c r="AK5705">
        <v>5704</v>
      </c>
      <c r="AL5705">
        <v>0.21200700029540115</v>
      </c>
      <c r="AN5705">
        <v>5704</v>
      </c>
      <c r="AO5705">
        <v>0.35620100187720316</v>
      </c>
    </row>
    <row r="5706" spans="31:41" x14ac:dyDescent="0.25">
      <c r="AE5706">
        <v>5705</v>
      </c>
      <c r="AF5706" s="1">
        <v>3.2806224604385426E-2</v>
      </c>
      <c r="AH5706">
        <v>5705</v>
      </c>
      <c r="AI5706">
        <v>6555.9884824652954</v>
      </c>
      <c r="AK5706">
        <v>5705</v>
      </c>
      <c r="AL5706">
        <v>0.1806324636640968</v>
      </c>
      <c r="AN5706">
        <v>5705</v>
      </c>
      <c r="AO5706">
        <v>0.43505256497947786</v>
      </c>
    </row>
    <row r="5707" spans="31:41" x14ac:dyDescent="0.25">
      <c r="AE5707">
        <v>5706</v>
      </c>
      <c r="AF5707" s="1">
        <v>3.0439357176845094E-2</v>
      </c>
      <c r="AH5707">
        <v>5706</v>
      </c>
      <c r="AI5707">
        <v>7300.4099265341174</v>
      </c>
      <c r="AK5707">
        <v>5706</v>
      </c>
      <c r="AL5707">
        <v>9.9809419925545539E-2</v>
      </c>
      <c r="AN5707">
        <v>5706</v>
      </c>
      <c r="AO5707">
        <v>0.31285187846181595</v>
      </c>
    </row>
    <row r="5708" spans="31:41" x14ac:dyDescent="0.25">
      <c r="AE5708">
        <v>5707</v>
      </c>
      <c r="AF5708" s="1">
        <v>2.8442331798039344E-2</v>
      </c>
      <c r="AH5708">
        <v>5707</v>
      </c>
      <c r="AI5708">
        <v>3108.6119588556903</v>
      </c>
      <c r="AK5708">
        <v>5707</v>
      </c>
      <c r="AL5708">
        <v>0.25421853974920661</v>
      </c>
      <c r="AN5708">
        <v>5707</v>
      </c>
      <c r="AO5708">
        <v>0.38262165200678944</v>
      </c>
    </row>
    <row r="5709" spans="31:41" x14ac:dyDescent="0.25">
      <c r="AE5709">
        <v>5708</v>
      </c>
      <c r="AF5709" s="1">
        <v>2.6282004062673003E-2</v>
      </c>
      <c r="AH5709">
        <v>5708</v>
      </c>
      <c r="AI5709">
        <v>520.97254661768181</v>
      </c>
      <c r="AK5709">
        <v>5708</v>
      </c>
      <c r="AL5709">
        <v>9.6340977511489581E-2</v>
      </c>
      <c r="AN5709">
        <v>5708</v>
      </c>
      <c r="AO5709">
        <v>0.42250675676111971</v>
      </c>
    </row>
    <row r="5710" spans="31:41" x14ac:dyDescent="0.25">
      <c r="AE5710">
        <v>5709</v>
      </c>
      <c r="AF5710" s="1">
        <v>2.8589481876818201E-2</v>
      </c>
      <c r="AH5710">
        <v>5709</v>
      </c>
      <c r="AI5710">
        <v>4787.473127428053</v>
      </c>
      <c r="AK5710">
        <v>5709</v>
      </c>
      <c r="AL5710">
        <v>0.18550586546670397</v>
      </c>
      <c r="AN5710">
        <v>5709</v>
      </c>
      <c r="AO5710">
        <v>0.41071352648814669</v>
      </c>
    </row>
    <row r="5711" spans="31:41" x14ac:dyDescent="0.25">
      <c r="AE5711">
        <v>5710</v>
      </c>
      <c r="AF5711" s="1">
        <v>3.150866011913922E-2</v>
      </c>
      <c r="AH5711">
        <v>5710</v>
      </c>
      <c r="AI5711">
        <v>1789.0353562092987</v>
      </c>
      <c r="AK5711">
        <v>5710</v>
      </c>
      <c r="AL5711">
        <v>0.12317595228344932</v>
      </c>
      <c r="AN5711">
        <v>5710</v>
      </c>
      <c r="AO5711">
        <v>0.31749886653136727</v>
      </c>
    </row>
    <row r="5712" spans="31:41" x14ac:dyDescent="0.25">
      <c r="AE5712">
        <v>5711</v>
      </c>
      <c r="AF5712" s="1">
        <v>3.1367571079642387E-2</v>
      </c>
      <c r="AH5712">
        <v>5711</v>
      </c>
      <c r="AI5712">
        <v>13883.654126467711</v>
      </c>
      <c r="AK5712">
        <v>5711</v>
      </c>
      <c r="AL5712">
        <v>0.19403604365178628</v>
      </c>
      <c r="AN5712">
        <v>5711</v>
      </c>
      <c r="AO5712">
        <v>0.42031869020443341</v>
      </c>
    </row>
    <row r="5713" spans="31:41" x14ac:dyDescent="0.25">
      <c r="AE5713">
        <v>5712</v>
      </c>
      <c r="AF5713" s="1">
        <v>2.9473420948020523E-2</v>
      </c>
      <c r="AH5713">
        <v>5712</v>
      </c>
      <c r="AI5713">
        <v>919.43615803528269</v>
      </c>
      <c r="AK5713">
        <v>5712</v>
      </c>
      <c r="AL5713">
        <v>0.20805186016530375</v>
      </c>
      <c r="AN5713">
        <v>5712</v>
      </c>
      <c r="AO5713">
        <v>0.36948406768754866</v>
      </c>
    </row>
    <row r="5714" spans="31:41" x14ac:dyDescent="0.25">
      <c r="AE5714">
        <v>5713</v>
      </c>
      <c r="AF5714" s="1">
        <v>2.6284329746514512E-2</v>
      </c>
      <c r="AH5714">
        <v>5713</v>
      </c>
      <c r="AI5714">
        <v>23569.536138549025</v>
      </c>
      <c r="AK5714">
        <v>5713</v>
      </c>
      <c r="AL5714">
        <v>0.23240157193230723</v>
      </c>
      <c r="AN5714">
        <v>5713</v>
      </c>
      <c r="AO5714">
        <v>0.37510991203100308</v>
      </c>
    </row>
    <row r="5715" spans="31:41" x14ac:dyDescent="0.25">
      <c r="AE5715">
        <v>5714</v>
      </c>
      <c r="AF5715" s="1">
        <v>2.9605638188876293E-2</v>
      </c>
      <c r="AH5715">
        <v>5714</v>
      </c>
      <c r="AI5715">
        <v>2051.3284555670025</v>
      </c>
      <c r="AK5715">
        <v>5714</v>
      </c>
      <c r="AL5715">
        <v>9.2397140182876286E-2</v>
      </c>
      <c r="AN5715">
        <v>5714</v>
      </c>
      <c r="AO5715">
        <v>0.40139920234620485</v>
      </c>
    </row>
    <row r="5716" spans="31:41" x14ac:dyDescent="0.25">
      <c r="AE5716">
        <v>5715</v>
      </c>
      <c r="AF5716" s="1">
        <v>3.3831226392641023E-2</v>
      </c>
      <c r="AH5716">
        <v>5715</v>
      </c>
      <c r="AI5716">
        <v>4476.0304589169918</v>
      </c>
      <c r="AK5716">
        <v>5715</v>
      </c>
      <c r="AL5716">
        <v>0.14208451903074357</v>
      </c>
      <c r="AN5716">
        <v>5715</v>
      </c>
      <c r="AO5716">
        <v>0.35457958748247337</v>
      </c>
    </row>
    <row r="5717" spans="31:41" x14ac:dyDescent="0.25">
      <c r="AE5717">
        <v>5716</v>
      </c>
      <c r="AF5717" s="1">
        <v>3.0868952942474603E-2</v>
      </c>
      <c r="AH5717">
        <v>5716</v>
      </c>
      <c r="AI5717">
        <v>2102.4214270099296</v>
      </c>
      <c r="AK5717">
        <v>5716</v>
      </c>
      <c r="AL5717">
        <v>0.2647244897412846</v>
      </c>
      <c r="AN5717">
        <v>5716</v>
      </c>
      <c r="AO5717">
        <v>0.40646526604186595</v>
      </c>
    </row>
    <row r="5718" spans="31:41" x14ac:dyDescent="0.25">
      <c r="AE5718">
        <v>5717</v>
      </c>
      <c r="AF5718" s="1">
        <v>3.4828902306124343E-2</v>
      </c>
      <c r="AH5718">
        <v>5717</v>
      </c>
      <c r="AI5718">
        <v>2176.8007217161207</v>
      </c>
      <c r="AK5718">
        <v>5717</v>
      </c>
      <c r="AL5718">
        <v>0.13106183426398482</v>
      </c>
      <c r="AN5718">
        <v>5717</v>
      </c>
      <c r="AO5718">
        <v>0.45322509503992103</v>
      </c>
    </row>
    <row r="5719" spans="31:41" x14ac:dyDescent="0.25">
      <c r="AE5719">
        <v>5718</v>
      </c>
      <c r="AF5719" s="1">
        <v>2.9580840048603285E-2</v>
      </c>
      <c r="AH5719">
        <v>5718</v>
      </c>
      <c r="AI5719">
        <v>3271.1674953319889</v>
      </c>
      <c r="AK5719">
        <v>5718</v>
      </c>
      <c r="AL5719">
        <v>0.11269372417195872</v>
      </c>
      <c r="AN5719">
        <v>5718</v>
      </c>
      <c r="AO5719">
        <v>0.38555711006987747</v>
      </c>
    </row>
    <row r="5720" spans="31:41" x14ac:dyDescent="0.25">
      <c r="AE5720">
        <v>5719</v>
      </c>
      <c r="AF5720" s="1">
        <v>3.2644644417594293E-2</v>
      </c>
      <c r="AH5720">
        <v>5719</v>
      </c>
      <c r="AI5720">
        <v>3406.5400312579391</v>
      </c>
      <c r="AK5720">
        <v>5719</v>
      </c>
      <c r="AL5720">
        <v>0.14952646466948241</v>
      </c>
      <c r="AN5720">
        <v>5719</v>
      </c>
      <c r="AO5720">
        <v>0.47055329711443433</v>
      </c>
    </row>
    <row r="5721" spans="31:41" x14ac:dyDescent="0.25">
      <c r="AE5721">
        <v>5720</v>
      </c>
      <c r="AF5721" s="1">
        <v>3.9269501847088994E-2</v>
      </c>
      <c r="AH5721">
        <v>5720</v>
      </c>
      <c r="AI5721">
        <v>978.42727275109576</v>
      </c>
      <c r="AK5721">
        <v>5720</v>
      </c>
      <c r="AL5721">
        <v>0.18350061647347332</v>
      </c>
      <c r="AN5721">
        <v>5720</v>
      </c>
      <c r="AO5721">
        <v>0.44613577405442878</v>
      </c>
    </row>
    <row r="5722" spans="31:41" x14ac:dyDescent="0.25">
      <c r="AE5722">
        <v>5721</v>
      </c>
      <c r="AF5722" s="1">
        <v>3.2360416639900746E-2</v>
      </c>
      <c r="AH5722">
        <v>5721</v>
      </c>
      <c r="AI5722">
        <v>2359.71371739087</v>
      </c>
      <c r="AK5722">
        <v>5721</v>
      </c>
      <c r="AL5722">
        <v>0.22706094246050021</v>
      </c>
      <c r="AN5722">
        <v>5721</v>
      </c>
      <c r="AO5722">
        <v>0.45845320253526917</v>
      </c>
    </row>
    <row r="5723" spans="31:41" x14ac:dyDescent="0.25">
      <c r="AE5723">
        <v>5722</v>
      </c>
      <c r="AF5723" s="1">
        <v>3.2377280001125053E-2</v>
      </c>
      <c r="AH5723">
        <v>5722</v>
      </c>
      <c r="AI5723">
        <v>2669.7663858194114</v>
      </c>
      <c r="AK5723">
        <v>5722</v>
      </c>
      <c r="AL5723">
        <v>0.17965472510007974</v>
      </c>
      <c r="AN5723">
        <v>5722</v>
      </c>
      <c r="AO5723">
        <v>0.41197467127771986</v>
      </c>
    </row>
    <row r="5724" spans="31:41" x14ac:dyDescent="0.25">
      <c r="AE5724">
        <v>5723</v>
      </c>
      <c r="AF5724" s="1">
        <v>3.0650593493321665E-2</v>
      </c>
      <c r="AH5724">
        <v>5723</v>
      </c>
      <c r="AI5724">
        <v>918.7845369455282</v>
      </c>
      <c r="AK5724">
        <v>5723</v>
      </c>
      <c r="AL5724">
        <v>0.22529659297658869</v>
      </c>
      <c r="AN5724">
        <v>5723</v>
      </c>
      <c r="AO5724">
        <v>0.43130643629916016</v>
      </c>
    </row>
    <row r="5725" spans="31:41" x14ac:dyDescent="0.25">
      <c r="AE5725">
        <v>5724</v>
      </c>
      <c r="AF5725" s="1">
        <v>2.3526848136931733E-2</v>
      </c>
      <c r="AH5725">
        <v>5724</v>
      </c>
      <c r="AI5725">
        <v>5126.8641461769148</v>
      </c>
      <c r="AK5725">
        <v>5724</v>
      </c>
      <c r="AL5725">
        <v>0.21022277228130812</v>
      </c>
      <c r="AN5725">
        <v>5724</v>
      </c>
      <c r="AO5725">
        <v>0.38239760676261603</v>
      </c>
    </row>
    <row r="5726" spans="31:41" x14ac:dyDescent="0.25">
      <c r="AE5726">
        <v>5725</v>
      </c>
      <c r="AF5726" s="1">
        <v>2.9932636420837211E-2</v>
      </c>
      <c r="AH5726">
        <v>5725</v>
      </c>
      <c r="AI5726">
        <v>12199.081890796449</v>
      </c>
      <c r="AK5726">
        <v>5725</v>
      </c>
      <c r="AL5726">
        <v>0.2039991265590253</v>
      </c>
      <c r="AN5726">
        <v>5725</v>
      </c>
      <c r="AO5726">
        <v>0.37987995569044364</v>
      </c>
    </row>
    <row r="5727" spans="31:41" x14ac:dyDescent="0.25">
      <c r="AE5727">
        <v>5726</v>
      </c>
      <c r="AF5727" s="1">
        <v>2.8818220353453938E-2</v>
      </c>
      <c r="AH5727">
        <v>5726</v>
      </c>
      <c r="AI5727">
        <v>1186.3931477791718</v>
      </c>
      <c r="AK5727">
        <v>5726</v>
      </c>
      <c r="AL5727">
        <v>0.24930177763695582</v>
      </c>
      <c r="AN5727">
        <v>5726</v>
      </c>
      <c r="AO5727">
        <v>0.40679424422774407</v>
      </c>
    </row>
    <row r="5728" spans="31:41" x14ac:dyDescent="0.25">
      <c r="AE5728">
        <v>5727</v>
      </c>
      <c r="AF5728" s="1">
        <v>2.191040635066388E-2</v>
      </c>
      <c r="AH5728">
        <v>5727</v>
      </c>
      <c r="AI5728">
        <v>10889.722241118019</v>
      </c>
      <c r="AK5728">
        <v>5727</v>
      </c>
      <c r="AL5728">
        <v>0.24979974553311557</v>
      </c>
      <c r="AN5728">
        <v>5727</v>
      </c>
      <c r="AO5728">
        <v>0.36398727801745528</v>
      </c>
    </row>
    <row r="5729" spans="31:41" x14ac:dyDescent="0.25">
      <c r="AE5729">
        <v>5728</v>
      </c>
      <c r="AF5729" s="1">
        <v>2.9527836366036286E-2</v>
      </c>
      <c r="AH5729">
        <v>5728</v>
      </c>
      <c r="AI5729">
        <v>4568.7671439522792</v>
      </c>
      <c r="AK5729">
        <v>5728</v>
      </c>
      <c r="AL5729">
        <v>0.30137838837011899</v>
      </c>
      <c r="AN5729">
        <v>5728</v>
      </c>
      <c r="AO5729">
        <v>0.39218854246634949</v>
      </c>
    </row>
    <row r="5730" spans="31:41" x14ac:dyDescent="0.25">
      <c r="AE5730">
        <v>5729</v>
      </c>
      <c r="AF5730" s="1">
        <v>3.3713121727156237E-2</v>
      </c>
      <c r="AH5730">
        <v>5729</v>
      </c>
      <c r="AI5730">
        <v>5824.0360538231917</v>
      </c>
      <c r="AK5730">
        <v>5729</v>
      </c>
      <c r="AL5730">
        <v>0.23950860810869737</v>
      </c>
      <c r="AN5730">
        <v>5729</v>
      </c>
      <c r="AO5730">
        <v>0.51821797756773513</v>
      </c>
    </row>
    <row r="5731" spans="31:41" x14ac:dyDescent="0.25">
      <c r="AE5731">
        <v>5730</v>
      </c>
      <c r="AF5731" s="1">
        <v>2.2736092209417746E-2</v>
      </c>
      <c r="AH5731">
        <v>5730</v>
      </c>
      <c r="AI5731">
        <v>13024.899811618283</v>
      </c>
      <c r="AK5731">
        <v>5730</v>
      </c>
      <c r="AL5731">
        <v>0.17930653190531887</v>
      </c>
      <c r="AN5731">
        <v>5730</v>
      </c>
      <c r="AO5731">
        <v>0.38400075116532123</v>
      </c>
    </row>
    <row r="5732" spans="31:41" x14ac:dyDescent="0.25">
      <c r="AE5732">
        <v>5731</v>
      </c>
      <c r="AF5732" s="1">
        <v>3.2956061290621674E-2</v>
      </c>
      <c r="AH5732">
        <v>5731</v>
      </c>
      <c r="AI5732">
        <v>7278.6845473534622</v>
      </c>
      <c r="AK5732">
        <v>5731</v>
      </c>
      <c r="AL5732">
        <v>0.23046831102227722</v>
      </c>
      <c r="AN5732">
        <v>5731</v>
      </c>
      <c r="AO5732">
        <v>0.44772556961910825</v>
      </c>
    </row>
    <row r="5733" spans="31:41" x14ac:dyDescent="0.25">
      <c r="AE5733">
        <v>5732</v>
      </c>
      <c r="AF5733" s="1">
        <v>2.800165062144333E-2</v>
      </c>
      <c r="AH5733">
        <v>5732</v>
      </c>
      <c r="AI5733">
        <v>2934.5693714797076</v>
      </c>
      <c r="AK5733">
        <v>5732</v>
      </c>
      <c r="AL5733">
        <v>0.22751550414077945</v>
      </c>
      <c r="AN5733">
        <v>5732</v>
      </c>
      <c r="AO5733">
        <v>0.40418317262050707</v>
      </c>
    </row>
    <row r="5734" spans="31:41" x14ac:dyDescent="0.25">
      <c r="AE5734">
        <v>5733</v>
      </c>
      <c r="AF5734" s="1">
        <v>2.8195430730581839E-2</v>
      </c>
      <c r="AH5734">
        <v>5733</v>
      </c>
      <c r="AI5734">
        <v>4235.2111042985143</v>
      </c>
      <c r="AK5734">
        <v>5733</v>
      </c>
      <c r="AL5734">
        <v>0.1999717549594146</v>
      </c>
      <c r="AN5734">
        <v>5733</v>
      </c>
      <c r="AO5734">
        <v>0.44020080470818929</v>
      </c>
    </row>
    <row r="5735" spans="31:41" x14ac:dyDescent="0.25">
      <c r="AE5735">
        <v>5734</v>
      </c>
      <c r="AF5735" s="1">
        <v>3.0306142452170448E-2</v>
      </c>
      <c r="AH5735">
        <v>5734</v>
      </c>
      <c r="AI5735">
        <v>3152.375235325942</v>
      </c>
      <c r="AK5735">
        <v>5734</v>
      </c>
      <c r="AL5735">
        <v>0.17090304729566766</v>
      </c>
      <c r="AN5735">
        <v>5734</v>
      </c>
      <c r="AO5735">
        <v>0.39110476057056465</v>
      </c>
    </row>
    <row r="5736" spans="31:41" x14ac:dyDescent="0.25">
      <c r="AE5736">
        <v>5735</v>
      </c>
      <c r="AF5736" s="1">
        <v>3.068811611143607E-2</v>
      </c>
      <c r="AH5736">
        <v>5735</v>
      </c>
      <c r="AI5736">
        <v>10077.981737765935</v>
      </c>
      <c r="AK5736">
        <v>5735</v>
      </c>
      <c r="AL5736">
        <v>0.25352371586882361</v>
      </c>
      <c r="AN5736">
        <v>5735</v>
      </c>
      <c r="AO5736">
        <v>0.41221921420401308</v>
      </c>
    </row>
    <row r="5737" spans="31:41" x14ac:dyDescent="0.25">
      <c r="AE5737">
        <v>5736</v>
      </c>
      <c r="AF5737" s="1">
        <v>2.9846103527792156E-2</v>
      </c>
      <c r="AH5737">
        <v>5736</v>
      </c>
      <c r="AI5737">
        <v>4838.5730562514127</v>
      </c>
      <c r="AK5737">
        <v>5736</v>
      </c>
      <c r="AL5737">
        <v>0.10861063643631558</v>
      </c>
      <c r="AN5737">
        <v>5736</v>
      </c>
      <c r="AO5737">
        <v>0.36925121866213173</v>
      </c>
    </row>
    <row r="5738" spans="31:41" x14ac:dyDescent="0.25">
      <c r="AE5738">
        <v>5737</v>
      </c>
      <c r="AF5738" s="1">
        <v>3.2905803412822676E-2</v>
      </c>
      <c r="AH5738">
        <v>5737</v>
      </c>
      <c r="AI5738">
        <v>2482.0756113609182</v>
      </c>
      <c r="AK5738">
        <v>5737</v>
      </c>
      <c r="AL5738">
        <v>0.16328201252330768</v>
      </c>
      <c r="AN5738">
        <v>5737</v>
      </c>
      <c r="AO5738">
        <v>0.42121233440008293</v>
      </c>
    </row>
    <row r="5739" spans="31:41" x14ac:dyDescent="0.25">
      <c r="AE5739">
        <v>5738</v>
      </c>
      <c r="AF5739" s="1">
        <v>3.0292267196801781E-2</v>
      </c>
      <c r="AH5739">
        <v>5738</v>
      </c>
      <c r="AI5739">
        <v>7142.8752756383628</v>
      </c>
      <c r="AK5739">
        <v>5738</v>
      </c>
      <c r="AL5739">
        <v>0.20926005642289927</v>
      </c>
      <c r="AN5739">
        <v>5738</v>
      </c>
      <c r="AO5739">
        <v>0.33342547490788332</v>
      </c>
    </row>
    <row r="5740" spans="31:41" x14ac:dyDescent="0.25">
      <c r="AE5740">
        <v>5739</v>
      </c>
      <c r="AF5740" s="1">
        <v>3.1272547498960135E-2</v>
      </c>
      <c r="AH5740">
        <v>5739</v>
      </c>
      <c r="AI5740">
        <v>12111.29510787206</v>
      </c>
      <c r="AK5740">
        <v>5739</v>
      </c>
      <c r="AL5740">
        <v>0.2430672205629229</v>
      </c>
      <c r="AN5740">
        <v>5739</v>
      </c>
      <c r="AO5740">
        <v>0.42650752652112378</v>
      </c>
    </row>
    <row r="5741" spans="31:41" x14ac:dyDescent="0.25">
      <c r="AE5741">
        <v>5740</v>
      </c>
      <c r="AF5741" s="1">
        <v>3.1230154194515469E-2</v>
      </c>
      <c r="AH5741">
        <v>5740</v>
      </c>
      <c r="AI5741">
        <v>3573.9263832098986</v>
      </c>
      <c r="AK5741">
        <v>5740</v>
      </c>
      <c r="AL5741">
        <v>0.18764424570298402</v>
      </c>
      <c r="AN5741">
        <v>5740</v>
      </c>
      <c r="AO5741">
        <v>0.39515219671822011</v>
      </c>
    </row>
    <row r="5742" spans="31:41" x14ac:dyDescent="0.25">
      <c r="AE5742">
        <v>5741</v>
      </c>
      <c r="AF5742" s="1">
        <v>3.4508622455825089E-2</v>
      </c>
      <c r="AH5742">
        <v>5741</v>
      </c>
      <c r="AI5742">
        <v>14554.633243657134</v>
      </c>
      <c r="AK5742">
        <v>5741</v>
      </c>
      <c r="AL5742">
        <v>0.23135164941586564</v>
      </c>
      <c r="AN5742">
        <v>5741</v>
      </c>
      <c r="AO5742">
        <v>0.51946630558438878</v>
      </c>
    </row>
    <row r="5743" spans="31:41" x14ac:dyDescent="0.25">
      <c r="AE5743">
        <v>5742</v>
      </c>
      <c r="AF5743" s="1">
        <v>2.6665810744084473E-2</v>
      </c>
      <c r="AH5743">
        <v>5742</v>
      </c>
      <c r="AI5743">
        <v>10823.610364784137</v>
      </c>
      <c r="AK5743">
        <v>5742</v>
      </c>
      <c r="AL5743">
        <v>0.18478060368672147</v>
      </c>
      <c r="AN5743">
        <v>5742</v>
      </c>
      <c r="AO5743">
        <v>0.42138983382084483</v>
      </c>
    </row>
    <row r="5744" spans="31:41" x14ac:dyDescent="0.25">
      <c r="AE5744">
        <v>5743</v>
      </c>
      <c r="AF5744" s="1">
        <v>2.543555331764602E-2</v>
      </c>
      <c r="AH5744">
        <v>5743</v>
      </c>
      <c r="AI5744">
        <v>626.44247501114546</v>
      </c>
      <c r="AK5744">
        <v>5743</v>
      </c>
      <c r="AL5744">
        <v>0.29066900500431414</v>
      </c>
      <c r="AN5744">
        <v>5743</v>
      </c>
      <c r="AO5744">
        <v>0.42812808412590792</v>
      </c>
    </row>
    <row r="5745" spans="31:41" x14ac:dyDescent="0.25">
      <c r="AE5745">
        <v>5744</v>
      </c>
      <c r="AF5745" s="1">
        <v>3.0823382969761948E-2</v>
      </c>
      <c r="AH5745">
        <v>5744</v>
      </c>
      <c r="AI5745">
        <v>4750.9578164107534</v>
      </c>
      <c r="AK5745">
        <v>5744</v>
      </c>
      <c r="AL5745">
        <v>9.8417970299630939E-2</v>
      </c>
      <c r="AN5745">
        <v>5744</v>
      </c>
      <c r="AO5745">
        <v>0.44470730086182253</v>
      </c>
    </row>
    <row r="5746" spans="31:41" x14ac:dyDescent="0.25">
      <c r="AE5746">
        <v>5745</v>
      </c>
      <c r="AF5746" s="1">
        <v>3.2976122539044361E-2</v>
      </c>
      <c r="AH5746">
        <v>5745</v>
      </c>
      <c r="AI5746">
        <v>2580.5920316983033</v>
      </c>
      <c r="AK5746">
        <v>5745</v>
      </c>
      <c r="AL5746">
        <v>0.17966928443006089</v>
      </c>
      <c r="AN5746">
        <v>5745</v>
      </c>
      <c r="AO5746">
        <v>0.3239354257104296</v>
      </c>
    </row>
    <row r="5747" spans="31:41" x14ac:dyDescent="0.25">
      <c r="AE5747">
        <v>5746</v>
      </c>
      <c r="AF5747" s="1">
        <v>3.406607031347475E-2</v>
      </c>
      <c r="AH5747">
        <v>5746</v>
      </c>
      <c r="AI5747">
        <v>5120.5829965704497</v>
      </c>
      <c r="AK5747">
        <v>5746</v>
      </c>
      <c r="AL5747">
        <v>0.16250781531229977</v>
      </c>
      <c r="AN5747">
        <v>5746</v>
      </c>
      <c r="AO5747">
        <v>0.30930357771949823</v>
      </c>
    </row>
    <row r="5748" spans="31:41" x14ac:dyDescent="0.25">
      <c r="AE5748">
        <v>5747</v>
      </c>
      <c r="AF5748" s="1">
        <v>3.4544270325773452E-2</v>
      </c>
      <c r="AH5748">
        <v>5747</v>
      </c>
      <c r="AI5748">
        <v>1432.0739217163068</v>
      </c>
      <c r="AK5748">
        <v>5747</v>
      </c>
      <c r="AL5748">
        <v>0.30245889323525382</v>
      </c>
      <c r="AN5748">
        <v>5747</v>
      </c>
      <c r="AO5748">
        <v>0.3197322063690452</v>
      </c>
    </row>
    <row r="5749" spans="31:41" x14ac:dyDescent="0.25">
      <c r="AE5749">
        <v>5748</v>
      </c>
      <c r="AF5749" s="1">
        <v>2.8058681700497967E-2</v>
      </c>
      <c r="AH5749">
        <v>5748</v>
      </c>
      <c r="AI5749">
        <v>60561.071278969401</v>
      </c>
      <c r="AK5749">
        <v>5748</v>
      </c>
      <c r="AL5749">
        <v>0.22622350402796457</v>
      </c>
      <c r="AN5749">
        <v>5748</v>
      </c>
      <c r="AO5749">
        <v>0.49831089430454595</v>
      </c>
    </row>
    <row r="5750" spans="31:41" x14ac:dyDescent="0.25">
      <c r="AE5750">
        <v>5749</v>
      </c>
      <c r="AF5750" s="1">
        <v>3.0849488508033707E-2</v>
      </c>
      <c r="AH5750">
        <v>5749</v>
      </c>
      <c r="AI5750">
        <v>10464.208061797981</v>
      </c>
      <c r="AK5750">
        <v>5749</v>
      </c>
      <c r="AL5750">
        <v>0.10201473156960059</v>
      </c>
      <c r="AN5750">
        <v>5749</v>
      </c>
      <c r="AO5750">
        <v>0.44517293469516717</v>
      </c>
    </row>
    <row r="5751" spans="31:41" x14ac:dyDescent="0.25">
      <c r="AE5751">
        <v>5750</v>
      </c>
      <c r="AF5751" s="1">
        <v>3.5008511068504333E-2</v>
      </c>
      <c r="AH5751">
        <v>5750</v>
      </c>
      <c r="AI5751">
        <v>16114.132398753572</v>
      </c>
      <c r="AK5751">
        <v>5750</v>
      </c>
      <c r="AL5751">
        <v>0.18743432927909254</v>
      </c>
      <c r="AN5751">
        <v>5750</v>
      </c>
      <c r="AO5751">
        <v>0.36155086932846853</v>
      </c>
    </row>
    <row r="5752" spans="31:41" x14ac:dyDescent="0.25">
      <c r="AE5752">
        <v>5751</v>
      </c>
      <c r="AF5752" s="1">
        <v>3.4455941922665101E-2</v>
      </c>
      <c r="AH5752">
        <v>5751</v>
      </c>
      <c r="AI5752">
        <v>4328.4406208457649</v>
      </c>
      <c r="AK5752">
        <v>5751</v>
      </c>
      <c r="AL5752">
        <v>0.17248117693294132</v>
      </c>
      <c r="AN5752">
        <v>5751</v>
      </c>
      <c r="AO5752">
        <v>0.43333915212746743</v>
      </c>
    </row>
    <row r="5753" spans="31:41" x14ac:dyDescent="0.25">
      <c r="AE5753">
        <v>5752</v>
      </c>
      <c r="AF5753" s="1">
        <v>3.4756988053288085E-2</v>
      </c>
      <c r="AH5753">
        <v>5752</v>
      </c>
      <c r="AI5753">
        <v>3213.3172745477068</v>
      </c>
      <c r="AK5753">
        <v>5752</v>
      </c>
      <c r="AL5753">
        <v>0.28101229942856332</v>
      </c>
      <c r="AN5753">
        <v>5752</v>
      </c>
      <c r="AO5753">
        <v>0.37356131227307504</v>
      </c>
    </row>
    <row r="5754" spans="31:41" x14ac:dyDescent="0.25">
      <c r="AE5754">
        <v>5753</v>
      </c>
      <c r="AF5754" s="1">
        <v>3.0411435769416073E-2</v>
      </c>
      <c r="AH5754">
        <v>5753</v>
      </c>
      <c r="AI5754">
        <v>2098.3557330627696</v>
      </c>
      <c r="AK5754">
        <v>5753</v>
      </c>
      <c r="AL5754">
        <v>0.22780375604381461</v>
      </c>
      <c r="AN5754">
        <v>5753</v>
      </c>
      <c r="AO5754">
        <v>0.37187988992051979</v>
      </c>
    </row>
    <row r="5755" spans="31:41" x14ac:dyDescent="0.25">
      <c r="AE5755">
        <v>5754</v>
      </c>
      <c r="AF5755" s="1">
        <v>3.2145760103473586E-2</v>
      </c>
      <c r="AH5755">
        <v>5754</v>
      </c>
      <c r="AI5755">
        <v>27259.814046867516</v>
      </c>
      <c r="AK5755">
        <v>5754</v>
      </c>
      <c r="AL5755">
        <v>0.15840969511080996</v>
      </c>
      <c r="AN5755">
        <v>5754</v>
      </c>
      <c r="AO5755">
        <v>0.36958096468150503</v>
      </c>
    </row>
    <row r="5756" spans="31:41" x14ac:dyDescent="0.25">
      <c r="AE5756">
        <v>5755</v>
      </c>
      <c r="AF5756" s="1">
        <v>2.7456595459458777E-2</v>
      </c>
      <c r="AH5756">
        <v>5755</v>
      </c>
      <c r="AI5756">
        <v>9513.4851042357095</v>
      </c>
      <c r="AK5756">
        <v>5755</v>
      </c>
      <c r="AL5756">
        <v>0.25360080858898276</v>
      </c>
      <c r="AN5756">
        <v>5755</v>
      </c>
      <c r="AO5756">
        <v>0.42361131664054252</v>
      </c>
    </row>
    <row r="5757" spans="31:41" x14ac:dyDescent="0.25">
      <c r="AE5757">
        <v>5756</v>
      </c>
      <c r="AF5757" s="1">
        <v>3.2730807526518912E-2</v>
      </c>
      <c r="AH5757">
        <v>5756</v>
      </c>
      <c r="AI5757">
        <v>12984.513710776237</v>
      </c>
      <c r="AK5757">
        <v>5756</v>
      </c>
      <c r="AL5757">
        <v>0.16380762347912647</v>
      </c>
      <c r="AN5757">
        <v>5756</v>
      </c>
      <c r="AO5757">
        <v>0.46710927341842956</v>
      </c>
    </row>
    <row r="5758" spans="31:41" x14ac:dyDescent="0.25">
      <c r="AE5758">
        <v>5757</v>
      </c>
      <c r="AF5758" s="1">
        <v>2.6268042685517079E-2</v>
      </c>
      <c r="AH5758">
        <v>5757</v>
      </c>
      <c r="AI5758">
        <v>9856.5865471094749</v>
      </c>
      <c r="AK5758">
        <v>5757</v>
      </c>
      <c r="AL5758">
        <v>0.20321339086891826</v>
      </c>
      <c r="AN5758">
        <v>5757</v>
      </c>
      <c r="AO5758">
        <v>0.49220932050733746</v>
      </c>
    </row>
    <row r="5759" spans="31:41" x14ac:dyDescent="0.25">
      <c r="AE5759">
        <v>5758</v>
      </c>
      <c r="AF5759" s="1">
        <v>3.2421091837892213E-2</v>
      </c>
      <c r="AH5759">
        <v>5758</v>
      </c>
      <c r="AI5759">
        <v>2348.0554476607062</v>
      </c>
      <c r="AK5759">
        <v>5758</v>
      </c>
      <c r="AL5759">
        <v>0.17744711230497928</v>
      </c>
      <c r="AN5759">
        <v>5758</v>
      </c>
      <c r="AO5759">
        <v>0.48894680347665997</v>
      </c>
    </row>
    <row r="5760" spans="31:41" x14ac:dyDescent="0.25">
      <c r="AE5760">
        <v>5759</v>
      </c>
      <c r="AF5760" s="1">
        <v>3.206445457554663E-2</v>
      </c>
      <c r="AH5760">
        <v>5759</v>
      </c>
      <c r="AI5760">
        <v>7759.0855716611641</v>
      </c>
      <c r="AK5760">
        <v>5759</v>
      </c>
      <c r="AL5760">
        <v>0.2417218832478483</v>
      </c>
      <c r="AN5760">
        <v>5759</v>
      </c>
      <c r="AO5760">
        <v>0.35980024346448436</v>
      </c>
    </row>
    <row r="5761" spans="31:41" x14ac:dyDescent="0.25">
      <c r="AE5761">
        <v>5760</v>
      </c>
      <c r="AF5761" s="1">
        <v>2.7435111400216039E-2</v>
      </c>
      <c r="AH5761">
        <v>5760</v>
      </c>
      <c r="AI5761">
        <v>1622.5177396467043</v>
      </c>
      <c r="AK5761">
        <v>5760</v>
      </c>
      <c r="AL5761">
        <v>0.19723538462175705</v>
      </c>
      <c r="AN5761">
        <v>5760</v>
      </c>
      <c r="AO5761">
        <v>0.39672097245677751</v>
      </c>
    </row>
    <row r="5762" spans="31:41" x14ac:dyDescent="0.25">
      <c r="AE5762">
        <v>5761</v>
      </c>
      <c r="AF5762" s="1">
        <v>3.0214748879769493E-2</v>
      </c>
      <c r="AH5762">
        <v>5761</v>
      </c>
      <c r="AI5762">
        <v>3225.532914652787</v>
      </c>
      <c r="AK5762">
        <v>5761</v>
      </c>
      <c r="AL5762">
        <v>0.29419205737684923</v>
      </c>
      <c r="AN5762">
        <v>5761</v>
      </c>
      <c r="AO5762">
        <v>0.30579069581354174</v>
      </c>
    </row>
    <row r="5763" spans="31:41" x14ac:dyDescent="0.25">
      <c r="AE5763">
        <v>5762</v>
      </c>
      <c r="AF5763" s="1">
        <v>3.7444109153536909E-2</v>
      </c>
      <c r="AH5763">
        <v>5762</v>
      </c>
      <c r="AI5763">
        <v>13171.446559722785</v>
      </c>
      <c r="AK5763">
        <v>5762</v>
      </c>
      <c r="AL5763">
        <v>0.218220675163557</v>
      </c>
      <c r="AN5763">
        <v>5762</v>
      </c>
      <c r="AO5763">
        <v>0.42268914860016482</v>
      </c>
    </row>
    <row r="5764" spans="31:41" x14ac:dyDescent="0.25">
      <c r="AE5764">
        <v>5763</v>
      </c>
      <c r="AF5764" s="1">
        <v>3.0359742951197033E-2</v>
      </c>
      <c r="AH5764">
        <v>5763</v>
      </c>
      <c r="AI5764">
        <v>5195.8323412217132</v>
      </c>
      <c r="AK5764">
        <v>5763</v>
      </c>
      <c r="AL5764">
        <v>0.32112538967634285</v>
      </c>
      <c r="AN5764">
        <v>5763</v>
      </c>
      <c r="AO5764">
        <v>0.31630711513025289</v>
      </c>
    </row>
    <row r="5765" spans="31:41" x14ac:dyDescent="0.25">
      <c r="AE5765">
        <v>5764</v>
      </c>
      <c r="AF5765" s="1">
        <v>3.0026015715606702E-2</v>
      </c>
      <c r="AH5765">
        <v>5764</v>
      </c>
      <c r="AI5765">
        <v>13111.734770417368</v>
      </c>
      <c r="AK5765">
        <v>5764</v>
      </c>
      <c r="AL5765">
        <v>9.1998370460167372E-2</v>
      </c>
      <c r="AN5765">
        <v>5764</v>
      </c>
      <c r="AO5765">
        <v>0.43754331132532065</v>
      </c>
    </row>
    <row r="5766" spans="31:41" x14ac:dyDescent="0.25">
      <c r="AE5766">
        <v>5765</v>
      </c>
      <c r="AF5766" s="1">
        <v>3.3803610428439379E-2</v>
      </c>
      <c r="AH5766">
        <v>5765</v>
      </c>
      <c r="AI5766">
        <v>9996.1182975693919</v>
      </c>
      <c r="AK5766">
        <v>5765</v>
      </c>
      <c r="AL5766">
        <v>0.24120488008170654</v>
      </c>
      <c r="AN5766">
        <v>5765</v>
      </c>
      <c r="AO5766">
        <v>0.34611879939787549</v>
      </c>
    </row>
    <row r="5767" spans="31:41" x14ac:dyDescent="0.25">
      <c r="AE5767">
        <v>5766</v>
      </c>
      <c r="AF5767" s="1">
        <v>2.6805254496345077E-2</v>
      </c>
      <c r="AH5767">
        <v>5766</v>
      </c>
      <c r="AI5767">
        <v>6787.4380588035719</v>
      </c>
      <c r="AK5767">
        <v>5766</v>
      </c>
      <c r="AL5767">
        <v>0.29100885363132412</v>
      </c>
      <c r="AN5767">
        <v>5766</v>
      </c>
      <c r="AO5767">
        <v>0.35959265105041482</v>
      </c>
    </row>
    <row r="5768" spans="31:41" x14ac:dyDescent="0.25">
      <c r="AE5768">
        <v>5767</v>
      </c>
      <c r="AF5768" s="1">
        <v>3.3681156046374117E-2</v>
      </c>
      <c r="AH5768">
        <v>5767</v>
      </c>
      <c r="AI5768">
        <v>15391.43976376522</v>
      </c>
      <c r="AK5768">
        <v>5767</v>
      </c>
      <c r="AL5768">
        <v>0.16527541623307337</v>
      </c>
      <c r="AN5768">
        <v>5767</v>
      </c>
      <c r="AO5768">
        <v>0.38560062262868966</v>
      </c>
    </row>
    <row r="5769" spans="31:41" x14ac:dyDescent="0.25">
      <c r="AE5769">
        <v>5768</v>
      </c>
      <c r="AF5769" s="1">
        <v>3.3778635742040208E-2</v>
      </c>
      <c r="AH5769">
        <v>5768</v>
      </c>
      <c r="AI5769">
        <v>3182.5615542398191</v>
      </c>
      <c r="AK5769">
        <v>5768</v>
      </c>
      <c r="AL5769">
        <v>0.19072472270460641</v>
      </c>
      <c r="AN5769">
        <v>5768</v>
      </c>
      <c r="AO5769">
        <v>0.41809659067043919</v>
      </c>
    </row>
    <row r="5770" spans="31:41" x14ac:dyDescent="0.25">
      <c r="AE5770">
        <v>5769</v>
      </c>
      <c r="AF5770" s="1">
        <v>2.3760119396271984E-2</v>
      </c>
      <c r="AH5770">
        <v>5769</v>
      </c>
      <c r="AI5770">
        <v>1557.020426448109</v>
      </c>
      <c r="AK5770">
        <v>5769</v>
      </c>
      <c r="AL5770">
        <v>0.14060239042761161</v>
      </c>
      <c r="AN5770">
        <v>5769</v>
      </c>
      <c r="AO5770">
        <v>0.48072947470015459</v>
      </c>
    </row>
    <row r="5771" spans="31:41" x14ac:dyDescent="0.25">
      <c r="AE5771">
        <v>5770</v>
      </c>
      <c r="AF5771" s="1">
        <v>3.3389868196320283E-2</v>
      </c>
      <c r="AH5771">
        <v>5770</v>
      </c>
      <c r="AI5771">
        <v>2825.0500911430336</v>
      </c>
      <c r="AK5771">
        <v>5770</v>
      </c>
      <c r="AL5771">
        <v>0.20845046444271381</v>
      </c>
      <c r="AN5771">
        <v>5770</v>
      </c>
      <c r="AO5771">
        <v>0.30723656712143688</v>
      </c>
    </row>
    <row r="5772" spans="31:41" x14ac:dyDescent="0.25">
      <c r="AE5772">
        <v>5771</v>
      </c>
      <c r="AF5772" s="1">
        <v>3.4578336480691529E-2</v>
      </c>
      <c r="AH5772">
        <v>5771</v>
      </c>
      <c r="AI5772">
        <v>816.06644308187015</v>
      </c>
      <c r="AK5772">
        <v>5771</v>
      </c>
      <c r="AL5772">
        <v>0.2871158365349174</v>
      </c>
      <c r="AN5772">
        <v>5771</v>
      </c>
      <c r="AO5772">
        <v>0.42440670626770821</v>
      </c>
    </row>
    <row r="5773" spans="31:41" x14ac:dyDescent="0.25">
      <c r="AE5773">
        <v>5772</v>
      </c>
      <c r="AF5773" s="1">
        <v>3.1572438286188387E-2</v>
      </c>
      <c r="AH5773">
        <v>5772</v>
      </c>
      <c r="AI5773">
        <v>2878.8404689296358</v>
      </c>
      <c r="AK5773">
        <v>5772</v>
      </c>
      <c r="AL5773">
        <v>0.24068625598028787</v>
      </c>
      <c r="AN5773">
        <v>5772</v>
      </c>
      <c r="AO5773">
        <v>0.4208162194273502</v>
      </c>
    </row>
    <row r="5774" spans="31:41" x14ac:dyDescent="0.25">
      <c r="AE5774">
        <v>5773</v>
      </c>
      <c r="AF5774" s="1">
        <v>2.6051862946188331E-2</v>
      </c>
      <c r="AH5774">
        <v>5773</v>
      </c>
      <c r="AI5774">
        <v>4458.6400891591029</v>
      </c>
      <c r="AK5774">
        <v>5773</v>
      </c>
      <c r="AL5774">
        <v>0.13990623466728844</v>
      </c>
      <c r="AN5774">
        <v>5773</v>
      </c>
      <c r="AO5774">
        <v>0.37209247032402981</v>
      </c>
    </row>
    <row r="5775" spans="31:41" x14ac:dyDescent="0.25">
      <c r="AE5775">
        <v>5774</v>
      </c>
      <c r="AF5775" s="1">
        <v>2.7942423683511741E-2</v>
      </c>
      <c r="AH5775">
        <v>5774</v>
      </c>
      <c r="AI5775">
        <v>4606.5846920173117</v>
      </c>
      <c r="AK5775">
        <v>5774</v>
      </c>
      <c r="AL5775">
        <v>5.672973274817053E-2</v>
      </c>
      <c r="AN5775">
        <v>5774</v>
      </c>
      <c r="AO5775">
        <v>0.49418454580735827</v>
      </c>
    </row>
    <row r="5776" spans="31:41" x14ac:dyDescent="0.25">
      <c r="AE5776">
        <v>5775</v>
      </c>
      <c r="AF5776" s="1">
        <v>3.5626458613331247E-2</v>
      </c>
      <c r="AH5776">
        <v>5775</v>
      </c>
      <c r="AI5776">
        <v>3140.1186126170528</v>
      </c>
      <c r="AK5776">
        <v>5775</v>
      </c>
      <c r="AL5776">
        <v>0.16736844994867037</v>
      </c>
      <c r="AN5776">
        <v>5775</v>
      </c>
      <c r="AO5776">
        <v>0.41504754332974758</v>
      </c>
    </row>
    <row r="5777" spans="31:41" x14ac:dyDescent="0.25">
      <c r="AE5777">
        <v>5776</v>
      </c>
      <c r="AF5777" s="1">
        <v>2.5317855923704169E-2</v>
      </c>
      <c r="AH5777">
        <v>5776</v>
      </c>
      <c r="AI5777">
        <v>6409.7518431992939</v>
      </c>
      <c r="AK5777">
        <v>5776</v>
      </c>
      <c r="AL5777">
        <v>0.19698234056668781</v>
      </c>
      <c r="AN5777">
        <v>5776</v>
      </c>
      <c r="AO5777">
        <v>0.38776399417308621</v>
      </c>
    </row>
    <row r="5778" spans="31:41" x14ac:dyDescent="0.25">
      <c r="AE5778">
        <v>5777</v>
      </c>
      <c r="AF5778" s="1">
        <v>3.0404433570917933E-2</v>
      </c>
      <c r="AH5778">
        <v>5777</v>
      </c>
      <c r="AI5778">
        <v>5320.0657353033948</v>
      </c>
      <c r="AK5778">
        <v>5777</v>
      </c>
      <c r="AL5778">
        <v>0.14401364343475312</v>
      </c>
      <c r="AN5778">
        <v>5777</v>
      </c>
      <c r="AO5778">
        <v>0.34518509098928185</v>
      </c>
    </row>
    <row r="5779" spans="31:41" x14ac:dyDescent="0.25">
      <c r="AE5779">
        <v>5778</v>
      </c>
      <c r="AF5779" s="1">
        <v>3.084243020441102E-2</v>
      </c>
      <c r="AH5779">
        <v>5778</v>
      </c>
      <c r="AI5779">
        <v>6072.810860077273</v>
      </c>
      <c r="AK5779">
        <v>5778</v>
      </c>
      <c r="AL5779">
        <v>0.22941206688495447</v>
      </c>
      <c r="AN5779">
        <v>5778</v>
      </c>
      <c r="AO5779">
        <v>0.40340190746718274</v>
      </c>
    </row>
    <row r="5780" spans="31:41" x14ac:dyDescent="0.25">
      <c r="AE5780">
        <v>5779</v>
      </c>
      <c r="AF5780" s="1">
        <v>3.268016505636484E-2</v>
      </c>
      <c r="AH5780">
        <v>5779</v>
      </c>
      <c r="AI5780">
        <v>6879.4962663054612</v>
      </c>
      <c r="AK5780">
        <v>5779</v>
      </c>
      <c r="AL5780">
        <v>9.5798999402739338E-2</v>
      </c>
      <c r="AN5780">
        <v>5779</v>
      </c>
      <c r="AO5780">
        <v>0.3470580144928383</v>
      </c>
    </row>
    <row r="5781" spans="31:41" x14ac:dyDescent="0.25">
      <c r="AE5781">
        <v>5780</v>
      </c>
      <c r="AF5781" s="1">
        <v>3.1640459630692952E-2</v>
      </c>
      <c r="AH5781">
        <v>5780</v>
      </c>
      <c r="AI5781">
        <v>1080.256498461662</v>
      </c>
      <c r="AK5781">
        <v>5780</v>
      </c>
      <c r="AL5781">
        <v>0.20318879530546838</v>
      </c>
      <c r="AN5781">
        <v>5780</v>
      </c>
      <c r="AO5781">
        <v>0.33630301326211098</v>
      </c>
    </row>
    <row r="5782" spans="31:41" x14ac:dyDescent="0.25">
      <c r="AE5782">
        <v>5781</v>
      </c>
      <c r="AF5782" s="1">
        <v>2.9563110996075448E-2</v>
      </c>
      <c r="AH5782">
        <v>5781</v>
      </c>
      <c r="AI5782">
        <v>510.01355823952707</v>
      </c>
      <c r="AK5782">
        <v>5781</v>
      </c>
      <c r="AL5782">
        <v>0.13788373417704899</v>
      </c>
      <c r="AN5782">
        <v>5781</v>
      </c>
      <c r="AO5782">
        <v>0.38809647399603758</v>
      </c>
    </row>
    <row r="5783" spans="31:41" x14ac:dyDescent="0.25">
      <c r="AE5783">
        <v>5782</v>
      </c>
      <c r="AF5783" s="1">
        <v>3.313145339734902E-2</v>
      </c>
      <c r="AH5783">
        <v>5782</v>
      </c>
      <c r="AI5783">
        <v>5913.9088723022132</v>
      </c>
      <c r="AK5783">
        <v>5782</v>
      </c>
      <c r="AL5783">
        <v>0.21329022860399841</v>
      </c>
      <c r="AN5783">
        <v>5782</v>
      </c>
      <c r="AO5783">
        <v>0.42239316645598068</v>
      </c>
    </row>
    <row r="5784" spans="31:41" x14ac:dyDescent="0.25">
      <c r="AE5784">
        <v>5783</v>
      </c>
      <c r="AF5784" s="1">
        <v>2.2842504362841964E-2</v>
      </c>
      <c r="AH5784">
        <v>5783</v>
      </c>
      <c r="AI5784">
        <v>646.2255934743331</v>
      </c>
      <c r="AK5784">
        <v>5783</v>
      </c>
      <c r="AL5784">
        <v>0.16947945821507071</v>
      </c>
      <c r="AN5784">
        <v>5783</v>
      </c>
      <c r="AO5784">
        <v>0.40606925654434395</v>
      </c>
    </row>
    <row r="5785" spans="31:41" x14ac:dyDescent="0.25">
      <c r="AE5785">
        <v>5784</v>
      </c>
      <c r="AF5785" s="1">
        <v>2.4293798591145777E-2</v>
      </c>
      <c r="AH5785">
        <v>5784</v>
      </c>
      <c r="AI5785">
        <v>707.31079446240233</v>
      </c>
      <c r="AK5785">
        <v>5784</v>
      </c>
      <c r="AL5785">
        <v>0.25509632504671292</v>
      </c>
      <c r="AN5785">
        <v>5784</v>
      </c>
      <c r="AO5785">
        <v>0.40895423345916737</v>
      </c>
    </row>
    <row r="5786" spans="31:41" x14ac:dyDescent="0.25">
      <c r="AE5786">
        <v>5785</v>
      </c>
      <c r="AF5786" s="1">
        <v>3.271769290872828E-2</v>
      </c>
      <c r="AH5786">
        <v>5785</v>
      </c>
      <c r="AI5786">
        <v>6232.1378091810629</v>
      </c>
      <c r="AK5786">
        <v>5785</v>
      </c>
      <c r="AL5786">
        <v>0.17770925379059371</v>
      </c>
      <c r="AN5786">
        <v>5785</v>
      </c>
      <c r="AO5786">
        <v>0.28604210656094914</v>
      </c>
    </row>
    <row r="5787" spans="31:41" x14ac:dyDescent="0.25">
      <c r="AE5787">
        <v>5786</v>
      </c>
      <c r="AF5787" s="1">
        <v>2.8800311273491808E-2</v>
      </c>
      <c r="AH5787">
        <v>5786</v>
      </c>
      <c r="AI5787">
        <v>1005.502370594183</v>
      </c>
      <c r="AK5787">
        <v>5786</v>
      </c>
      <c r="AL5787">
        <v>0.18123192282931297</v>
      </c>
      <c r="AN5787">
        <v>5786</v>
      </c>
      <c r="AO5787">
        <v>0.33762874642006241</v>
      </c>
    </row>
    <row r="5788" spans="31:41" x14ac:dyDescent="0.25">
      <c r="AE5788">
        <v>5787</v>
      </c>
      <c r="AF5788" s="1">
        <v>3.1942034594603763E-2</v>
      </c>
      <c r="AH5788">
        <v>5787</v>
      </c>
      <c r="AI5788">
        <v>17562.403651067107</v>
      </c>
      <c r="AK5788">
        <v>5787</v>
      </c>
      <c r="AL5788">
        <v>0.25716534189792917</v>
      </c>
      <c r="AN5788">
        <v>5787</v>
      </c>
      <c r="AO5788">
        <v>0.36373647857360275</v>
      </c>
    </row>
    <row r="5789" spans="31:41" x14ac:dyDescent="0.25">
      <c r="AE5789">
        <v>5788</v>
      </c>
      <c r="AF5789" s="1">
        <v>3.1738028419969755E-2</v>
      </c>
      <c r="AH5789">
        <v>5788</v>
      </c>
      <c r="AI5789">
        <v>18817.242626257692</v>
      </c>
      <c r="AK5789">
        <v>5788</v>
      </c>
      <c r="AL5789">
        <v>0.25395296974212228</v>
      </c>
      <c r="AN5789">
        <v>5788</v>
      </c>
      <c r="AO5789">
        <v>0.46339345010123967</v>
      </c>
    </row>
    <row r="5790" spans="31:41" x14ac:dyDescent="0.25">
      <c r="AE5790">
        <v>5789</v>
      </c>
      <c r="AF5790" s="1">
        <v>3.5702936972034083E-2</v>
      </c>
      <c r="AH5790">
        <v>5789</v>
      </c>
      <c r="AI5790">
        <v>13867.549967110199</v>
      </c>
      <c r="AK5790">
        <v>5789</v>
      </c>
      <c r="AL5790">
        <v>0.26713698049972745</v>
      </c>
      <c r="AN5790">
        <v>5789</v>
      </c>
      <c r="AO5790">
        <v>0.40124169345020233</v>
      </c>
    </row>
    <row r="5791" spans="31:41" x14ac:dyDescent="0.25">
      <c r="AE5791">
        <v>5790</v>
      </c>
      <c r="AF5791" s="1">
        <v>2.8442365322802976E-2</v>
      </c>
      <c r="AH5791">
        <v>5790</v>
      </c>
      <c r="AI5791">
        <v>5079.2942992543767</v>
      </c>
      <c r="AK5791">
        <v>5790</v>
      </c>
      <c r="AL5791">
        <v>0.13391354501205305</v>
      </c>
      <c r="AN5791">
        <v>5790</v>
      </c>
      <c r="AO5791">
        <v>0.39419588769566632</v>
      </c>
    </row>
    <row r="5792" spans="31:41" x14ac:dyDescent="0.25">
      <c r="AE5792">
        <v>5791</v>
      </c>
      <c r="AF5792" s="1">
        <v>3.2250820126835889E-2</v>
      </c>
      <c r="AH5792">
        <v>5791</v>
      </c>
      <c r="AI5792">
        <v>2504.0738494640755</v>
      </c>
      <c r="AK5792">
        <v>5791</v>
      </c>
      <c r="AL5792">
        <v>9.3705492016855324E-2</v>
      </c>
      <c r="AN5792">
        <v>5791</v>
      </c>
      <c r="AO5792">
        <v>0.35723366847444166</v>
      </c>
    </row>
    <row r="5793" spans="31:41" x14ac:dyDescent="0.25">
      <c r="AE5793">
        <v>5792</v>
      </c>
      <c r="AF5793" s="1">
        <v>2.7876958092301285E-2</v>
      </c>
      <c r="AH5793">
        <v>5792</v>
      </c>
      <c r="AI5793">
        <v>7101.9981707949064</v>
      </c>
      <c r="AK5793">
        <v>5792</v>
      </c>
      <c r="AL5793">
        <v>0.26369193991666645</v>
      </c>
      <c r="AN5793">
        <v>5792</v>
      </c>
      <c r="AO5793">
        <v>0.45150454213393515</v>
      </c>
    </row>
    <row r="5794" spans="31:41" x14ac:dyDescent="0.25">
      <c r="AE5794">
        <v>5793</v>
      </c>
      <c r="AF5794" s="1">
        <v>2.6563957530834292E-2</v>
      </c>
      <c r="AH5794">
        <v>5793</v>
      </c>
      <c r="AI5794">
        <v>1968.4580975056815</v>
      </c>
      <c r="AK5794">
        <v>5793</v>
      </c>
      <c r="AL5794">
        <v>0.23416986780900445</v>
      </c>
      <c r="AN5794">
        <v>5793</v>
      </c>
      <c r="AO5794">
        <v>0.44740374554027551</v>
      </c>
    </row>
    <row r="5795" spans="31:41" x14ac:dyDescent="0.25">
      <c r="AE5795">
        <v>5794</v>
      </c>
      <c r="AF5795" s="1">
        <v>3.4367396775992765E-2</v>
      </c>
      <c r="AH5795">
        <v>5794</v>
      </c>
      <c r="AI5795">
        <v>2442.3953613328272</v>
      </c>
      <c r="AK5795">
        <v>5794</v>
      </c>
      <c r="AL5795">
        <v>0.22464907588927274</v>
      </c>
      <c r="AN5795">
        <v>5794</v>
      </c>
      <c r="AO5795">
        <v>0.38311076803149902</v>
      </c>
    </row>
    <row r="5796" spans="31:41" x14ac:dyDescent="0.25">
      <c r="AE5796">
        <v>5795</v>
      </c>
      <c r="AF5796" s="1">
        <v>3.2729164986013526E-2</v>
      </c>
      <c r="AH5796">
        <v>5795</v>
      </c>
      <c r="AI5796">
        <v>33265.10212653294</v>
      </c>
      <c r="AK5796">
        <v>5795</v>
      </c>
      <c r="AL5796">
        <v>0.15587405195589976</v>
      </c>
      <c r="AN5796">
        <v>5795</v>
      </c>
      <c r="AO5796">
        <v>0.38326950759490175</v>
      </c>
    </row>
    <row r="5797" spans="31:41" x14ac:dyDescent="0.25">
      <c r="AE5797">
        <v>5796</v>
      </c>
      <c r="AF5797" s="1">
        <v>3.4885649277190067E-2</v>
      </c>
      <c r="AH5797">
        <v>5796</v>
      </c>
      <c r="AI5797">
        <v>9077.7425551064898</v>
      </c>
      <c r="AK5797">
        <v>5796</v>
      </c>
      <c r="AL5797">
        <v>0.30039789184778531</v>
      </c>
      <c r="AN5797">
        <v>5796</v>
      </c>
      <c r="AO5797">
        <v>0.39380140145005754</v>
      </c>
    </row>
    <row r="5798" spans="31:41" x14ac:dyDescent="0.25">
      <c r="AE5798">
        <v>5797</v>
      </c>
      <c r="AF5798" s="1">
        <v>3.0369885411596798E-2</v>
      </c>
      <c r="AH5798">
        <v>5797</v>
      </c>
      <c r="AI5798">
        <v>7117.1384566804227</v>
      </c>
      <c r="AK5798">
        <v>5797</v>
      </c>
      <c r="AL5798">
        <v>0.22977547688014063</v>
      </c>
      <c r="AN5798">
        <v>5797</v>
      </c>
      <c r="AO5798">
        <v>0.39200811966014881</v>
      </c>
    </row>
    <row r="5799" spans="31:41" x14ac:dyDescent="0.25">
      <c r="AE5799">
        <v>5798</v>
      </c>
      <c r="AF5799" s="1">
        <v>2.811331015752816E-2</v>
      </c>
      <c r="AH5799">
        <v>5798</v>
      </c>
      <c r="AI5799">
        <v>17736.518974598526</v>
      </c>
      <c r="AK5799">
        <v>5798</v>
      </c>
      <c r="AL5799">
        <v>0.16743542363681024</v>
      </c>
      <c r="AN5799">
        <v>5798</v>
      </c>
      <c r="AO5799">
        <v>0.39734918064565894</v>
      </c>
    </row>
    <row r="5800" spans="31:41" x14ac:dyDescent="0.25">
      <c r="AE5800">
        <v>5799</v>
      </c>
      <c r="AF5800" s="1">
        <v>2.7397851016010888E-2</v>
      </c>
      <c r="AH5800">
        <v>5799</v>
      </c>
      <c r="AI5800">
        <v>2723.3262136293538</v>
      </c>
      <c r="AK5800">
        <v>5799</v>
      </c>
      <c r="AL5800">
        <v>0.30027048693360242</v>
      </c>
      <c r="AN5800">
        <v>5799</v>
      </c>
      <c r="AO5800">
        <v>0.45749578407275093</v>
      </c>
    </row>
    <row r="5801" spans="31:41" x14ac:dyDescent="0.25">
      <c r="AE5801">
        <v>5800</v>
      </c>
      <c r="AF5801" s="1">
        <v>3.5679242122470312E-2</v>
      </c>
      <c r="AH5801">
        <v>5800</v>
      </c>
      <c r="AI5801">
        <v>2196.3682178970403</v>
      </c>
      <c r="AK5801">
        <v>5800</v>
      </c>
      <c r="AL5801">
        <v>0.12586895777738949</v>
      </c>
      <c r="AN5801">
        <v>5800</v>
      </c>
      <c r="AO5801">
        <v>0.40550988591830428</v>
      </c>
    </row>
    <row r="5802" spans="31:41" x14ac:dyDescent="0.25">
      <c r="AE5802">
        <v>5801</v>
      </c>
      <c r="AF5802" s="1">
        <v>3.0871830073376794E-2</v>
      </c>
      <c r="AH5802">
        <v>5801</v>
      </c>
      <c r="AI5802">
        <v>13981.723896376281</v>
      </c>
      <c r="AK5802">
        <v>5801</v>
      </c>
      <c r="AL5802">
        <v>0.20285209849516173</v>
      </c>
      <c r="AN5802">
        <v>5801</v>
      </c>
      <c r="AO5802">
        <v>0.30058383934928479</v>
      </c>
    </row>
    <row r="5803" spans="31:41" x14ac:dyDescent="0.25">
      <c r="AE5803">
        <v>5802</v>
      </c>
      <c r="AF5803" s="1">
        <v>2.6812149640593086E-2</v>
      </c>
      <c r="AH5803">
        <v>5802</v>
      </c>
      <c r="AI5803">
        <v>5543.4324517954965</v>
      </c>
      <c r="AK5803">
        <v>5802</v>
      </c>
      <c r="AL5803">
        <v>0.18868857301556571</v>
      </c>
      <c r="AN5803">
        <v>5802</v>
      </c>
      <c r="AO5803">
        <v>0.36387638739561434</v>
      </c>
    </row>
    <row r="5804" spans="31:41" x14ac:dyDescent="0.25">
      <c r="AE5804">
        <v>5803</v>
      </c>
      <c r="AF5804" s="1">
        <v>3.4336667596587933E-2</v>
      </c>
      <c r="AH5804">
        <v>5803</v>
      </c>
      <c r="AI5804">
        <v>12320.537617323538</v>
      </c>
      <c r="AK5804">
        <v>5803</v>
      </c>
      <c r="AL5804">
        <v>0.10253992819022473</v>
      </c>
      <c r="AN5804">
        <v>5803</v>
      </c>
      <c r="AO5804">
        <v>0.47728398837737818</v>
      </c>
    </row>
    <row r="5805" spans="31:41" x14ac:dyDescent="0.25">
      <c r="AE5805">
        <v>5804</v>
      </c>
      <c r="AF5805" s="1">
        <v>3.0950640549837427E-2</v>
      </c>
      <c r="AH5805">
        <v>5804</v>
      </c>
      <c r="AI5805">
        <v>15167.061328677471</v>
      </c>
      <c r="AK5805">
        <v>5804</v>
      </c>
      <c r="AL5805">
        <v>0.18961426447480492</v>
      </c>
      <c r="AN5805">
        <v>5804</v>
      </c>
      <c r="AO5805">
        <v>0.50967976026030659</v>
      </c>
    </row>
    <row r="5806" spans="31:41" x14ac:dyDescent="0.25">
      <c r="AE5806">
        <v>5805</v>
      </c>
      <c r="AF5806" s="1">
        <v>2.7687432360569142E-2</v>
      </c>
      <c r="AH5806">
        <v>5805</v>
      </c>
      <c r="AI5806">
        <v>12631.558780483598</v>
      </c>
      <c r="AK5806">
        <v>5805</v>
      </c>
      <c r="AL5806">
        <v>0.14092018691209601</v>
      </c>
      <c r="AN5806">
        <v>5805</v>
      </c>
      <c r="AO5806">
        <v>0.4033250287182592</v>
      </c>
    </row>
    <row r="5807" spans="31:41" x14ac:dyDescent="0.25">
      <c r="AE5807">
        <v>5806</v>
      </c>
      <c r="AF5807" s="1">
        <v>3.4279106525453074E-2</v>
      </c>
      <c r="AH5807">
        <v>5806</v>
      </c>
      <c r="AI5807">
        <v>4807.1906782483102</v>
      </c>
      <c r="AK5807">
        <v>5806</v>
      </c>
      <c r="AL5807">
        <v>0.19529972839258697</v>
      </c>
      <c r="AN5807">
        <v>5806</v>
      </c>
      <c r="AO5807">
        <v>0.37311503951876362</v>
      </c>
    </row>
    <row r="5808" spans="31:41" x14ac:dyDescent="0.25">
      <c r="AE5808">
        <v>5807</v>
      </c>
      <c r="AF5808" s="1">
        <v>3.3737526325335665E-2</v>
      </c>
      <c r="AH5808">
        <v>5807</v>
      </c>
      <c r="AI5808">
        <v>7654.6700787985501</v>
      </c>
      <c r="AK5808">
        <v>5807</v>
      </c>
      <c r="AL5808">
        <v>0.26343391177336473</v>
      </c>
      <c r="AN5808">
        <v>5807</v>
      </c>
      <c r="AO5808">
        <v>0.45006309489056923</v>
      </c>
    </row>
    <row r="5809" spans="31:41" x14ac:dyDescent="0.25">
      <c r="AE5809">
        <v>5808</v>
      </c>
      <c r="AF5809" s="1">
        <v>2.8622901936371514E-2</v>
      </c>
      <c r="AH5809">
        <v>5808</v>
      </c>
      <c r="AI5809">
        <v>6693.8407298649427</v>
      </c>
      <c r="AK5809">
        <v>5808</v>
      </c>
      <c r="AL5809">
        <v>0.19222916913246002</v>
      </c>
      <c r="AN5809">
        <v>5808</v>
      </c>
      <c r="AO5809">
        <v>0.42247178856536094</v>
      </c>
    </row>
    <row r="5810" spans="31:41" x14ac:dyDescent="0.25">
      <c r="AE5810">
        <v>5809</v>
      </c>
      <c r="AF5810" s="1">
        <v>2.9326748059155472E-2</v>
      </c>
      <c r="AH5810">
        <v>5809</v>
      </c>
      <c r="AI5810">
        <v>856.59783165252554</v>
      </c>
      <c r="AK5810">
        <v>5809</v>
      </c>
      <c r="AL5810">
        <v>0.19639844516759142</v>
      </c>
      <c r="AN5810">
        <v>5809</v>
      </c>
      <c r="AO5810">
        <v>0.41259423849233495</v>
      </c>
    </row>
    <row r="5811" spans="31:41" x14ac:dyDescent="0.25">
      <c r="AE5811">
        <v>5810</v>
      </c>
      <c r="AF5811" s="1">
        <v>2.6021707355675439E-2</v>
      </c>
      <c r="AH5811">
        <v>5810</v>
      </c>
      <c r="AI5811">
        <v>7585.4918756582238</v>
      </c>
      <c r="AK5811">
        <v>5810</v>
      </c>
      <c r="AL5811">
        <v>0.18734683688851497</v>
      </c>
      <c r="AN5811">
        <v>5810</v>
      </c>
      <c r="AO5811">
        <v>0.46886704100804905</v>
      </c>
    </row>
    <row r="5812" spans="31:41" x14ac:dyDescent="0.25">
      <c r="AE5812">
        <v>5811</v>
      </c>
      <c r="AF5812" s="1">
        <v>3.3537221707591991E-2</v>
      </c>
      <c r="AH5812">
        <v>5811</v>
      </c>
      <c r="AI5812">
        <v>3341.9336089322705</v>
      </c>
      <c r="AK5812">
        <v>5811</v>
      </c>
      <c r="AL5812">
        <v>0.23490483837208184</v>
      </c>
      <c r="AN5812">
        <v>5811</v>
      </c>
      <c r="AO5812">
        <v>0.45481433834739204</v>
      </c>
    </row>
    <row r="5813" spans="31:41" x14ac:dyDescent="0.25">
      <c r="AE5813">
        <v>5812</v>
      </c>
      <c r="AF5813" s="1">
        <v>2.8922795717916117E-2</v>
      </c>
      <c r="AH5813">
        <v>5812</v>
      </c>
      <c r="AI5813">
        <v>1930.7343911564803</v>
      </c>
      <c r="AK5813">
        <v>5812</v>
      </c>
      <c r="AL5813">
        <v>0.17319723174477025</v>
      </c>
      <c r="AN5813">
        <v>5812</v>
      </c>
      <c r="AO5813">
        <v>0.31427085823511619</v>
      </c>
    </row>
    <row r="5814" spans="31:41" x14ac:dyDescent="0.25">
      <c r="AE5814">
        <v>5813</v>
      </c>
      <c r="AF5814" s="1">
        <v>3.0848037759244162E-2</v>
      </c>
      <c r="AH5814">
        <v>5813</v>
      </c>
      <c r="AI5814">
        <v>11356.854433516955</v>
      </c>
      <c r="AK5814">
        <v>5813</v>
      </c>
      <c r="AL5814">
        <v>0.29898537221351412</v>
      </c>
      <c r="AN5814">
        <v>5813</v>
      </c>
      <c r="AO5814">
        <v>0.45878549290085019</v>
      </c>
    </row>
    <row r="5815" spans="31:41" x14ac:dyDescent="0.25">
      <c r="AE5815">
        <v>5814</v>
      </c>
      <c r="AF5815" s="1">
        <v>2.9559451454018948E-2</v>
      </c>
      <c r="AH5815">
        <v>5814</v>
      </c>
      <c r="AI5815">
        <v>6250.6232628214839</v>
      </c>
      <c r="AK5815">
        <v>5814</v>
      </c>
      <c r="AL5815">
        <v>0.14824409838976854</v>
      </c>
      <c r="AN5815">
        <v>5814</v>
      </c>
      <c r="AO5815">
        <v>0.34835201865520005</v>
      </c>
    </row>
    <row r="5816" spans="31:41" x14ac:dyDescent="0.25">
      <c r="AE5816">
        <v>5815</v>
      </c>
      <c r="AF5816" s="1">
        <v>3.128412545549164E-2</v>
      </c>
      <c r="AH5816">
        <v>5815</v>
      </c>
      <c r="AI5816">
        <v>3265.9949703062166</v>
      </c>
      <c r="AK5816">
        <v>5815</v>
      </c>
      <c r="AL5816">
        <v>0.17217029910945381</v>
      </c>
      <c r="AN5816">
        <v>5815</v>
      </c>
      <c r="AO5816">
        <v>0.41766148711254814</v>
      </c>
    </row>
    <row r="5817" spans="31:41" x14ac:dyDescent="0.25">
      <c r="AE5817">
        <v>5816</v>
      </c>
      <c r="AF5817" s="1">
        <v>3.33581746069751E-2</v>
      </c>
      <c r="AH5817">
        <v>5816</v>
      </c>
      <c r="AI5817">
        <v>1891.2583468493112</v>
      </c>
      <c r="AK5817">
        <v>5816</v>
      </c>
      <c r="AL5817">
        <v>0.21507321752883563</v>
      </c>
      <c r="AN5817">
        <v>5816</v>
      </c>
      <c r="AO5817">
        <v>0.41369213259280524</v>
      </c>
    </row>
    <row r="5818" spans="31:41" x14ac:dyDescent="0.25">
      <c r="AE5818">
        <v>5817</v>
      </c>
      <c r="AF5818" s="1">
        <v>2.6459653302898012E-2</v>
      </c>
      <c r="AH5818">
        <v>5817</v>
      </c>
      <c r="AI5818">
        <v>11905.069694384121</v>
      </c>
      <c r="AK5818">
        <v>5817</v>
      </c>
      <c r="AL5818">
        <v>0.25114576498146385</v>
      </c>
      <c r="AN5818">
        <v>5817</v>
      </c>
      <c r="AO5818">
        <v>0.39581830879344237</v>
      </c>
    </row>
    <row r="5819" spans="31:41" x14ac:dyDescent="0.25">
      <c r="AE5819">
        <v>5818</v>
      </c>
      <c r="AF5819" s="1">
        <v>3.1647421734529502E-2</v>
      </c>
      <c r="AH5819">
        <v>5818</v>
      </c>
      <c r="AI5819">
        <v>29634.565555363613</v>
      </c>
      <c r="AK5819">
        <v>5818</v>
      </c>
      <c r="AL5819">
        <v>0.14685150508710335</v>
      </c>
      <c r="AN5819">
        <v>5818</v>
      </c>
      <c r="AO5819">
        <v>0.49193534816600748</v>
      </c>
    </row>
    <row r="5820" spans="31:41" x14ac:dyDescent="0.25">
      <c r="AE5820">
        <v>5819</v>
      </c>
      <c r="AF5820" s="1">
        <v>2.9427085050564239E-2</v>
      </c>
      <c r="AH5820">
        <v>5819</v>
      </c>
      <c r="AI5820">
        <v>7929.698158451155</v>
      </c>
      <c r="AK5820">
        <v>5819</v>
      </c>
      <c r="AL5820">
        <v>0.20681452024659158</v>
      </c>
      <c r="AN5820">
        <v>5819</v>
      </c>
      <c r="AO5820">
        <v>0.46513307230641421</v>
      </c>
    </row>
    <row r="5821" spans="31:41" x14ac:dyDescent="0.25">
      <c r="AE5821">
        <v>5820</v>
      </c>
      <c r="AF5821" s="1">
        <v>3.2309063813148686E-2</v>
      </c>
      <c r="AH5821">
        <v>5820</v>
      </c>
      <c r="AI5821">
        <v>3542.8586909184392</v>
      </c>
      <c r="AK5821">
        <v>5820</v>
      </c>
      <c r="AL5821">
        <v>0.29779163052405255</v>
      </c>
      <c r="AN5821">
        <v>5820</v>
      </c>
      <c r="AO5821">
        <v>0.40095524963742379</v>
      </c>
    </row>
    <row r="5822" spans="31:41" x14ac:dyDescent="0.25">
      <c r="AE5822">
        <v>5821</v>
      </c>
      <c r="AF5822" s="1">
        <v>3.2332222456889825E-2</v>
      </c>
      <c r="AH5822">
        <v>5821</v>
      </c>
      <c r="AI5822">
        <v>1889.5477461813002</v>
      </c>
      <c r="AK5822">
        <v>5821</v>
      </c>
      <c r="AL5822">
        <v>0.20324812744189119</v>
      </c>
      <c r="AN5822">
        <v>5821</v>
      </c>
      <c r="AO5822">
        <v>0.31421492090442354</v>
      </c>
    </row>
    <row r="5823" spans="31:41" x14ac:dyDescent="0.25">
      <c r="AE5823">
        <v>5822</v>
      </c>
      <c r="AF5823" s="1">
        <v>3.2044475586252785E-2</v>
      </c>
      <c r="AH5823">
        <v>5822</v>
      </c>
      <c r="AI5823">
        <v>5299.8336336402099</v>
      </c>
      <c r="AK5823">
        <v>5822</v>
      </c>
      <c r="AL5823">
        <v>0.18550866259317375</v>
      </c>
      <c r="AN5823">
        <v>5822</v>
      </c>
      <c r="AO5823">
        <v>0.292309129507976</v>
      </c>
    </row>
    <row r="5824" spans="31:41" x14ac:dyDescent="0.25">
      <c r="AE5824">
        <v>5823</v>
      </c>
      <c r="AF5824" s="1">
        <v>2.8734689589757778E-2</v>
      </c>
      <c r="AH5824">
        <v>5823</v>
      </c>
      <c r="AI5824">
        <v>13395.343693355151</v>
      </c>
      <c r="AK5824">
        <v>5823</v>
      </c>
      <c r="AL5824">
        <v>0.19706241706951946</v>
      </c>
      <c r="AN5824">
        <v>5823</v>
      </c>
      <c r="AO5824">
        <v>0.41093042022666726</v>
      </c>
    </row>
    <row r="5825" spans="31:41" x14ac:dyDescent="0.25">
      <c r="AE5825">
        <v>5824</v>
      </c>
      <c r="AF5825" s="1">
        <v>3.4479202565604661E-2</v>
      </c>
      <c r="AH5825">
        <v>5824</v>
      </c>
      <c r="AI5825">
        <v>5020.7856031061265</v>
      </c>
      <c r="AK5825">
        <v>5824</v>
      </c>
      <c r="AL5825">
        <v>0.14354341596722364</v>
      </c>
      <c r="AN5825">
        <v>5824</v>
      </c>
      <c r="AO5825">
        <v>0.44149263368716096</v>
      </c>
    </row>
    <row r="5826" spans="31:41" x14ac:dyDescent="0.25">
      <c r="AE5826">
        <v>5825</v>
      </c>
      <c r="AF5826" s="1">
        <v>3.1225217749248246E-2</v>
      </c>
      <c r="AH5826">
        <v>5825</v>
      </c>
      <c r="AI5826">
        <v>6192.7852769128322</v>
      </c>
      <c r="AK5826">
        <v>5825</v>
      </c>
      <c r="AL5826">
        <v>0.18667829719131618</v>
      </c>
      <c r="AN5826">
        <v>5825</v>
      </c>
      <c r="AO5826">
        <v>0.40735753391588286</v>
      </c>
    </row>
    <row r="5827" spans="31:41" x14ac:dyDescent="0.25">
      <c r="AE5827">
        <v>5826</v>
      </c>
      <c r="AF5827" s="1">
        <v>3.5084864474871358E-2</v>
      </c>
      <c r="AH5827">
        <v>5826</v>
      </c>
      <c r="AI5827">
        <v>2305.8197955873038</v>
      </c>
      <c r="AK5827">
        <v>5826</v>
      </c>
      <c r="AL5827">
        <v>0.26509490576816014</v>
      </c>
      <c r="AN5827">
        <v>5826</v>
      </c>
      <c r="AO5827">
        <v>0.34280761919902458</v>
      </c>
    </row>
    <row r="5828" spans="31:41" x14ac:dyDescent="0.25">
      <c r="AE5828">
        <v>5827</v>
      </c>
      <c r="AF5828" s="1">
        <v>3.5495177025056002E-2</v>
      </c>
      <c r="AH5828">
        <v>5827</v>
      </c>
      <c r="AI5828">
        <v>1859.3598688277011</v>
      </c>
      <c r="AK5828">
        <v>5827</v>
      </c>
      <c r="AL5828">
        <v>0.12921730782999052</v>
      </c>
      <c r="AN5828">
        <v>5827</v>
      </c>
      <c r="AO5828">
        <v>0.36686272160081629</v>
      </c>
    </row>
    <row r="5829" spans="31:41" x14ac:dyDescent="0.25">
      <c r="AE5829">
        <v>5828</v>
      </c>
      <c r="AF5829" s="1">
        <v>3.0183043218960481E-2</v>
      </c>
      <c r="AH5829">
        <v>5828</v>
      </c>
      <c r="AI5829">
        <v>1192.1420306649745</v>
      </c>
      <c r="AK5829">
        <v>5828</v>
      </c>
      <c r="AL5829">
        <v>0.16339884675567529</v>
      </c>
      <c r="AN5829">
        <v>5828</v>
      </c>
      <c r="AO5829">
        <v>0.43693997427760844</v>
      </c>
    </row>
    <row r="5830" spans="31:41" x14ac:dyDescent="0.25">
      <c r="AE5830">
        <v>5829</v>
      </c>
      <c r="AF5830" s="1">
        <v>2.8975423309804516E-2</v>
      </c>
      <c r="AH5830">
        <v>5829</v>
      </c>
      <c r="AI5830">
        <v>9584.2232255537292</v>
      </c>
      <c r="AK5830">
        <v>5829</v>
      </c>
      <c r="AL5830">
        <v>0.16780395806635046</v>
      </c>
      <c r="AN5830">
        <v>5829</v>
      </c>
      <c r="AO5830">
        <v>0.34366586773555652</v>
      </c>
    </row>
    <row r="5831" spans="31:41" x14ac:dyDescent="0.25">
      <c r="AE5831">
        <v>5830</v>
      </c>
      <c r="AF5831" s="1">
        <v>2.2891916656184508E-2</v>
      </c>
      <c r="AH5831">
        <v>5830</v>
      </c>
      <c r="AI5831">
        <v>30430.88678607074</v>
      </c>
      <c r="AK5831">
        <v>5830</v>
      </c>
      <c r="AL5831">
        <v>0.17759449968486127</v>
      </c>
      <c r="AN5831">
        <v>5830</v>
      </c>
      <c r="AO5831">
        <v>0.36362519779667885</v>
      </c>
    </row>
    <row r="5832" spans="31:41" x14ac:dyDescent="0.25">
      <c r="AE5832">
        <v>5831</v>
      </c>
      <c r="AF5832" s="1">
        <v>2.7873188757508549E-2</v>
      </c>
      <c r="AH5832">
        <v>5831</v>
      </c>
      <c r="AI5832">
        <v>1424.4543585259639</v>
      </c>
      <c r="AK5832">
        <v>5831</v>
      </c>
      <c r="AL5832">
        <v>0.20438012030151881</v>
      </c>
      <c r="AN5832">
        <v>5831</v>
      </c>
      <c r="AO5832">
        <v>0.47401592800197984</v>
      </c>
    </row>
    <row r="5833" spans="31:41" x14ac:dyDescent="0.25">
      <c r="AE5833">
        <v>5832</v>
      </c>
      <c r="AF5833" s="1">
        <v>2.456055010917324E-2</v>
      </c>
      <c r="AH5833">
        <v>5832</v>
      </c>
      <c r="AI5833">
        <v>2858.2255267368419</v>
      </c>
      <c r="AK5833">
        <v>5832</v>
      </c>
      <c r="AL5833">
        <v>0.25890464965346932</v>
      </c>
      <c r="AN5833">
        <v>5832</v>
      </c>
      <c r="AO5833">
        <v>0.40280503535120515</v>
      </c>
    </row>
    <row r="5834" spans="31:41" x14ac:dyDescent="0.25">
      <c r="AE5834">
        <v>5833</v>
      </c>
      <c r="AF5834" s="1">
        <v>3.3070121155233334E-2</v>
      </c>
      <c r="AH5834">
        <v>5833</v>
      </c>
      <c r="AI5834">
        <v>17558.18223055045</v>
      </c>
      <c r="AK5834">
        <v>5833</v>
      </c>
      <c r="AL5834">
        <v>0.1661815145100789</v>
      </c>
      <c r="AN5834">
        <v>5833</v>
      </c>
      <c r="AO5834">
        <v>0.4145543545640834</v>
      </c>
    </row>
    <row r="5835" spans="31:41" x14ac:dyDescent="0.25">
      <c r="AE5835">
        <v>5834</v>
      </c>
      <c r="AF5835" s="1">
        <v>3.1282651824123153E-2</v>
      </c>
      <c r="AH5835">
        <v>5834</v>
      </c>
      <c r="AI5835">
        <v>6611.9425091892908</v>
      </c>
      <c r="AK5835">
        <v>5834</v>
      </c>
      <c r="AL5835">
        <v>0.17142771131962906</v>
      </c>
      <c r="AN5835">
        <v>5834</v>
      </c>
      <c r="AO5835">
        <v>0.32492992203104853</v>
      </c>
    </row>
    <row r="5836" spans="31:41" x14ac:dyDescent="0.25">
      <c r="AE5836">
        <v>5835</v>
      </c>
      <c r="AF5836" s="1">
        <v>3.0222634967129958E-2</v>
      </c>
      <c r="AH5836">
        <v>5835</v>
      </c>
      <c r="AI5836">
        <v>1234.9643664010766</v>
      </c>
      <c r="AK5836">
        <v>5835</v>
      </c>
      <c r="AL5836">
        <v>0.21138521389827686</v>
      </c>
      <c r="AN5836">
        <v>5835</v>
      </c>
      <c r="AO5836">
        <v>0.31963869547688079</v>
      </c>
    </row>
    <row r="5837" spans="31:41" x14ac:dyDescent="0.25">
      <c r="AE5837">
        <v>5836</v>
      </c>
      <c r="AF5837" s="1">
        <v>3.3687126495398623E-2</v>
      </c>
      <c r="AH5837">
        <v>5836</v>
      </c>
      <c r="AI5837">
        <v>1411.8894875865969</v>
      </c>
      <c r="AK5837">
        <v>5836</v>
      </c>
      <c r="AL5837">
        <v>0.2163541316974302</v>
      </c>
      <c r="AN5837">
        <v>5836</v>
      </c>
      <c r="AO5837">
        <v>0.4178590401079621</v>
      </c>
    </row>
    <row r="5838" spans="31:41" x14ac:dyDescent="0.25">
      <c r="AE5838">
        <v>5837</v>
      </c>
      <c r="AF5838" s="1">
        <v>3.0055158334581389E-2</v>
      </c>
      <c r="AH5838">
        <v>5837</v>
      </c>
      <c r="AI5838">
        <v>14066.192140088813</v>
      </c>
      <c r="AK5838">
        <v>5837</v>
      </c>
      <c r="AL5838">
        <v>0.19584788165626377</v>
      </c>
      <c r="AN5838">
        <v>5837</v>
      </c>
      <c r="AO5838">
        <v>0.36767777991766104</v>
      </c>
    </row>
    <row r="5839" spans="31:41" x14ac:dyDescent="0.25">
      <c r="AE5839">
        <v>5838</v>
      </c>
      <c r="AF5839" s="1">
        <v>2.9303918888200275E-2</v>
      </c>
      <c r="AH5839">
        <v>5838</v>
      </c>
      <c r="AI5839">
        <v>4794.5434469753973</v>
      </c>
      <c r="AK5839">
        <v>5838</v>
      </c>
      <c r="AL5839">
        <v>0.26592135520744131</v>
      </c>
      <c r="AN5839">
        <v>5838</v>
      </c>
      <c r="AO5839">
        <v>0.38240779519229762</v>
      </c>
    </row>
    <row r="5840" spans="31:41" x14ac:dyDescent="0.25">
      <c r="AE5840">
        <v>5839</v>
      </c>
      <c r="AF5840" s="1">
        <v>3.598985037382274E-2</v>
      </c>
      <c r="AH5840">
        <v>5839</v>
      </c>
      <c r="AI5840">
        <v>1575.9814332506339</v>
      </c>
      <c r="AK5840">
        <v>5839</v>
      </c>
      <c r="AL5840">
        <v>0.26537240953423608</v>
      </c>
      <c r="AN5840">
        <v>5839</v>
      </c>
      <c r="AO5840">
        <v>0.35213277647033947</v>
      </c>
    </row>
    <row r="5841" spans="31:41" x14ac:dyDescent="0.25">
      <c r="AE5841">
        <v>5840</v>
      </c>
      <c r="AF5841" s="1">
        <v>3.0343847085702702E-2</v>
      </c>
      <c r="AH5841">
        <v>5840</v>
      </c>
      <c r="AI5841">
        <v>1160.2305619500473</v>
      </c>
      <c r="AK5841">
        <v>5840</v>
      </c>
      <c r="AL5841">
        <v>0.20385595809324014</v>
      </c>
      <c r="AN5841">
        <v>5840</v>
      </c>
      <c r="AO5841">
        <v>0.29734262526530736</v>
      </c>
    </row>
    <row r="5842" spans="31:41" x14ac:dyDescent="0.25">
      <c r="AE5842">
        <v>5841</v>
      </c>
      <c r="AF5842" s="1">
        <v>3.6749883051441445E-2</v>
      </c>
      <c r="AH5842">
        <v>5841</v>
      </c>
      <c r="AI5842">
        <v>1360.4101217118462</v>
      </c>
      <c r="AK5842">
        <v>5841</v>
      </c>
      <c r="AL5842">
        <v>0.16906517535323018</v>
      </c>
      <c r="AN5842">
        <v>5841</v>
      </c>
      <c r="AO5842">
        <v>0.52018855527635322</v>
      </c>
    </row>
    <row r="5843" spans="31:41" x14ac:dyDescent="0.25">
      <c r="AE5843">
        <v>5842</v>
      </c>
      <c r="AF5843" s="1">
        <v>2.6612952783530153E-2</v>
      </c>
      <c r="AH5843">
        <v>5842</v>
      </c>
      <c r="AI5843">
        <v>9031.7240356824495</v>
      </c>
      <c r="AK5843">
        <v>5842</v>
      </c>
      <c r="AL5843">
        <v>0.23206953927619184</v>
      </c>
      <c r="AN5843">
        <v>5842</v>
      </c>
      <c r="AO5843">
        <v>0.44836080990958083</v>
      </c>
    </row>
    <row r="5844" spans="31:41" x14ac:dyDescent="0.25">
      <c r="AE5844">
        <v>5843</v>
      </c>
      <c r="AF5844" s="1">
        <v>3.1360089562879834E-2</v>
      </c>
      <c r="AH5844">
        <v>5843</v>
      </c>
      <c r="AI5844">
        <v>2930.2439209874842</v>
      </c>
      <c r="AK5844">
        <v>5843</v>
      </c>
      <c r="AL5844">
        <v>0.20644332276311647</v>
      </c>
      <c r="AN5844">
        <v>5843</v>
      </c>
      <c r="AO5844">
        <v>0.35420286009287455</v>
      </c>
    </row>
    <row r="5845" spans="31:41" x14ac:dyDescent="0.25">
      <c r="AE5845">
        <v>5844</v>
      </c>
      <c r="AF5845" s="1">
        <v>2.4744796661182011E-2</v>
      </c>
      <c r="AH5845">
        <v>5844</v>
      </c>
      <c r="AI5845">
        <v>736.9974386414176</v>
      </c>
      <c r="AK5845">
        <v>5844</v>
      </c>
      <c r="AL5845">
        <v>0.1450911526907987</v>
      </c>
      <c r="AN5845">
        <v>5844</v>
      </c>
      <c r="AO5845">
        <v>0.39575585026143134</v>
      </c>
    </row>
    <row r="5846" spans="31:41" x14ac:dyDescent="0.25">
      <c r="AE5846">
        <v>5845</v>
      </c>
      <c r="AF5846" s="1">
        <v>2.3704237236684023E-2</v>
      </c>
      <c r="AH5846">
        <v>5845</v>
      </c>
      <c r="AI5846">
        <v>6525.2965575120497</v>
      </c>
      <c r="AK5846">
        <v>5845</v>
      </c>
      <c r="AL5846">
        <v>0.2985217806518059</v>
      </c>
      <c r="AN5846">
        <v>5845</v>
      </c>
      <c r="AO5846">
        <v>0.40394943747895756</v>
      </c>
    </row>
    <row r="5847" spans="31:41" x14ac:dyDescent="0.25">
      <c r="AE5847">
        <v>5846</v>
      </c>
      <c r="AF5847" s="1">
        <v>2.7196494938117821E-2</v>
      </c>
      <c r="AH5847">
        <v>5846</v>
      </c>
      <c r="AI5847">
        <v>18972.310519229584</v>
      </c>
      <c r="AK5847">
        <v>5846</v>
      </c>
      <c r="AL5847">
        <v>0.1474990631130576</v>
      </c>
      <c r="AN5847">
        <v>5846</v>
      </c>
      <c r="AO5847">
        <v>0.38750206373656831</v>
      </c>
    </row>
    <row r="5848" spans="31:41" x14ac:dyDescent="0.25">
      <c r="AE5848">
        <v>5847</v>
      </c>
      <c r="AF5848" s="1">
        <v>2.872847495865849E-2</v>
      </c>
      <c r="AH5848">
        <v>5847</v>
      </c>
      <c r="AI5848">
        <v>767.4600944170237</v>
      </c>
      <c r="AK5848">
        <v>5847</v>
      </c>
      <c r="AL5848">
        <v>0.19179766674245036</v>
      </c>
      <c r="AN5848">
        <v>5847</v>
      </c>
      <c r="AO5848">
        <v>0.50479691396056992</v>
      </c>
    </row>
    <row r="5849" spans="31:41" x14ac:dyDescent="0.25">
      <c r="AE5849">
        <v>5848</v>
      </c>
      <c r="AF5849" s="1">
        <v>2.9320452495038563E-2</v>
      </c>
      <c r="AH5849">
        <v>5848</v>
      </c>
      <c r="AI5849">
        <v>3306.1523771584725</v>
      </c>
      <c r="AK5849">
        <v>5848</v>
      </c>
      <c r="AL5849">
        <v>0.20703012089302111</v>
      </c>
      <c r="AN5849">
        <v>5848</v>
      </c>
      <c r="AO5849">
        <v>0.38851608233509544</v>
      </c>
    </row>
    <row r="5850" spans="31:41" x14ac:dyDescent="0.25">
      <c r="AE5850">
        <v>5849</v>
      </c>
      <c r="AF5850" s="1">
        <v>2.8789635163607219E-2</v>
      </c>
      <c r="AH5850">
        <v>5849</v>
      </c>
      <c r="AI5850">
        <v>2244.803727439571</v>
      </c>
      <c r="AK5850">
        <v>5849</v>
      </c>
      <c r="AL5850">
        <v>0.10043371368780203</v>
      </c>
      <c r="AN5850">
        <v>5849</v>
      </c>
      <c r="AO5850">
        <v>0.37514111782725484</v>
      </c>
    </row>
    <row r="5851" spans="31:41" x14ac:dyDescent="0.25">
      <c r="AE5851">
        <v>5850</v>
      </c>
      <c r="AF5851" s="1">
        <v>2.7715490912082696E-2</v>
      </c>
      <c r="AH5851">
        <v>5850</v>
      </c>
      <c r="AI5851">
        <v>2196.8224897814011</v>
      </c>
      <c r="AK5851">
        <v>5850</v>
      </c>
      <c r="AL5851">
        <v>0.15194983744953525</v>
      </c>
      <c r="AN5851">
        <v>5850</v>
      </c>
      <c r="AO5851">
        <v>0.38932095260412425</v>
      </c>
    </row>
    <row r="5852" spans="31:41" x14ac:dyDescent="0.25">
      <c r="AE5852">
        <v>5851</v>
      </c>
      <c r="AF5852" s="1">
        <v>2.7285354274493301E-2</v>
      </c>
      <c r="AH5852">
        <v>5851</v>
      </c>
      <c r="AI5852">
        <v>1654.7635653352304</v>
      </c>
      <c r="AK5852">
        <v>5851</v>
      </c>
      <c r="AL5852">
        <v>0.21570391794277224</v>
      </c>
      <c r="AN5852">
        <v>5851</v>
      </c>
      <c r="AO5852">
        <v>0.34135294841483332</v>
      </c>
    </row>
    <row r="5853" spans="31:41" x14ac:dyDescent="0.25">
      <c r="AE5853">
        <v>5852</v>
      </c>
      <c r="AF5853" s="1">
        <v>3.080787904138016E-2</v>
      </c>
      <c r="AH5853">
        <v>5852</v>
      </c>
      <c r="AI5853">
        <v>4307.3681964689476</v>
      </c>
      <c r="AK5853">
        <v>5852</v>
      </c>
      <c r="AL5853">
        <v>0.14045314578404558</v>
      </c>
      <c r="AN5853">
        <v>5852</v>
      </c>
      <c r="AO5853">
        <v>0.33697145853904464</v>
      </c>
    </row>
    <row r="5854" spans="31:41" x14ac:dyDescent="0.25">
      <c r="AE5854">
        <v>5853</v>
      </c>
      <c r="AF5854" s="1">
        <v>2.7366185934708076E-2</v>
      </c>
      <c r="AH5854">
        <v>5853</v>
      </c>
      <c r="AI5854">
        <v>852.34016950786474</v>
      </c>
      <c r="AK5854">
        <v>5853</v>
      </c>
      <c r="AL5854">
        <v>9.5431104929290925E-2</v>
      </c>
      <c r="AN5854">
        <v>5853</v>
      </c>
      <c r="AO5854">
        <v>0.37987766632853986</v>
      </c>
    </row>
    <row r="5855" spans="31:41" x14ac:dyDescent="0.25">
      <c r="AE5855">
        <v>5854</v>
      </c>
      <c r="AF5855" s="1">
        <v>3.0797012330067597E-2</v>
      </c>
      <c r="AH5855">
        <v>5854</v>
      </c>
      <c r="AI5855">
        <v>2577.4970093755742</v>
      </c>
      <c r="AK5855">
        <v>5854</v>
      </c>
      <c r="AL5855">
        <v>0.1767587607202461</v>
      </c>
      <c r="AN5855">
        <v>5854</v>
      </c>
      <c r="AO5855">
        <v>0.45940808758947693</v>
      </c>
    </row>
    <row r="5856" spans="31:41" x14ac:dyDescent="0.25">
      <c r="AE5856">
        <v>5855</v>
      </c>
      <c r="AF5856" s="1">
        <v>2.6561711086898088E-2</v>
      </c>
      <c r="AH5856">
        <v>5855</v>
      </c>
      <c r="AI5856">
        <v>7257.1666500915208</v>
      </c>
      <c r="AK5856">
        <v>5855</v>
      </c>
      <c r="AL5856">
        <v>0.34153458349853394</v>
      </c>
      <c r="AN5856">
        <v>5855</v>
      </c>
      <c r="AO5856">
        <v>0.3836537241860562</v>
      </c>
    </row>
    <row r="5857" spans="31:41" x14ac:dyDescent="0.25">
      <c r="AE5857">
        <v>5856</v>
      </c>
      <c r="AF5857" s="1">
        <v>3.1239764985354412E-2</v>
      </c>
      <c r="AH5857">
        <v>5856</v>
      </c>
      <c r="AI5857">
        <v>13615.467415947607</v>
      </c>
      <c r="AK5857">
        <v>5856</v>
      </c>
      <c r="AL5857">
        <v>0.10627918143830006</v>
      </c>
      <c r="AN5857">
        <v>5856</v>
      </c>
      <c r="AO5857">
        <v>0.36091737771413235</v>
      </c>
    </row>
    <row r="5858" spans="31:41" x14ac:dyDescent="0.25">
      <c r="AE5858">
        <v>5857</v>
      </c>
      <c r="AF5858" s="1">
        <v>3.4294251971644263E-2</v>
      </c>
      <c r="AH5858">
        <v>5857</v>
      </c>
      <c r="AI5858">
        <v>5728.1858111191814</v>
      </c>
      <c r="AK5858">
        <v>5857</v>
      </c>
      <c r="AL5858">
        <v>0.20176284386445134</v>
      </c>
      <c r="AN5858">
        <v>5857</v>
      </c>
      <c r="AO5858">
        <v>0.49499962046623691</v>
      </c>
    </row>
    <row r="5859" spans="31:41" x14ac:dyDescent="0.25">
      <c r="AE5859">
        <v>5858</v>
      </c>
      <c r="AF5859" s="1">
        <v>3.1186443424474408E-2</v>
      </c>
      <c r="AH5859">
        <v>5858</v>
      </c>
      <c r="AI5859">
        <v>2172.5888804889573</v>
      </c>
      <c r="AK5859">
        <v>5858</v>
      </c>
      <c r="AL5859">
        <v>0.19861884386940815</v>
      </c>
      <c r="AN5859">
        <v>5858</v>
      </c>
      <c r="AO5859">
        <v>0.36143481553065654</v>
      </c>
    </row>
    <row r="5860" spans="31:41" x14ac:dyDescent="0.25">
      <c r="AE5860">
        <v>5859</v>
      </c>
      <c r="AF5860" s="1">
        <v>3.2328330310947395E-2</v>
      </c>
      <c r="AH5860">
        <v>5859</v>
      </c>
      <c r="AI5860">
        <v>1234.5193372200704</v>
      </c>
      <c r="AK5860">
        <v>5859</v>
      </c>
      <c r="AL5860">
        <v>0.22265805418593598</v>
      </c>
      <c r="AN5860">
        <v>5859</v>
      </c>
      <c r="AO5860">
        <v>0.40812827835241972</v>
      </c>
    </row>
    <row r="5861" spans="31:41" x14ac:dyDescent="0.25">
      <c r="AE5861">
        <v>5860</v>
      </c>
      <c r="AF5861" s="1">
        <v>3.1092744972191166E-2</v>
      </c>
      <c r="AH5861">
        <v>5860</v>
      </c>
      <c r="AI5861">
        <v>11015.610852676204</v>
      </c>
      <c r="AK5861">
        <v>5860</v>
      </c>
      <c r="AL5861">
        <v>0.29393172583198551</v>
      </c>
      <c r="AN5861">
        <v>5860</v>
      </c>
      <c r="AO5861">
        <v>0.40170041996595779</v>
      </c>
    </row>
    <row r="5862" spans="31:41" x14ac:dyDescent="0.25">
      <c r="AE5862">
        <v>5861</v>
      </c>
      <c r="AF5862" s="1">
        <v>3.0431252925940955E-2</v>
      </c>
      <c r="AH5862">
        <v>5861</v>
      </c>
      <c r="AI5862">
        <v>4779.1735526930788</v>
      </c>
      <c r="AK5862">
        <v>5861</v>
      </c>
      <c r="AL5862">
        <v>0.19330992158327381</v>
      </c>
      <c r="AN5862">
        <v>5861</v>
      </c>
      <c r="AO5862">
        <v>0.40529256578092415</v>
      </c>
    </row>
    <row r="5863" spans="31:41" x14ac:dyDescent="0.25">
      <c r="AE5863">
        <v>5862</v>
      </c>
      <c r="AF5863" s="1">
        <v>3.2038591651084136E-2</v>
      </c>
      <c r="AH5863">
        <v>5862</v>
      </c>
      <c r="AI5863">
        <v>3126.9706047771206</v>
      </c>
      <c r="AK5863">
        <v>5862</v>
      </c>
      <c r="AL5863">
        <v>0.16052393891622441</v>
      </c>
      <c r="AN5863">
        <v>5862</v>
      </c>
      <c r="AO5863">
        <v>0.43936244972266775</v>
      </c>
    </row>
    <row r="5864" spans="31:41" x14ac:dyDescent="0.25">
      <c r="AE5864">
        <v>5863</v>
      </c>
      <c r="AF5864" s="1">
        <v>2.8343258824656381E-2</v>
      </c>
      <c r="AH5864">
        <v>5863</v>
      </c>
      <c r="AI5864">
        <v>5057.7410091590209</v>
      </c>
      <c r="AK5864">
        <v>5863</v>
      </c>
      <c r="AL5864">
        <v>0.17526714160086468</v>
      </c>
      <c r="AN5864">
        <v>5863</v>
      </c>
      <c r="AO5864">
        <v>0.46594654390171913</v>
      </c>
    </row>
    <row r="5865" spans="31:41" x14ac:dyDescent="0.25">
      <c r="AE5865">
        <v>5864</v>
      </c>
      <c r="AF5865" s="1">
        <v>2.6412026434879721E-2</v>
      </c>
      <c r="AH5865">
        <v>5864</v>
      </c>
      <c r="AI5865">
        <v>32186.123917740628</v>
      </c>
      <c r="AK5865">
        <v>5864</v>
      </c>
      <c r="AL5865">
        <v>0.15971509310652071</v>
      </c>
      <c r="AN5865">
        <v>5864</v>
      </c>
      <c r="AO5865">
        <v>0.43966376583539812</v>
      </c>
    </row>
    <row r="5866" spans="31:41" x14ac:dyDescent="0.25">
      <c r="AE5866">
        <v>5865</v>
      </c>
      <c r="AF5866" s="1">
        <v>3.2182930164989854E-2</v>
      </c>
      <c r="AH5866">
        <v>5865</v>
      </c>
      <c r="AI5866">
        <v>5067.0217172980556</v>
      </c>
      <c r="AK5866">
        <v>5865</v>
      </c>
      <c r="AL5866">
        <v>9.9563609023203561E-2</v>
      </c>
      <c r="AN5866">
        <v>5865</v>
      </c>
      <c r="AO5866">
        <v>0.36944143900180954</v>
      </c>
    </row>
    <row r="5867" spans="31:41" x14ac:dyDescent="0.25">
      <c r="AE5867">
        <v>5866</v>
      </c>
      <c r="AF5867" s="1">
        <v>2.8578212074078957E-2</v>
      </c>
      <c r="AH5867">
        <v>5866</v>
      </c>
      <c r="AI5867">
        <v>9540.2899929336963</v>
      </c>
      <c r="AK5867">
        <v>5866</v>
      </c>
      <c r="AL5867">
        <v>0.2398364434742461</v>
      </c>
      <c r="AN5867">
        <v>5866</v>
      </c>
      <c r="AO5867">
        <v>0.46402861300969178</v>
      </c>
    </row>
    <row r="5868" spans="31:41" x14ac:dyDescent="0.25">
      <c r="AE5868">
        <v>5867</v>
      </c>
      <c r="AF5868" s="1">
        <v>2.9863401099870401E-2</v>
      </c>
      <c r="AH5868">
        <v>5867</v>
      </c>
      <c r="AI5868">
        <v>2184.800433995978</v>
      </c>
      <c r="AK5868">
        <v>5867</v>
      </c>
      <c r="AL5868">
        <v>0.30943470054628092</v>
      </c>
      <c r="AN5868">
        <v>5867</v>
      </c>
      <c r="AO5868">
        <v>0.35202302110707662</v>
      </c>
    </row>
    <row r="5869" spans="31:41" x14ac:dyDescent="0.25">
      <c r="AE5869">
        <v>5868</v>
      </c>
      <c r="AF5869" s="1">
        <v>2.8802507196551863E-2</v>
      </c>
      <c r="AH5869">
        <v>5868</v>
      </c>
      <c r="AI5869">
        <v>596.87743136078393</v>
      </c>
      <c r="AK5869">
        <v>5868</v>
      </c>
      <c r="AL5869">
        <v>0.27275070589980743</v>
      </c>
      <c r="AN5869">
        <v>5868</v>
      </c>
      <c r="AO5869">
        <v>0.37715677202684489</v>
      </c>
    </row>
    <row r="5870" spans="31:41" x14ac:dyDescent="0.25">
      <c r="AE5870">
        <v>5869</v>
      </c>
      <c r="AF5870" s="1">
        <v>2.7256552946653523E-2</v>
      </c>
      <c r="AH5870">
        <v>5869</v>
      </c>
      <c r="AI5870">
        <v>14727.050343167704</v>
      </c>
      <c r="AK5870">
        <v>5869</v>
      </c>
      <c r="AL5870">
        <v>0.18063822338099411</v>
      </c>
      <c r="AN5870">
        <v>5869</v>
      </c>
      <c r="AO5870">
        <v>0.42281855430033249</v>
      </c>
    </row>
    <row r="5871" spans="31:41" x14ac:dyDescent="0.25">
      <c r="AE5871">
        <v>5870</v>
      </c>
      <c r="AF5871" s="1">
        <v>2.9126099942107908E-2</v>
      </c>
      <c r="AH5871">
        <v>5870</v>
      </c>
      <c r="AI5871">
        <v>41135.120970794116</v>
      </c>
      <c r="AK5871">
        <v>5870</v>
      </c>
      <c r="AL5871">
        <v>0.11983480679520347</v>
      </c>
      <c r="AN5871">
        <v>5870</v>
      </c>
      <c r="AO5871">
        <v>0.29430251335653224</v>
      </c>
    </row>
    <row r="5872" spans="31:41" x14ac:dyDescent="0.25">
      <c r="AE5872">
        <v>5871</v>
      </c>
      <c r="AF5872" s="1">
        <v>3.3892883770351601E-2</v>
      </c>
      <c r="AH5872">
        <v>5871</v>
      </c>
      <c r="AI5872">
        <v>5021.5562346948245</v>
      </c>
      <c r="AK5872">
        <v>5871</v>
      </c>
      <c r="AL5872">
        <v>0.1762830115497773</v>
      </c>
      <c r="AN5872">
        <v>5871</v>
      </c>
      <c r="AO5872">
        <v>0.44913962490598491</v>
      </c>
    </row>
    <row r="5873" spans="31:41" x14ac:dyDescent="0.25">
      <c r="AE5873">
        <v>5872</v>
      </c>
      <c r="AF5873" s="1">
        <v>2.5200387038161409E-2</v>
      </c>
      <c r="AH5873">
        <v>5872</v>
      </c>
      <c r="AI5873">
        <v>1157.4139306598784</v>
      </c>
      <c r="AK5873">
        <v>5872</v>
      </c>
      <c r="AL5873">
        <v>0.19337471573040033</v>
      </c>
      <c r="AN5873">
        <v>5872</v>
      </c>
      <c r="AO5873">
        <v>0.4618347660012489</v>
      </c>
    </row>
    <row r="5874" spans="31:41" x14ac:dyDescent="0.25">
      <c r="AE5874">
        <v>5873</v>
      </c>
      <c r="AF5874" s="1">
        <v>3.511564808269263E-2</v>
      </c>
      <c r="AH5874">
        <v>5873</v>
      </c>
      <c r="AI5874">
        <v>5691.1710560432612</v>
      </c>
      <c r="AK5874">
        <v>5873</v>
      </c>
      <c r="AL5874">
        <v>0.30139274527115456</v>
      </c>
      <c r="AN5874">
        <v>5873</v>
      </c>
      <c r="AO5874">
        <v>0.44847536192324788</v>
      </c>
    </row>
    <row r="5875" spans="31:41" x14ac:dyDescent="0.25">
      <c r="AE5875">
        <v>5874</v>
      </c>
      <c r="AF5875" s="1">
        <v>2.7452178795714488E-2</v>
      </c>
      <c r="AH5875">
        <v>5874</v>
      </c>
      <c r="AI5875">
        <v>16117.380048686131</v>
      </c>
      <c r="AK5875">
        <v>5874</v>
      </c>
      <c r="AL5875">
        <v>0.28678452405541244</v>
      </c>
      <c r="AN5875">
        <v>5874</v>
      </c>
      <c r="AO5875">
        <v>0.41035544374775879</v>
      </c>
    </row>
    <row r="5876" spans="31:41" x14ac:dyDescent="0.25">
      <c r="AE5876">
        <v>5875</v>
      </c>
      <c r="AF5876" s="1">
        <v>3.0691695342271785E-2</v>
      </c>
      <c r="AH5876">
        <v>5875</v>
      </c>
      <c r="AI5876">
        <v>19646.652133865857</v>
      </c>
      <c r="AK5876">
        <v>5875</v>
      </c>
      <c r="AL5876">
        <v>0.16081354740718642</v>
      </c>
      <c r="AN5876">
        <v>5875</v>
      </c>
      <c r="AO5876">
        <v>0.38739645391480221</v>
      </c>
    </row>
    <row r="5877" spans="31:41" x14ac:dyDescent="0.25">
      <c r="AE5877">
        <v>5876</v>
      </c>
      <c r="AF5877" s="1">
        <v>2.909587563045446E-2</v>
      </c>
      <c r="AH5877">
        <v>5876</v>
      </c>
      <c r="AI5877">
        <v>32116.737568528388</v>
      </c>
      <c r="AK5877">
        <v>5876</v>
      </c>
      <c r="AL5877">
        <v>0.2452849671010055</v>
      </c>
      <c r="AN5877">
        <v>5876</v>
      </c>
      <c r="AO5877">
        <v>0.36832667248918033</v>
      </c>
    </row>
    <row r="5878" spans="31:41" x14ac:dyDescent="0.25">
      <c r="AE5878">
        <v>5877</v>
      </c>
      <c r="AF5878" s="1">
        <v>2.6222102357102095E-2</v>
      </c>
      <c r="AH5878">
        <v>5877</v>
      </c>
      <c r="AI5878">
        <v>3073.3042232321641</v>
      </c>
      <c r="AK5878">
        <v>5877</v>
      </c>
      <c r="AL5878">
        <v>0.25138139818304306</v>
      </c>
      <c r="AN5878">
        <v>5877</v>
      </c>
      <c r="AO5878">
        <v>0.36229467934429854</v>
      </c>
    </row>
    <row r="5879" spans="31:41" x14ac:dyDescent="0.25">
      <c r="AE5879">
        <v>5878</v>
      </c>
      <c r="AF5879" s="1">
        <v>2.9679688692691997E-2</v>
      </c>
      <c r="AH5879">
        <v>5878</v>
      </c>
      <c r="AI5879">
        <v>5335.4787531926695</v>
      </c>
      <c r="AK5879">
        <v>5878</v>
      </c>
      <c r="AL5879">
        <v>0.16081683654712081</v>
      </c>
      <c r="AN5879">
        <v>5878</v>
      </c>
      <c r="AO5879">
        <v>0.47756235523430901</v>
      </c>
    </row>
    <row r="5880" spans="31:41" x14ac:dyDescent="0.25">
      <c r="AE5880">
        <v>5879</v>
      </c>
      <c r="AF5880" s="1">
        <v>3.1857625911912102E-2</v>
      </c>
      <c r="AH5880">
        <v>5879</v>
      </c>
      <c r="AI5880">
        <v>2918.9281967605393</v>
      </c>
      <c r="AK5880">
        <v>5879</v>
      </c>
      <c r="AL5880">
        <v>9.9054599056159875E-2</v>
      </c>
      <c r="AN5880">
        <v>5879</v>
      </c>
      <c r="AO5880">
        <v>0.46036502975673843</v>
      </c>
    </row>
    <row r="5881" spans="31:41" x14ac:dyDescent="0.25">
      <c r="AE5881">
        <v>5880</v>
      </c>
      <c r="AF5881" s="1">
        <v>2.2179928924744852E-2</v>
      </c>
      <c r="AH5881">
        <v>5880</v>
      </c>
      <c r="AI5881">
        <v>13023.163410947733</v>
      </c>
      <c r="AK5881">
        <v>5880</v>
      </c>
      <c r="AL5881">
        <v>0.16883370697131922</v>
      </c>
      <c r="AN5881">
        <v>5880</v>
      </c>
      <c r="AO5881">
        <v>0.4235951018258905</v>
      </c>
    </row>
    <row r="5882" spans="31:41" x14ac:dyDescent="0.25">
      <c r="AE5882">
        <v>5881</v>
      </c>
      <c r="AF5882" s="1">
        <v>3.464687426618851E-2</v>
      </c>
      <c r="AH5882">
        <v>5881</v>
      </c>
      <c r="AI5882">
        <v>2555.1185946512137</v>
      </c>
      <c r="AK5882">
        <v>5881</v>
      </c>
      <c r="AL5882">
        <v>0.27573900525557704</v>
      </c>
      <c r="AN5882">
        <v>5881</v>
      </c>
      <c r="AO5882">
        <v>0.35180859041640244</v>
      </c>
    </row>
    <row r="5883" spans="31:41" x14ac:dyDescent="0.25">
      <c r="AE5883">
        <v>5882</v>
      </c>
      <c r="AF5883" s="1">
        <v>2.7148395237932998E-2</v>
      </c>
      <c r="AH5883">
        <v>5882</v>
      </c>
      <c r="AI5883">
        <v>8886.8810447443157</v>
      </c>
      <c r="AK5883">
        <v>5882</v>
      </c>
      <c r="AL5883">
        <v>0.24324096807301143</v>
      </c>
      <c r="AN5883">
        <v>5882</v>
      </c>
      <c r="AO5883">
        <v>0.43051344611179487</v>
      </c>
    </row>
    <row r="5884" spans="31:41" x14ac:dyDescent="0.25">
      <c r="AE5884">
        <v>5883</v>
      </c>
      <c r="AF5884" s="1">
        <v>3.1432036618110004E-2</v>
      </c>
      <c r="AH5884">
        <v>5883</v>
      </c>
      <c r="AI5884">
        <v>1624.0843415673005</v>
      </c>
      <c r="AK5884">
        <v>5883</v>
      </c>
      <c r="AL5884">
        <v>0.25675172585886324</v>
      </c>
      <c r="AN5884">
        <v>5883</v>
      </c>
      <c r="AO5884">
        <v>0.43570076094698124</v>
      </c>
    </row>
    <row r="5885" spans="31:41" x14ac:dyDescent="0.25">
      <c r="AE5885">
        <v>5884</v>
      </c>
      <c r="AF5885" s="1">
        <v>2.7933710574257864E-2</v>
      </c>
      <c r="AH5885">
        <v>5884</v>
      </c>
      <c r="AI5885">
        <v>5430.9293153379776</v>
      </c>
      <c r="AK5885">
        <v>5884</v>
      </c>
      <c r="AL5885">
        <v>0.18830379810163836</v>
      </c>
      <c r="AN5885">
        <v>5884</v>
      </c>
      <c r="AO5885">
        <v>0.4641918245220345</v>
      </c>
    </row>
    <row r="5886" spans="31:41" x14ac:dyDescent="0.25">
      <c r="AE5886">
        <v>5885</v>
      </c>
      <c r="AF5886" s="1">
        <v>3.082791298689469E-2</v>
      </c>
      <c r="AH5886">
        <v>5885</v>
      </c>
      <c r="AI5886">
        <v>7814.5975876336033</v>
      </c>
      <c r="AK5886">
        <v>5885</v>
      </c>
      <c r="AL5886">
        <v>0.2200878311949232</v>
      </c>
      <c r="AN5886">
        <v>5885</v>
      </c>
      <c r="AO5886">
        <v>0.36793233381861956</v>
      </c>
    </row>
    <row r="5887" spans="31:41" x14ac:dyDescent="0.25">
      <c r="AE5887">
        <v>5886</v>
      </c>
      <c r="AF5887" s="1">
        <v>3.1082723362361842E-2</v>
      </c>
      <c r="AH5887">
        <v>5886</v>
      </c>
      <c r="AI5887">
        <v>315.18007263485129</v>
      </c>
      <c r="AK5887">
        <v>5886</v>
      </c>
      <c r="AL5887">
        <v>0.20435254432979635</v>
      </c>
      <c r="AN5887">
        <v>5886</v>
      </c>
      <c r="AO5887">
        <v>0.40169261834921649</v>
      </c>
    </row>
    <row r="5888" spans="31:41" x14ac:dyDescent="0.25">
      <c r="AE5888">
        <v>5887</v>
      </c>
      <c r="AF5888" s="1">
        <v>2.872676386024442E-2</v>
      </c>
      <c r="AH5888">
        <v>5887</v>
      </c>
      <c r="AI5888">
        <v>1427.4816248880697</v>
      </c>
      <c r="AK5888">
        <v>5887</v>
      </c>
      <c r="AL5888">
        <v>0.28395388494891938</v>
      </c>
      <c r="AN5888">
        <v>5887</v>
      </c>
      <c r="AO5888">
        <v>0.40869952041209673</v>
      </c>
    </row>
    <row r="5889" spans="31:41" x14ac:dyDescent="0.25">
      <c r="AE5889">
        <v>5888</v>
      </c>
      <c r="AF5889" s="1">
        <v>2.7678246571824161E-2</v>
      </c>
      <c r="AH5889">
        <v>5888</v>
      </c>
      <c r="AI5889">
        <v>30578.882364901714</v>
      </c>
      <c r="AK5889">
        <v>5888</v>
      </c>
      <c r="AL5889">
        <v>9.644143615233064E-2</v>
      </c>
      <c r="AN5889">
        <v>5888</v>
      </c>
      <c r="AO5889">
        <v>0.31615609984281595</v>
      </c>
    </row>
    <row r="5890" spans="31:41" x14ac:dyDescent="0.25">
      <c r="AE5890">
        <v>5889</v>
      </c>
      <c r="AF5890" s="1">
        <v>3.0954881737792483E-2</v>
      </c>
      <c r="AH5890">
        <v>5889</v>
      </c>
      <c r="AI5890">
        <v>2774.3061512758909</v>
      </c>
      <c r="AK5890">
        <v>5889</v>
      </c>
      <c r="AL5890">
        <v>0.25202875417830539</v>
      </c>
      <c r="AN5890">
        <v>5889</v>
      </c>
      <c r="AO5890">
        <v>0.36968458203916954</v>
      </c>
    </row>
    <row r="5891" spans="31:41" x14ac:dyDescent="0.25">
      <c r="AE5891">
        <v>5890</v>
      </c>
      <c r="AF5891" s="1">
        <v>2.9963863853091244E-2</v>
      </c>
      <c r="AH5891">
        <v>5890</v>
      </c>
      <c r="AI5891">
        <v>5507.8486055494986</v>
      </c>
      <c r="AK5891">
        <v>5890</v>
      </c>
      <c r="AL5891">
        <v>0.14016474473750318</v>
      </c>
      <c r="AN5891">
        <v>5890</v>
      </c>
      <c r="AO5891">
        <v>0.43492083975225421</v>
      </c>
    </row>
    <row r="5892" spans="31:41" x14ac:dyDescent="0.25">
      <c r="AE5892">
        <v>5891</v>
      </c>
      <c r="AF5892" s="1">
        <v>2.9513862914384736E-2</v>
      </c>
      <c r="AH5892">
        <v>5891</v>
      </c>
      <c r="AI5892">
        <v>2097.5066821266046</v>
      </c>
      <c r="AK5892">
        <v>5891</v>
      </c>
      <c r="AL5892">
        <v>0.1910352086123065</v>
      </c>
      <c r="AN5892">
        <v>5891</v>
      </c>
      <c r="AO5892">
        <v>0.34624502780876265</v>
      </c>
    </row>
    <row r="5893" spans="31:41" x14ac:dyDescent="0.25">
      <c r="AE5893">
        <v>5892</v>
      </c>
      <c r="AF5893" s="1">
        <v>3.4191314374000914E-2</v>
      </c>
      <c r="AH5893">
        <v>5892</v>
      </c>
      <c r="AI5893">
        <v>1851.6600458886369</v>
      </c>
      <c r="AK5893">
        <v>5892</v>
      </c>
      <c r="AL5893">
        <v>0.22765896826319881</v>
      </c>
      <c r="AN5893">
        <v>5892</v>
      </c>
      <c r="AO5893">
        <v>0.38040209030320449</v>
      </c>
    </row>
    <row r="5894" spans="31:41" x14ac:dyDescent="0.25">
      <c r="AE5894">
        <v>5893</v>
      </c>
      <c r="AF5894" s="1">
        <v>2.5576405175637751E-2</v>
      </c>
      <c r="AH5894">
        <v>5893</v>
      </c>
      <c r="AI5894">
        <v>2929.5047129767095</v>
      </c>
      <c r="AK5894">
        <v>5893</v>
      </c>
      <c r="AL5894">
        <v>0.14520673042953475</v>
      </c>
      <c r="AN5894">
        <v>5893</v>
      </c>
      <c r="AO5894">
        <v>0.47609454727187417</v>
      </c>
    </row>
    <row r="5895" spans="31:41" x14ac:dyDescent="0.25">
      <c r="AE5895">
        <v>5894</v>
      </c>
      <c r="AF5895" s="1">
        <v>2.9324116150729163E-2</v>
      </c>
      <c r="AH5895">
        <v>5894</v>
      </c>
      <c r="AI5895">
        <v>4047.6603217162647</v>
      </c>
      <c r="AK5895">
        <v>5894</v>
      </c>
      <c r="AL5895">
        <v>0.23974769066291834</v>
      </c>
      <c r="AN5895">
        <v>5894</v>
      </c>
      <c r="AO5895">
        <v>0.37561559600890743</v>
      </c>
    </row>
    <row r="5896" spans="31:41" x14ac:dyDescent="0.25">
      <c r="AE5896">
        <v>5895</v>
      </c>
      <c r="AF5896" s="1">
        <v>3.2005409169742149E-2</v>
      </c>
      <c r="AH5896">
        <v>5895</v>
      </c>
      <c r="AI5896">
        <v>22262.853805988587</v>
      </c>
      <c r="AK5896">
        <v>5895</v>
      </c>
      <c r="AL5896">
        <v>0.24417342176417872</v>
      </c>
      <c r="AN5896">
        <v>5895</v>
      </c>
      <c r="AO5896">
        <v>0.35065439325739806</v>
      </c>
    </row>
    <row r="5897" spans="31:41" x14ac:dyDescent="0.25">
      <c r="AE5897">
        <v>5896</v>
      </c>
      <c r="AF5897" s="1">
        <v>2.3088081155234752E-2</v>
      </c>
      <c r="AH5897">
        <v>5896</v>
      </c>
      <c r="AI5897">
        <v>13607.666700873164</v>
      </c>
      <c r="AK5897">
        <v>5896</v>
      </c>
      <c r="AL5897">
        <v>0.20070720736837006</v>
      </c>
      <c r="AN5897">
        <v>5896</v>
      </c>
      <c r="AO5897">
        <v>0.35925452206072911</v>
      </c>
    </row>
    <row r="5898" spans="31:41" x14ac:dyDescent="0.25">
      <c r="AE5898">
        <v>5897</v>
      </c>
      <c r="AF5898" s="1">
        <v>2.9398099782676379E-2</v>
      </c>
      <c r="AH5898">
        <v>5897</v>
      </c>
      <c r="AI5898">
        <v>6163.8124444193672</v>
      </c>
      <c r="AK5898">
        <v>5897</v>
      </c>
      <c r="AL5898">
        <v>0.22246988093224035</v>
      </c>
      <c r="AN5898">
        <v>5897</v>
      </c>
      <c r="AO5898">
        <v>0.35645069279546571</v>
      </c>
    </row>
    <row r="5899" spans="31:41" x14ac:dyDescent="0.25">
      <c r="AE5899">
        <v>5898</v>
      </c>
      <c r="AF5899" s="1">
        <v>3.296112676115448E-2</v>
      </c>
      <c r="AH5899">
        <v>5898</v>
      </c>
      <c r="AI5899">
        <v>6345.1408989717183</v>
      </c>
      <c r="AK5899">
        <v>5898</v>
      </c>
      <c r="AL5899">
        <v>0.28972336647159247</v>
      </c>
      <c r="AN5899">
        <v>5898</v>
      </c>
      <c r="AO5899">
        <v>0.3010939089711212</v>
      </c>
    </row>
    <row r="5900" spans="31:41" x14ac:dyDescent="0.25">
      <c r="AE5900">
        <v>5899</v>
      </c>
      <c r="AF5900" s="1">
        <v>2.799319280307655E-2</v>
      </c>
      <c r="AH5900">
        <v>5899</v>
      </c>
      <c r="AI5900">
        <v>2005.4076267948419</v>
      </c>
      <c r="AK5900">
        <v>5899</v>
      </c>
      <c r="AL5900">
        <v>0.15096524278023477</v>
      </c>
      <c r="AN5900">
        <v>5899</v>
      </c>
      <c r="AO5900">
        <v>0.41395043380456065</v>
      </c>
    </row>
    <row r="5901" spans="31:41" x14ac:dyDescent="0.25">
      <c r="AE5901">
        <v>5900</v>
      </c>
      <c r="AF5901" s="1">
        <v>2.6628365940821519E-2</v>
      </c>
      <c r="AH5901">
        <v>5900</v>
      </c>
      <c r="AI5901">
        <v>61835.726179297017</v>
      </c>
      <c r="AK5901">
        <v>5900</v>
      </c>
      <c r="AL5901">
        <v>0.22243807981490404</v>
      </c>
      <c r="AN5901">
        <v>5900</v>
      </c>
      <c r="AO5901">
        <v>0.50830263252619778</v>
      </c>
    </row>
    <row r="5902" spans="31:41" x14ac:dyDescent="0.25">
      <c r="AE5902">
        <v>5901</v>
      </c>
      <c r="AF5902" s="1">
        <v>3.5939895491917451E-2</v>
      </c>
      <c r="AH5902">
        <v>5901</v>
      </c>
      <c r="AI5902">
        <v>8719.6555150881704</v>
      </c>
      <c r="AK5902">
        <v>5901</v>
      </c>
      <c r="AL5902">
        <v>0.27054723437415534</v>
      </c>
      <c r="AN5902">
        <v>5901</v>
      </c>
      <c r="AO5902">
        <v>0.38677653035032045</v>
      </c>
    </row>
    <row r="5903" spans="31:41" x14ac:dyDescent="0.25">
      <c r="AE5903">
        <v>5902</v>
      </c>
      <c r="AF5903" s="1">
        <v>3.3862018720147491E-2</v>
      </c>
      <c r="AH5903">
        <v>5902</v>
      </c>
      <c r="AI5903">
        <v>10822.235164010113</v>
      </c>
      <c r="AK5903">
        <v>5902</v>
      </c>
      <c r="AL5903">
        <v>0.21625024690066827</v>
      </c>
      <c r="AN5903">
        <v>5902</v>
      </c>
      <c r="AO5903">
        <v>0.40814705277755303</v>
      </c>
    </row>
    <row r="5904" spans="31:41" x14ac:dyDescent="0.25">
      <c r="AE5904">
        <v>5903</v>
      </c>
      <c r="AF5904" s="1">
        <v>3.4850141472073215E-2</v>
      </c>
      <c r="AH5904">
        <v>5903</v>
      </c>
      <c r="AI5904">
        <v>1935.4987604632215</v>
      </c>
      <c r="AK5904">
        <v>5903</v>
      </c>
      <c r="AL5904">
        <v>0.22135735133183493</v>
      </c>
      <c r="AN5904">
        <v>5903</v>
      </c>
      <c r="AO5904">
        <v>0.47350807760096358</v>
      </c>
    </row>
    <row r="5905" spans="31:41" x14ac:dyDescent="0.25">
      <c r="AE5905">
        <v>5904</v>
      </c>
      <c r="AF5905" s="1">
        <v>3.2224580674013792E-2</v>
      </c>
      <c r="AH5905">
        <v>5904</v>
      </c>
      <c r="AI5905">
        <v>5599.2238050051574</v>
      </c>
      <c r="AK5905">
        <v>5904</v>
      </c>
      <c r="AL5905">
        <v>0.20473429601468066</v>
      </c>
      <c r="AN5905">
        <v>5904</v>
      </c>
      <c r="AO5905">
        <v>0.41700644248443508</v>
      </c>
    </row>
    <row r="5906" spans="31:41" x14ac:dyDescent="0.25">
      <c r="AE5906">
        <v>5905</v>
      </c>
      <c r="AF5906" s="1">
        <v>3.0640570584698601E-2</v>
      </c>
      <c r="AH5906">
        <v>5905</v>
      </c>
      <c r="AI5906">
        <v>5573.7425677935535</v>
      </c>
      <c r="AK5906">
        <v>5905</v>
      </c>
      <c r="AL5906">
        <v>0.33366057104330971</v>
      </c>
      <c r="AN5906">
        <v>5905</v>
      </c>
      <c r="AO5906">
        <v>0.5027702350299037</v>
      </c>
    </row>
    <row r="5907" spans="31:41" x14ac:dyDescent="0.25">
      <c r="AE5907">
        <v>5906</v>
      </c>
      <c r="AF5907" s="1">
        <v>3.0808910503884013E-2</v>
      </c>
      <c r="AH5907">
        <v>5906</v>
      </c>
      <c r="AI5907">
        <v>1356.1961329989529</v>
      </c>
      <c r="AK5907">
        <v>5906</v>
      </c>
      <c r="AL5907">
        <v>0.26304533839355537</v>
      </c>
      <c r="AN5907">
        <v>5906</v>
      </c>
      <c r="AO5907">
        <v>0.39244776896519679</v>
      </c>
    </row>
    <row r="5908" spans="31:41" x14ac:dyDescent="0.25">
      <c r="AE5908">
        <v>5907</v>
      </c>
      <c r="AF5908" s="1">
        <v>3.0379046878320493E-2</v>
      </c>
      <c r="AH5908">
        <v>5907</v>
      </c>
      <c r="AI5908">
        <v>15108.817543441275</v>
      </c>
      <c r="AK5908">
        <v>5907</v>
      </c>
      <c r="AL5908">
        <v>0.18383874504099093</v>
      </c>
      <c r="AN5908">
        <v>5907</v>
      </c>
      <c r="AO5908">
        <v>0.39703980650446119</v>
      </c>
    </row>
    <row r="5909" spans="31:41" x14ac:dyDescent="0.25">
      <c r="AE5909">
        <v>5908</v>
      </c>
      <c r="AF5909" s="1">
        <v>2.9732941094930077E-2</v>
      </c>
      <c r="AH5909">
        <v>5908</v>
      </c>
      <c r="AI5909">
        <v>2527.0848739036687</v>
      </c>
      <c r="AK5909">
        <v>5908</v>
      </c>
      <c r="AL5909">
        <v>0.17249700171459598</v>
      </c>
      <c r="AN5909">
        <v>5908</v>
      </c>
      <c r="AO5909">
        <v>0.27518897446900087</v>
      </c>
    </row>
    <row r="5910" spans="31:41" x14ac:dyDescent="0.25">
      <c r="AE5910">
        <v>5909</v>
      </c>
      <c r="AF5910" s="1">
        <v>3.2424588911382557E-2</v>
      </c>
      <c r="AH5910">
        <v>5909</v>
      </c>
      <c r="AI5910">
        <v>7946.0122901880859</v>
      </c>
      <c r="AK5910">
        <v>5909</v>
      </c>
      <c r="AL5910">
        <v>0.21722845875936833</v>
      </c>
      <c r="AN5910">
        <v>5909</v>
      </c>
      <c r="AO5910">
        <v>0.43162417487492444</v>
      </c>
    </row>
    <row r="5911" spans="31:41" x14ac:dyDescent="0.25">
      <c r="AE5911">
        <v>5910</v>
      </c>
      <c r="AF5911" s="1">
        <v>2.9138041588057551E-2</v>
      </c>
      <c r="AH5911">
        <v>5910</v>
      </c>
      <c r="AI5911">
        <v>4409.0879535435961</v>
      </c>
      <c r="AK5911">
        <v>5910</v>
      </c>
      <c r="AL5911">
        <v>0.24156203867853554</v>
      </c>
      <c r="AN5911">
        <v>5910</v>
      </c>
      <c r="AO5911">
        <v>0.36638975294771309</v>
      </c>
    </row>
    <row r="5912" spans="31:41" x14ac:dyDescent="0.25">
      <c r="AE5912">
        <v>5911</v>
      </c>
      <c r="AF5912" s="1">
        <v>2.9223621784427278E-2</v>
      </c>
      <c r="AH5912">
        <v>5911</v>
      </c>
      <c r="AI5912">
        <v>5677.9608737749822</v>
      </c>
      <c r="AK5912">
        <v>5911</v>
      </c>
      <c r="AL5912">
        <v>0.10778940700559923</v>
      </c>
      <c r="AN5912">
        <v>5911</v>
      </c>
      <c r="AO5912">
        <v>0.36181757582121699</v>
      </c>
    </row>
    <row r="5913" spans="31:41" x14ac:dyDescent="0.25">
      <c r="AE5913">
        <v>5912</v>
      </c>
      <c r="AF5913" s="1">
        <v>2.6903155548227309E-2</v>
      </c>
      <c r="AH5913">
        <v>5912</v>
      </c>
      <c r="AI5913">
        <v>38283.339905971152</v>
      </c>
      <c r="AK5913">
        <v>5912</v>
      </c>
      <c r="AL5913">
        <v>0.1762500866491265</v>
      </c>
      <c r="AN5913">
        <v>5912</v>
      </c>
      <c r="AO5913">
        <v>0.36531233578231292</v>
      </c>
    </row>
    <row r="5914" spans="31:41" x14ac:dyDescent="0.25">
      <c r="AE5914">
        <v>5913</v>
      </c>
      <c r="AF5914" s="1">
        <v>3.5634005997418727E-2</v>
      </c>
      <c r="AH5914">
        <v>5913</v>
      </c>
      <c r="AI5914">
        <v>2728.7668896768209</v>
      </c>
      <c r="AK5914">
        <v>5913</v>
      </c>
      <c r="AL5914">
        <v>0.19138819420030051</v>
      </c>
      <c r="AN5914">
        <v>5913</v>
      </c>
      <c r="AO5914">
        <v>0.43501111522233077</v>
      </c>
    </row>
    <row r="5915" spans="31:41" x14ac:dyDescent="0.25">
      <c r="AE5915">
        <v>5914</v>
      </c>
      <c r="AF5915" s="1">
        <v>2.5951932462834781E-2</v>
      </c>
      <c r="AH5915">
        <v>5914</v>
      </c>
      <c r="AI5915">
        <v>7570.6385872549445</v>
      </c>
      <c r="AK5915">
        <v>5914</v>
      </c>
      <c r="AL5915">
        <v>0.18864616550520708</v>
      </c>
      <c r="AN5915">
        <v>5914</v>
      </c>
      <c r="AO5915">
        <v>0.33317438234566643</v>
      </c>
    </row>
    <row r="5916" spans="31:41" x14ac:dyDescent="0.25">
      <c r="AE5916">
        <v>5915</v>
      </c>
      <c r="AF5916" s="1">
        <v>2.7307410868789184E-2</v>
      </c>
      <c r="AH5916">
        <v>5915</v>
      </c>
      <c r="AI5916">
        <v>7182.3083433930833</v>
      </c>
      <c r="AK5916">
        <v>5915</v>
      </c>
      <c r="AL5916">
        <v>0.2569142193590217</v>
      </c>
      <c r="AN5916">
        <v>5915</v>
      </c>
      <c r="AO5916">
        <v>0.37226684802014565</v>
      </c>
    </row>
    <row r="5917" spans="31:41" x14ac:dyDescent="0.25">
      <c r="AE5917">
        <v>5916</v>
      </c>
      <c r="AF5917" s="1">
        <v>3.3637864920630145E-2</v>
      </c>
      <c r="AH5917">
        <v>5916</v>
      </c>
      <c r="AI5917">
        <v>8581.0607131902761</v>
      </c>
      <c r="AK5917">
        <v>5916</v>
      </c>
      <c r="AL5917">
        <v>0.22207708558664921</v>
      </c>
      <c r="AN5917">
        <v>5916</v>
      </c>
      <c r="AO5917">
        <v>0.47338072314068258</v>
      </c>
    </row>
    <row r="5918" spans="31:41" x14ac:dyDescent="0.25">
      <c r="AE5918">
        <v>5917</v>
      </c>
      <c r="AF5918" s="1">
        <v>2.8880185173240314E-2</v>
      </c>
      <c r="AH5918">
        <v>5917</v>
      </c>
      <c r="AI5918">
        <v>3136.8674354566115</v>
      </c>
      <c r="AK5918">
        <v>5917</v>
      </c>
      <c r="AL5918">
        <v>0.17041220929753273</v>
      </c>
      <c r="AN5918">
        <v>5917</v>
      </c>
      <c r="AO5918">
        <v>0.37032659054621753</v>
      </c>
    </row>
    <row r="5919" spans="31:41" x14ac:dyDescent="0.25">
      <c r="AE5919">
        <v>5918</v>
      </c>
      <c r="AF5919" s="1">
        <v>3.7440951318824967E-2</v>
      </c>
      <c r="AH5919">
        <v>5918</v>
      </c>
      <c r="AI5919">
        <v>11547.667149544654</v>
      </c>
      <c r="AK5919">
        <v>5918</v>
      </c>
      <c r="AL5919">
        <v>0.16799751012209274</v>
      </c>
      <c r="AN5919">
        <v>5918</v>
      </c>
      <c r="AO5919">
        <v>0.40762539672314418</v>
      </c>
    </row>
    <row r="5920" spans="31:41" x14ac:dyDescent="0.25">
      <c r="AE5920">
        <v>5919</v>
      </c>
      <c r="AF5920" s="1">
        <v>3.0769062834258731E-2</v>
      </c>
      <c r="AH5920">
        <v>5919</v>
      </c>
      <c r="AI5920">
        <v>13840.920813017219</v>
      </c>
      <c r="AK5920">
        <v>5919</v>
      </c>
      <c r="AL5920">
        <v>0.12300034797268983</v>
      </c>
      <c r="AN5920">
        <v>5919</v>
      </c>
      <c r="AO5920">
        <v>0.44533816738533172</v>
      </c>
    </row>
    <row r="5921" spans="31:41" x14ac:dyDescent="0.25">
      <c r="AE5921">
        <v>5920</v>
      </c>
      <c r="AF5921" s="1">
        <v>3.1836670035513936E-2</v>
      </c>
      <c r="AH5921">
        <v>5920</v>
      </c>
      <c r="AI5921">
        <v>12358.539139134482</v>
      </c>
      <c r="AK5921">
        <v>5920</v>
      </c>
      <c r="AL5921">
        <v>0.17415704629214102</v>
      </c>
      <c r="AN5921">
        <v>5920</v>
      </c>
      <c r="AO5921">
        <v>0.40448381964907004</v>
      </c>
    </row>
    <row r="5922" spans="31:41" x14ac:dyDescent="0.25">
      <c r="AE5922">
        <v>5921</v>
      </c>
      <c r="AF5922" s="1">
        <v>3.0896882773872703E-2</v>
      </c>
      <c r="AH5922">
        <v>5921</v>
      </c>
      <c r="AI5922">
        <v>8968.7892995760103</v>
      </c>
      <c r="AK5922">
        <v>5921</v>
      </c>
      <c r="AL5922">
        <v>0.2088432306473966</v>
      </c>
      <c r="AN5922">
        <v>5921</v>
      </c>
      <c r="AO5922">
        <v>0.51317567097473871</v>
      </c>
    </row>
    <row r="5923" spans="31:41" x14ac:dyDescent="0.25">
      <c r="AE5923">
        <v>5922</v>
      </c>
      <c r="AF5923" s="1">
        <v>2.7863178686444057E-2</v>
      </c>
      <c r="AH5923">
        <v>5922</v>
      </c>
      <c r="AI5923">
        <v>8604.8423173381398</v>
      </c>
      <c r="AK5923">
        <v>5922</v>
      </c>
      <c r="AL5923">
        <v>0.24390801817587318</v>
      </c>
      <c r="AN5923">
        <v>5922</v>
      </c>
      <c r="AO5923">
        <v>0.39607592299336097</v>
      </c>
    </row>
    <row r="5924" spans="31:41" x14ac:dyDescent="0.25">
      <c r="AE5924">
        <v>5923</v>
      </c>
      <c r="AF5924" s="1">
        <v>3.0406038625377274E-2</v>
      </c>
      <c r="AH5924">
        <v>5923</v>
      </c>
      <c r="AI5924">
        <v>23361.251183484561</v>
      </c>
      <c r="AK5924">
        <v>5923</v>
      </c>
      <c r="AL5924">
        <v>0.16033283948687152</v>
      </c>
      <c r="AN5924">
        <v>5923</v>
      </c>
      <c r="AO5924">
        <v>0.38552548037018541</v>
      </c>
    </row>
    <row r="5925" spans="31:41" x14ac:dyDescent="0.25">
      <c r="AE5925">
        <v>5924</v>
      </c>
      <c r="AF5925" s="1">
        <v>2.7470286057510895E-2</v>
      </c>
      <c r="AH5925">
        <v>5924</v>
      </c>
      <c r="AI5925">
        <v>3200.1212373082917</v>
      </c>
      <c r="AK5925">
        <v>5924</v>
      </c>
      <c r="AL5925">
        <v>0.26091189858215952</v>
      </c>
      <c r="AN5925">
        <v>5924</v>
      </c>
      <c r="AO5925">
        <v>0.52679405041370442</v>
      </c>
    </row>
    <row r="5926" spans="31:41" x14ac:dyDescent="0.25">
      <c r="AE5926">
        <v>5925</v>
      </c>
      <c r="AF5926" s="1">
        <v>3.062338979315582E-2</v>
      </c>
      <c r="AH5926">
        <v>5925</v>
      </c>
      <c r="AI5926">
        <v>32454.280164944405</v>
      </c>
      <c r="AK5926">
        <v>5925</v>
      </c>
      <c r="AL5926">
        <v>0.26715257818789767</v>
      </c>
      <c r="AN5926">
        <v>5925</v>
      </c>
      <c r="AO5926">
        <v>0.31928744146180227</v>
      </c>
    </row>
    <row r="5927" spans="31:41" x14ac:dyDescent="0.25">
      <c r="AE5927">
        <v>5926</v>
      </c>
      <c r="AF5927" s="1">
        <v>3.3809804183098979E-2</v>
      </c>
      <c r="AH5927">
        <v>5926</v>
      </c>
      <c r="AI5927">
        <v>1674.8051254038082</v>
      </c>
      <c r="AK5927">
        <v>5926</v>
      </c>
      <c r="AL5927">
        <v>0.17785419645330583</v>
      </c>
      <c r="AN5927">
        <v>5926</v>
      </c>
      <c r="AO5927">
        <v>0.43109352673398377</v>
      </c>
    </row>
    <row r="5928" spans="31:41" x14ac:dyDescent="0.25">
      <c r="AE5928">
        <v>5927</v>
      </c>
      <c r="AF5928" s="1">
        <v>3.0230913214845723E-2</v>
      </c>
      <c r="AH5928">
        <v>5927</v>
      </c>
      <c r="AI5928">
        <v>11531.034841809882</v>
      </c>
      <c r="AK5928">
        <v>5927</v>
      </c>
      <c r="AL5928">
        <v>0.17002097948403011</v>
      </c>
      <c r="AN5928">
        <v>5927</v>
      </c>
      <c r="AO5928">
        <v>0.42063841678723751</v>
      </c>
    </row>
    <row r="5929" spans="31:41" x14ac:dyDescent="0.25">
      <c r="AE5929">
        <v>5928</v>
      </c>
      <c r="AF5929" s="1">
        <v>3.316540881279928E-2</v>
      </c>
      <c r="AH5929">
        <v>5928</v>
      </c>
      <c r="AI5929">
        <v>1754.171791743345</v>
      </c>
      <c r="AK5929">
        <v>5928</v>
      </c>
      <c r="AL5929">
        <v>0.15065741213473183</v>
      </c>
      <c r="AN5929">
        <v>5928</v>
      </c>
      <c r="AO5929">
        <v>0.35666886983975665</v>
      </c>
    </row>
    <row r="5930" spans="31:41" x14ac:dyDescent="0.25">
      <c r="AE5930">
        <v>5929</v>
      </c>
      <c r="AF5930" s="1">
        <v>3.0949002331555064E-2</v>
      </c>
      <c r="AH5930">
        <v>5929</v>
      </c>
      <c r="AI5930">
        <v>37536.793307281048</v>
      </c>
      <c r="AK5930">
        <v>5929</v>
      </c>
      <c r="AL5930">
        <v>0.19273762609227166</v>
      </c>
      <c r="AN5930">
        <v>5929</v>
      </c>
      <c r="AO5930">
        <v>0.4227575872902064</v>
      </c>
    </row>
    <row r="5931" spans="31:41" x14ac:dyDescent="0.25">
      <c r="AE5931">
        <v>5930</v>
      </c>
      <c r="AF5931" s="1">
        <v>3.2276605396586833E-2</v>
      </c>
      <c r="AH5931">
        <v>5930</v>
      </c>
      <c r="AI5931">
        <v>15464.516933995332</v>
      </c>
      <c r="AK5931">
        <v>5930</v>
      </c>
      <c r="AL5931">
        <v>0.27515929237896181</v>
      </c>
      <c r="AN5931">
        <v>5930</v>
      </c>
      <c r="AO5931">
        <v>0.4084909958119311</v>
      </c>
    </row>
    <row r="5932" spans="31:41" x14ac:dyDescent="0.25">
      <c r="AE5932">
        <v>5931</v>
      </c>
      <c r="AF5932" s="1">
        <v>3.1969052632154327E-2</v>
      </c>
      <c r="AH5932">
        <v>5931</v>
      </c>
      <c r="AI5932">
        <v>7707.111187057948</v>
      </c>
      <c r="AK5932">
        <v>5931</v>
      </c>
      <c r="AL5932">
        <v>0.26196018041035724</v>
      </c>
      <c r="AN5932">
        <v>5931</v>
      </c>
      <c r="AO5932">
        <v>0.42590160376360875</v>
      </c>
    </row>
    <row r="5933" spans="31:41" x14ac:dyDescent="0.25">
      <c r="AE5933">
        <v>5932</v>
      </c>
      <c r="AF5933" s="1">
        <v>2.3634224191698028E-2</v>
      </c>
      <c r="AH5933">
        <v>5932</v>
      </c>
      <c r="AI5933">
        <v>13249.321226147127</v>
      </c>
      <c r="AK5933">
        <v>5932</v>
      </c>
      <c r="AL5933">
        <v>0.20975193175907952</v>
      </c>
      <c r="AN5933">
        <v>5932</v>
      </c>
      <c r="AO5933">
        <v>0.44825142396351458</v>
      </c>
    </row>
    <row r="5934" spans="31:41" x14ac:dyDescent="0.25">
      <c r="AE5934">
        <v>5933</v>
      </c>
      <c r="AF5934" s="1">
        <v>3.3901872183345727E-2</v>
      </c>
      <c r="AH5934">
        <v>5933</v>
      </c>
      <c r="AI5934">
        <v>14710.760778582824</v>
      </c>
      <c r="AK5934">
        <v>5933</v>
      </c>
      <c r="AL5934">
        <v>0.25135450900092526</v>
      </c>
      <c r="AN5934">
        <v>5933</v>
      </c>
      <c r="AO5934">
        <v>0.41547330305413183</v>
      </c>
    </row>
    <row r="5935" spans="31:41" x14ac:dyDescent="0.25">
      <c r="AE5935">
        <v>5934</v>
      </c>
      <c r="AF5935" s="1">
        <v>2.9675481581584062E-2</v>
      </c>
      <c r="AH5935">
        <v>5934</v>
      </c>
      <c r="AI5935">
        <v>7924.3063567015315</v>
      </c>
      <c r="AK5935">
        <v>5934</v>
      </c>
      <c r="AL5935">
        <v>9.6537381623263668E-2</v>
      </c>
      <c r="AN5935">
        <v>5934</v>
      </c>
      <c r="AO5935">
        <v>0.33380362639768091</v>
      </c>
    </row>
    <row r="5936" spans="31:41" x14ac:dyDescent="0.25">
      <c r="AE5936">
        <v>5935</v>
      </c>
      <c r="AF5936" s="1">
        <v>3.2677260419372134E-2</v>
      </c>
      <c r="AH5936">
        <v>5935</v>
      </c>
      <c r="AI5936">
        <v>3918.9767137152012</v>
      </c>
      <c r="AK5936">
        <v>5935</v>
      </c>
      <c r="AL5936">
        <v>0.33018624066515279</v>
      </c>
      <c r="AN5936">
        <v>5935</v>
      </c>
      <c r="AO5936">
        <v>0.43286743508013997</v>
      </c>
    </row>
    <row r="5937" spans="31:41" x14ac:dyDescent="0.25">
      <c r="AE5937">
        <v>5936</v>
      </c>
      <c r="AF5937" s="1">
        <v>3.3281594958345151E-2</v>
      </c>
      <c r="AH5937">
        <v>5936</v>
      </c>
      <c r="AI5937">
        <v>4056.7725233718525</v>
      </c>
      <c r="AK5937">
        <v>5936</v>
      </c>
      <c r="AL5937">
        <v>0.15718145003092987</v>
      </c>
      <c r="AN5937">
        <v>5936</v>
      </c>
      <c r="AO5937">
        <v>0.25982474555510182</v>
      </c>
    </row>
    <row r="5938" spans="31:41" x14ac:dyDescent="0.25">
      <c r="AE5938">
        <v>5937</v>
      </c>
      <c r="AF5938" s="1">
        <v>3.3451560035035577E-2</v>
      </c>
      <c r="AH5938">
        <v>5937</v>
      </c>
      <c r="AI5938">
        <v>1534.6690386110049</v>
      </c>
      <c r="AK5938">
        <v>5937</v>
      </c>
      <c r="AL5938">
        <v>0.14780458479841962</v>
      </c>
      <c r="AN5938">
        <v>5937</v>
      </c>
      <c r="AO5938">
        <v>0.3984754241979932</v>
      </c>
    </row>
    <row r="5939" spans="31:41" x14ac:dyDescent="0.25">
      <c r="AE5939">
        <v>5938</v>
      </c>
      <c r="AF5939" s="1">
        <v>2.3601257198575754E-2</v>
      </c>
      <c r="AH5939">
        <v>5938</v>
      </c>
      <c r="AI5939">
        <v>297.69816260996106</v>
      </c>
      <c r="AK5939">
        <v>5938</v>
      </c>
      <c r="AL5939">
        <v>0.12863390807842728</v>
      </c>
      <c r="AN5939">
        <v>5938</v>
      </c>
      <c r="AO5939">
        <v>0.37804717148355399</v>
      </c>
    </row>
    <row r="5940" spans="31:41" x14ac:dyDescent="0.25">
      <c r="AE5940">
        <v>5939</v>
      </c>
      <c r="AF5940" s="1">
        <v>3.0603850552900491E-2</v>
      </c>
      <c r="AH5940">
        <v>5939</v>
      </c>
      <c r="AI5940">
        <v>5592.8829503461075</v>
      </c>
      <c r="AK5940">
        <v>5939</v>
      </c>
      <c r="AL5940">
        <v>0.26816516872395835</v>
      </c>
      <c r="AN5940">
        <v>5939</v>
      </c>
      <c r="AO5940">
        <v>0.40518417318672811</v>
      </c>
    </row>
    <row r="5941" spans="31:41" x14ac:dyDescent="0.25">
      <c r="AE5941">
        <v>5940</v>
      </c>
      <c r="AF5941" s="1">
        <v>3.1141764074317013E-2</v>
      </c>
      <c r="AH5941">
        <v>5940</v>
      </c>
      <c r="AI5941">
        <v>15264.991856443477</v>
      </c>
      <c r="AK5941">
        <v>5940</v>
      </c>
      <c r="AL5941">
        <v>8.7622895286948943E-2</v>
      </c>
      <c r="AN5941">
        <v>5940</v>
      </c>
      <c r="AO5941">
        <v>0.4465716406772845</v>
      </c>
    </row>
    <row r="5942" spans="31:41" x14ac:dyDescent="0.25">
      <c r="AE5942">
        <v>5941</v>
      </c>
      <c r="AF5942" s="1">
        <v>2.4482420703092478E-2</v>
      </c>
      <c r="AH5942">
        <v>5941</v>
      </c>
      <c r="AI5942">
        <v>272.9534934905484</v>
      </c>
      <c r="AK5942">
        <v>5941</v>
      </c>
      <c r="AL5942">
        <v>0.21191811038277189</v>
      </c>
      <c r="AN5942">
        <v>5941</v>
      </c>
      <c r="AO5942">
        <v>0.46026359130157124</v>
      </c>
    </row>
    <row r="5943" spans="31:41" x14ac:dyDescent="0.25">
      <c r="AE5943">
        <v>5942</v>
      </c>
      <c r="AF5943" s="1">
        <v>2.9432266744960689E-2</v>
      </c>
      <c r="AH5943">
        <v>5942</v>
      </c>
      <c r="AI5943">
        <v>2422.4936123410971</v>
      </c>
      <c r="AK5943">
        <v>5942</v>
      </c>
      <c r="AL5943">
        <v>0.17699658442978924</v>
      </c>
      <c r="AN5943">
        <v>5942</v>
      </c>
      <c r="AO5943">
        <v>0.43190557906581717</v>
      </c>
    </row>
    <row r="5944" spans="31:41" x14ac:dyDescent="0.25">
      <c r="AE5944">
        <v>5943</v>
      </c>
      <c r="AF5944" s="1">
        <v>2.7699069606331284E-2</v>
      </c>
      <c r="AH5944">
        <v>5943</v>
      </c>
      <c r="AI5944">
        <v>4249.9883121635075</v>
      </c>
      <c r="AK5944">
        <v>5943</v>
      </c>
      <c r="AL5944">
        <v>0.22497980296482051</v>
      </c>
      <c r="AN5944">
        <v>5943</v>
      </c>
      <c r="AO5944">
        <v>0.3915464243104444</v>
      </c>
    </row>
    <row r="5945" spans="31:41" x14ac:dyDescent="0.25">
      <c r="AE5945">
        <v>5944</v>
      </c>
      <c r="AF5945" s="1">
        <v>3.1973457532643135E-2</v>
      </c>
      <c r="AH5945">
        <v>5944</v>
      </c>
      <c r="AI5945">
        <v>4149.065208581741</v>
      </c>
      <c r="AK5945">
        <v>5944</v>
      </c>
      <c r="AL5945">
        <v>0.10255618833340056</v>
      </c>
      <c r="AN5945">
        <v>5944</v>
      </c>
      <c r="AO5945">
        <v>0.34108338358352136</v>
      </c>
    </row>
    <row r="5946" spans="31:41" x14ac:dyDescent="0.25">
      <c r="AE5946">
        <v>5945</v>
      </c>
      <c r="AF5946" s="1">
        <v>2.7335203550323373E-2</v>
      </c>
      <c r="AH5946">
        <v>5945</v>
      </c>
      <c r="AI5946">
        <v>4004.6295194931558</v>
      </c>
      <c r="AK5946">
        <v>5945</v>
      </c>
      <c r="AL5946">
        <v>0.17930618087168487</v>
      </c>
      <c r="AN5946">
        <v>5945</v>
      </c>
      <c r="AO5946">
        <v>0.37246919890789681</v>
      </c>
    </row>
    <row r="5947" spans="31:41" x14ac:dyDescent="0.25">
      <c r="AE5947">
        <v>5946</v>
      </c>
      <c r="AF5947" s="1">
        <v>3.2245416414790284E-2</v>
      </c>
      <c r="AH5947">
        <v>5946</v>
      </c>
      <c r="AI5947">
        <v>7623.448121333</v>
      </c>
      <c r="AK5947">
        <v>5946</v>
      </c>
      <c r="AL5947">
        <v>0.20172464772674495</v>
      </c>
      <c r="AN5947">
        <v>5946</v>
      </c>
      <c r="AO5947">
        <v>0.39877101477722637</v>
      </c>
    </row>
    <row r="5948" spans="31:41" x14ac:dyDescent="0.25">
      <c r="AE5948">
        <v>5947</v>
      </c>
      <c r="AF5948" s="1">
        <v>2.9093101582494452E-2</v>
      </c>
      <c r="AH5948">
        <v>5947</v>
      </c>
      <c r="AI5948">
        <v>3438.9718003718408</v>
      </c>
      <c r="AK5948">
        <v>5947</v>
      </c>
      <c r="AL5948">
        <v>0.25328887240577691</v>
      </c>
      <c r="AN5948">
        <v>5947</v>
      </c>
      <c r="AO5948">
        <v>0.4395390720670132</v>
      </c>
    </row>
    <row r="5949" spans="31:41" x14ac:dyDescent="0.25">
      <c r="AE5949">
        <v>5948</v>
      </c>
      <c r="AF5949" s="1">
        <v>2.9534877560249972E-2</v>
      </c>
      <c r="AH5949">
        <v>5948</v>
      </c>
      <c r="AI5949">
        <v>4600.7955337707517</v>
      </c>
      <c r="AK5949">
        <v>5948</v>
      </c>
      <c r="AL5949">
        <v>0.14987901248553578</v>
      </c>
      <c r="AN5949">
        <v>5948</v>
      </c>
      <c r="AO5949">
        <v>0.35621575579396941</v>
      </c>
    </row>
    <row r="5950" spans="31:41" x14ac:dyDescent="0.25">
      <c r="AE5950">
        <v>5949</v>
      </c>
      <c r="AF5950" s="1">
        <v>3.1204974504017269E-2</v>
      </c>
      <c r="AH5950">
        <v>5949</v>
      </c>
      <c r="AI5950">
        <v>1610.1252848082011</v>
      </c>
      <c r="AK5950">
        <v>5949</v>
      </c>
      <c r="AL5950">
        <v>0.16486493923612938</v>
      </c>
      <c r="AN5950">
        <v>5949</v>
      </c>
      <c r="AO5950">
        <v>0.44000695641246301</v>
      </c>
    </row>
    <row r="5951" spans="31:41" x14ac:dyDescent="0.25">
      <c r="AE5951">
        <v>5950</v>
      </c>
      <c r="AF5951" s="1">
        <v>2.7768673752754269E-2</v>
      </c>
      <c r="AH5951">
        <v>5950</v>
      </c>
      <c r="AI5951">
        <v>6374.563636644556</v>
      </c>
      <c r="AK5951">
        <v>5950</v>
      </c>
      <c r="AL5951">
        <v>0.11963073474803868</v>
      </c>
      <c r="AN5951">
        <v>5950</v>
      </c>
      <c r="AO5951">
        <v>0.491845149857919</v>
      </c>
    </row>
    <row r="5952" spans="31:41" x14ac:dyDescent="0.25">
      <c r="AE5952">
        <v>5951</v>
      </c>
      <c r="AF5952" s="1">
        <v>3.341349719331288E-2</v>
      </c>
      <c r="AH5952">
        <v>5951</v>
      </c>
      <c r="AI5952">
        <v>5702.7348670785095</v>
      </c>
      <c r="AK5952">
        <v>5951</v>
      </c>
      <c r="AL5952">
        <v>0.11038775788388328</v>
      </c>
      <c r="AN5952">
        <v>5951</v>
      </c>
      <c r="AO5952">
        <v>0.4059508960596247</v>
      </c>
    </row>
    <row r="5953" spans="31:41" x14ac:dyDescent="0.25">
      <c r="AE5953">
        <v>5952</v>
      </c>
      <c r="AF5953" s="1">
        <v>3.0082538729624408E-2</v>
      </c>
      <c r="AH5953">
        <v>5952</v>
      </c>
      <c r="AI5953">
        <v>1736.2360358766725</v>
      </c>
      <c r="AK5953">
        <v>5952</v>
      </c>
      <c r="AL5953">
        <v>0.22874122445323947</v>
      </c>
      <c r="AN5953">
        <v>5952</v>
      </c>
      <c r="AO5953">
        <v>0.33114812618531997</v>
      </c>
    </row>
    <row r="5954" spans="31:41" x14ac:dyDescent="0.25">
      <c r="AE5954">
        <v>5953</v>
      </c>
      <c r="AF5954" s="1">
        <v>3.0183788507416764E-2</v>
      </c>
      <c r="AH5954">
        <v>5953</v>
      </c>
      <c r="AI5954">
        <v>2990.617168119174</v>
      </c>
      <c r="AK5954">
        <v>5953</v>
      </c>
      <c r="AL5954">
        <v>0.21664133528454865</v>
      </c>
      <c r="AN5954">
        <v>5953</v>
      </c>
      <c r="AO5954">
        <v>0.41744277370133448</v>
      </c>
    </row>
    <row r="5955" spans="31:41" x14ac:dyDescent="0.25">
      <c r="AE5955">
        <v>5954</v>
      </c>
      <c r="AF5955" s="1">
        <v>3.370655073682749E-2</v>
      </c>
      <c r="AH5955">
        <v>5954</v>
      </c>
      <c r="AI5955">
        <v>28714.310939625266</v>
      </c>
      <c r="AK5955">
        <v>5954</v>
      </c>
      <c r="AL5955">
        <v>0.30341653286248332</v>
      </c>
      <c r="AN5955">
        <v>5954</v>
      </c>
      <c r="AO5955">
        <v>0.44318762289112867</v>
      </c>
    </row>
    <row r="5956" spans="31:41" x14ac:dyDescent="0.25">
      <c r="AE5956">
        <v>5955</v>
      </c>
      <c r="AF5956" s="1">
        <v>3.0920988899906909E-2</v>
      </c>
      <c r="AH5956">
        <v>5955</v>
      </c>
      <c r="AI5956">
        <v>942.97361182615327</v>
      </c>
      <c r="AK5956">
        <v>5955</v>
      </c>
      <c r="AL5956">
        <v>0.16002928991762722</v>
      </c>
      <c r="AN5956">
        <v>5955</v>
      </c>
      <c r="AO5956">
        <v>0.42037412437558647</v>
      </c>
    </row>
    <row r="5957" spans="31:41" x14ac:dyDescent="0.25">
      <c r="AE5957">
        <v>5956</v>
      </c>
      <c r="AF5957" s="1">
        <v>3.2971606607740123E-2</v>
      </c>
      <c r="AH5957">
        <v>5956</v>
      </c>
      <c r="AI5957">
        <v>738.02500193357741</v>
      </c>
      <c r="AK5957">
        <v>5956</v>
      </c>
      <c r="AL5957">
        <v>0.20294514296254812</v>
      </c>
      <c r="AN5957">
        <v>5956</v>
      </c>
      <c r="AO5957">
        <v>0.49302259331352372</v>
      </c>
    </row>
    <row r="5958" spans="31:41" x14ac:dyDescent="0.25">
      <c r="AE5958">
        <v>5957</v>
      </c>
      <c r="AF5958" s="1">
        <v>3.0084341251115587E-2</v>
      </c>
      <c r="AH5958">
        <v>5957</v>
      </c>
      <c r="AI5958">
        <v>2890.3034901490746</v>
      </c>
      <c r="AK5958">
        <v>5957</v>
      </c>
      <c r="AL5958">
        <v>0.21830371144846444</v>
      </c>
      <c r="AN5958">
        <v>5957</v>
      </c>
      <c r="AO5958">
        <v>0.3930600587614565</v>
      </c>
    </row>
    <row r="5959" spans="31:41" x14ac:dyDescent="0.25">
      <c r="AE5959">
        <v>5958</v>
      </c>
      <c r="AF5959" s="1">
        <v>3.0925491391742499E-2</v>
      </c>
      <c r="AH5959">
        <v>5958</v>
      </c>
      <c r="AI5959">
        <v>4300.930672201458</v>
      </c>
      <c r="AK5959">
        <v>5958</v>
      </c>
      <c r="AL5959">
        <v>0.22778018762638313</v>
      </c>
      <c r="AN5959">
        <v>5958</v>
      </c>
      <c r="AO5959">
        <v>0.44171696584268449</v>
      </c>
    </row>
    <row r="5960" spans="31:41" x14ac:dyDescent="0.25">
      <c r="AE5960">
        <v>5959</v>
      </c>
      <c r="AF5960" s="1">
        <v>2.8353291753098198E-2</v>
      </c>
      <c r="AH5960">
        <v>5959</v>
      </c>
      <c r="AI5960">
        <v>1451.7820642401614</v>
      </c>
      <c r="AK5960">
        <v>5959</v>
      </c>
      <c r="AL5960">
        <v>0.19572037188025707</v>
      </c>
      <c r="AN5960">
        <v>5959</v>
      </c>
      <c r="AO5960">
        <v>0.39407099283069974</v>
      </c>
    </row>
    <row r="5961" spans="31:41" x14ac:dyDescent="0.25">
      <c r="AE5961">
        <v>5960</v>
      </c>
      <c r="AF5961" s="1">
        <v>3.1296622632448257E-2</v>
      </c>
      <c r="AH5961">
        <v>5960</v>
      </c>
      <c r="AI5961">
        <v>4601.2096084208442</v>
      </c>
      <c r="AK5961">
        <v>5960</v>
      </c>
      <c r="AL5961">
        <v>0.16686115379169503</v>
      </c>
      <c r="AN5961">
        <v>5960</v>
      </c>
      <c r="AO5961">
        <v>0.40534460465595801</v>
      </c>
    </row>
    <row r="5962" spans="31:41" x14ac:dyDescent="0.25">
      <c r="AE5962">
        <v>5961</v>
      </c>
      <c r="AF5962" s="1">
        <v>3.2892841186695998E-2</v>
      </c>
      <c r="AH5962">
        <v>5961</v>
      </c>
      <c r="AI5962">
        <v>1154.8443795970695</v>
      </c>
      <c r="AK5962">
        <v>5961</v>
      </c>
      <c r="AL5962">
        <v>0.19890414710681409</v>
      </c>
      <c r="AN5962">
        <v>5961</v>
      </c>
      <c r="AO5962">
        <v>0.44256444137189643</v>
      </c>
    </row>
    <row r="5963" spans="31:41" x14ac:dyDescent="0.25">
      <c r="AE5963">
        <v>5962</v>
      </c>
      <c r="AF5963" s="1">
        <v>2.9485852189844675E-2</v>
      </c>
      <c r="AH5963">
        <v>5962</v>
      </c>
      <c r="AI5963">
        <v>2230.7036324368437</v>
      </c>
      <c r="AK5963">
        <v>5962</v>
      </c>
      <c r="AL5963">
        <v>0.2028723875422494</v>
      </c>
      <c r="AN5963">
        <v>5962</v>
      </c>
      <c r="AO5963">
        <v>0.33677247501247271</v>
      </c>
    </row>
    <row r="5964" spans="31:41" x14ac:dyDescent="0.25">
      <c r="AE5964">
        <v>5963</v>
      </c>
      <c r="AF5964" s="1">
        <v>3.1747117553637461E-2</v>
      </c>
      <c r="AH5964">
        <v>5963</v>
      </c>
      <c r="AI5964">
        <v>3452.0239929830022</v>
      </c>
      <c r="AK5964">
        <v>5963</v>
      </c>
      <c r="AL5964">
        <v>0.26336041070095734</v>
      </c>
      <c r="AN5964">
        <v>5963</v>
      </c>
      <c r="AO5964">
        <v>0.30620605503719328</v>
      </c>
    </row>
    <row r="5965" spans="31:41" x14ac:dyDescent="0.25">
      <c r="AE5965">
        <v>5964</v>
      </c>
      <c r="AF5965" s="1">
        <v>2.813057137684849E-2</v>
      </c>
      <c r="AH5965">
        <v>5964</v>
      </c>
      <c r="AI5965">
        <v>4527.0464395673025</v>
      </c>
      <c r="AK5965">
        <v>5964</v>
      </c>
      <c r="AL5965">
        <v>0.20088846190305029</v>
      </c>
      <c r="AN5965">
        <v>5964</v>
      </c>
      <c r="AO5965">
        <v>0.42031359229544385</v>
      </c>
    </row>
    <row r="5966" spans="31:41" x14ac:dyDescent="0.25">
      <c r="AE5966">
        <v>5965</v>
      </c>
      <c r="AF5966" s="1">
        <v>2.7297550387116676E-2</v>
      </c>
      <c r="AH5966">
        <v>5965</v>
      </c>
      <c r="AI5966">
        <v>12155.346841717763</v>
      </c>
      <c r="AK5966">
        <v>5965</v>
      </c>
      <c r="AL5966">
        <v>0.24089049580028896</v>
      </c>
      <c r="AN5966">
        <v>5965</v>
      </c>
      <c r="AO5966">
        <v>0.41513776416815562</v>
      </c>
    </row>
    <row r="5967" spans="31:41" x14ac:dyDescent="0.25">
      <c r="AE5967">
        <v>5966</v>
      </c>
      <c r="AF5967" s="1">
        <v>2.8942351360078389E-2</v>
      </c>
      <c r="AH5967">
        <v>5966</v>
      </c>
      <c r="AI5967">
        <v>7439.3146297409185</v>
      </c>
      <c r="AK5967">
        <v>5966</v>
      </c>
      <c r="AL5967">
        <v>0.23272210191296586</v>
      </c>
      <c r="AN5967">
        <v>5966</v>
      </c>
      <c r="AO5967">
        <v>0.37613330925533572</v>
      </c>
    </row>
    <row r="5968" spans="31:41" x14ac:dyDescent="0.25">
      <c r="AE5968">
        <v>5967</v>
      </c>
      <c r="AF5968" s="1">
        <v>3.1163310614845896E-2</v>
      </c>
      <c r="AH5968">
        <v>5967</v>
      </c>
      <c r="AI5968">
        <v>9680.6392450227358</v>
      </c>
      <c r="AK5968">
        <v>5967</v>
      </c>
      <c r="AL5968">
        <v>0.22894946376733116</v>
      </c>
      <c r="AN5968">
        <v>5967</v>
      </c>
      <c r="AO5968">
        <v>0.42159587636515194</v>
      </c>
    </row>
    <row r="5969" spans="31:41" x14ac:dyDescent="0.25">
      <c r="AE5969">
        <v>5968</v>
      </c>
      <c r="AF5969" s="1">
        <v>2.8252006325314438E-2</v>
      </c>
      <c r="AH5969">
        <v>5968</v>
      </c>
      <c r="AI5969">
        <v>1496.5725136274123</v>
      </c>
      <c r="AK5969">
        <v>5968</v>
      </c>
      <c r="AL5969">
        <v>0.21357907427511447</v>
      </c>
      <c r="AN5969">
        <v>5968</v>
      </c>
      <c r="AO5969">
        <v>0.38595214615179219</v>
      </c>
    </row>
    <row r="5970" spans="31:41" x14ac:dyDescent="0.25">
      <c r="AE5970">
        <v>5969</v>
      </c>
      <c r="AF5970" s="1">
        <v>2.7325511799304092E-2</v>
      </c>
      <c r="AH5970">
        <v>5969</v>
      </c>
      <c r="AI5970">
        <v>3330.8995381512718</v>
      </c>
      <c r="AK5970">
        <v>5969</v>
      </c>
      <c r="AL5970">
        <v>0.26100059367852818</v>
      </c>
      <c r="AN5970">
        <v>5969</v>
      </c>
      <c r="AO5970">
        <v>0.47434299494263199</v>
      </c>
    </row>
    <row r="5971" spans="31:41" x14ac:dyDescent="0.25">
      <c r="AE5971">
        <v>5970</v>
      </c>
      <c r="AF5971" s="1">
        <v>2.9052589678317586E-2</v>
      </c>
      <c r="AH5971">
        <v>5970</v>
      </c>
      <c r="AI5971">
        <v>1861.2845528371056</v>
      </c>
      <c r="AK5971">
        <v>5970</v>
      </c>
      <c r="AL5971">
        <v>0.22286673623582159</v>
      </c>
      <c r="AN5971">
        <v>5970</v>
      </c>
      <c r="AO5971">
        <v>0.37039846507758789</v>
      </c>
    </row>
    <row r="5972" spans="31:41" x14ac:dyDescent="0.25">
      <c r="AE5972">
        <v>5971</v>
      </c>
      <c r="AF5972" s="1">
        <v>2.5088379817620021E-2</v>
      </c>
      <c r="AH5972">
        <v>5971</v>
      </c>
      <c r="AI5972">
        <v>11944.731833565906</v>
      </c>
      <c r="AK5972">
        <v>5971</v>
      </c>
      <c r="AL5972">
        <v>0.27230025629051868</v>
      </c>
      <c r="AN5972">
        <v>5971</v>
      </c>
      <c r="AO5972">
        <v>0.44513895484383714</v>
      </c>
    </row>
    <row r="5973" spans="31:41" x14ac:dyDescent="0.25">
      <c r="AE5973">
        <v>5972</v>
      </c>
      <c r="AF5973" s="1">
        <v>2.6591331801423701E-2</v>
      </c>
      <c r="AH5973">
        <v>5972</v>
      </c>
      <c r="AI5973">
        <v>7811.1945513693772</v>
      </c>
      <c r="AK5973">
        <v>5972</v>
      </c>
      <c r="AL5973">
        <v>0.15218275739010428</v>
      </c>
      <c r="AN5973">
        <v>5972</v>
      </c>
      <c r="AO5973">
        <v>0.39725748493973551</v>
      </c>
    </row>
    <row r="5974" spans="31:41" x14ac:dyDescent="0.25">
      <c r="AE5974">
        <v>5973</v>
      </c>
      <c r="AF5974" s="1">
        <v>2.921440208796322E-2</v>
      </c>
      <c r="AH5974">
        <v>5973</v>
      </c>
      <c r="AI5974">
        <v>4231.0678236721742</v>
      </c>
      <c r="AK5974">
        <v>5973</v>
      </c>
      <c r="AL5974">
        <v>0.24743464798620701</v>
      </c>
      <c r="AN5974">
        <v>5973</v>
      </c>
      <c r="AO5974">
        <v>0.46267088697694558</v>
      </c>
    </row>
    <row r="5975" spans="31:41" x14ac:dyDescent="0.25">
      <c r="AE5975">
        <v>5974</v>
      </c>
      <c r="AF5975" s="1">
        <v>2.4810584696880467E-2</v>
      </c>
      <c r="AH5975">
        <v>5974</v>
      </c>
      <c r="AI5975">
        <v>7728.2655618794561</v>
      </c>
      <c r="AK5975">
        <v>5974</v>
      </c>
      <c r="AL5975">
        <v>0.22915633330998561</v>
      </c>
      <c r="AN5975">
        <v>5974</v>
      </c>
      <c r="AO5975">
        <v>0.34349890844744574</v>
      </c>
    </row>
    <row r="5976" spans="31:41" x14ac:dyDescent="0.25">
      <c r="AE5976">
        <v>5975</v>
      </c>
      <c r="AF5976" s="1">
        <v>3.2222562902988194E-2</v>
      </c>
      <c r="AH5976">
        <v>5975</v>
      </c>
      <c r="AI5976">
        <v>6233.7409480911092</v>
      </c>
      <c r="AK5976">
        <v>5975</v>
      </c>
      <c r="AL5976">
        <v>0.13730654572608625</v>
      </c>
      <c r="AN5976">
        <v>5975</v>
      </c>
      <c r="AO5976">
        <v>0.42072585351488934</v>
      </c>
    </row>
    <row r="5977" spans="31:41" x14ac:dyDescent="0.25">
      <c r="AE5977">
        <v>5976</v>
      </c>
      <c r="AF5977" s="1">
        <v>2.6668619281728034E-2</v>
      </c>
      <c r="AH5977">
        <v>5976</v>
      </c>
      <c r="AI5977">
        <v>1326.1320706159629</v>
      </c>
      <c r="AK5977">
        <v>5976</v>
      </c>
      <c r="AL5977">
        <v>0.10905542792823629</v>
      </c>
      <c r="AN5977">
        <v>5976</v>
      </c>
      <c r="AO5977">
        <v>0.40309110680945603</v>
      </c>
    </row>
    <row r="5978" spans="31:41" x14ac:dyDescent="0.25">
      <c r="AE5978">
        <v>5977</v>
      </c>
      <c r="AF5978" s="1">
        <v>2.7826103948495495E-2</v>
      </c>
      <c r="AH5978">
        <v>5977</v>
      </c>
      <c r="AI5978">
        <v>6592.8202625693621</v>
      </c>
      <c r="AK5978">
        <v>5977</v>
      </c>
      <c r="AL5978">
        <v>0.2827791009339613</v>
      </c>
      <c r="AN5978">
        <v>5977</v>
      </c>
      <c r="AO5978">
        <v>0.28722729519128398</v>
      </c>
    </row>
    <row r="5979" spans="31:41" x14ac:dyDescent="0.25">
      <c r="AE5979">
        <v>5978</v>
      </c>
      <c r="AF5979" s="1">
        <v>2.613368984143305E-2</v>
      </c>
      <c r="AH5979">
        <v>5978</v>
      </c>
      <c r="AI5979">
        <v>38395.672483677139</v>
      </c>
      <c r="AK5979">
        <v>5978</v>
      </c>
      <c r="AL5979">
        <v>0.21103678089507058</v>
      </c>
      <c r="AN5979">
        <v>5978</v>
      </c>
      <c r="AO5979">
        <v>0.3593691411325553</v>
      </c>
    </row>
    <row r="5980" spans="31:41" x14ac:dyDescent="0.25">
      <c r="AE5980">
        <v>5979</v>
      </c>
      <c r="AF5980" s="1">
        <v>3.4504936917447715E-2</v>
      </c>
      <c r="AH5980">
        <v>5979</v>
      </c>
      <c r="AI5980">
        <v>5146.7389110378126</v>
      </c>
      <c r="AK5980">
        <v>5979</v>
      </c>
      <c r="AL5980">
        <v>0.19669262633560344</v>
      </c>
      <c r="AN5980">
        <v>5979</v>
      </c>
      <c r="AO5980">
        <v>0.44677497592579946</v>
      </c>
    </row>
    <row r="5981" spans="31:41" x14ac:dyDescent="0.25">
      <c r="AE5981">
        <v>5980</v>
      </c>
      <c r="AF5981" s="1">
        <v>3.3731223800808285E-2</v>
      </c>
      <c r="AH5981">
        <v>5980</v>
      </c>
      <c r="AI5981">
        <v>5336.6531213124663</v>
      </c>
      <c r="AK5981">
        <v>5980</v>
      </c>
      <c r="AL5981">
        <v>0.19794257869021448</v>
      </c>
      <c r="AN5981">
        <v>5980</v>
      </c>
      <c r="AO5981">
        <v>0.40023559762907562</v>
      </c>
    </row>
    <row r="5982" spans="31:41" x14ac:dyDescent="0.25">
      <c r="AE5982">
        <v>5981</v>
      </c>
      <c r="AF5982" s="1">
        <v>2.873832499642659E-2</v>
      </c>
      <c r="AH5982">
        <v>5981</v>
      </c>
      <c r="AI5982">
        <v>1440.4235997830558</v>
      </c>
      <c r="AK5982">
        <v>5981</v>
      </c>
      <c r="AL5982">
        <v>0.25750086756947843</v>
      </c>
      <c r="AN5982">
        <v>5981</v>
      </c>
      <c r="AO5982">
        <v>0.37640195134594151</v>
      </c>
    </row>
    <row r="5983" spans="31:41" x14ac:dyDescent="0.25">
      <c r="AE5983">
        <v>5982</v>
      </c>
      <c r="AF5983" s="1">
        <v>3.6862252492395831E-2</v>
      </c>
      <c r="AH5983">
        <v>5982</v>
      </c>
      <c r="AI5983">
        <v>5873.7779510438213</v>
      </c>
      <c r="AK5983">
        <v>5982</v>
      </c>
      <c r="AL5983">
        <v>0.13409768936485189</v>
      </c>
      <c r="AN5983">
        <v>5982</v>
      </c>
      <c r="AO5983">
        <v>0.40487304648778749</v>
      </c>
    </row>
    <row r="5984" spans="31:41" x14ac:dyDescent="0.25">
      <c r="AE5984">
        <v>5983</v>
      </c>
      <c r="AF5984" s="1">
        <v>2.9300925262903954E-2</v>
      </c>
      <c r="AH5984">
        <v>5983</v>
      </c>
      <c r="AI5984">
        <v>3297.0568948485175</v>
      </c>
      <c r="AK5984">
        <v>5983</v>
      </c>
      <c r="AL5984">
        <v>0.26094317169127557</v>
      </c>
      <c r="AN5984">
        <v>5983</v>
      </c>
      <c r="AO5984">
        <v>0.43307774497440238</v>
      </c>
    </row>
    <row r="5985" spans="31:41" x14ac:dyDescent="0.25">
      <c r="AE5985">
        <v>5984</v>
      </c>
      <c r="AF5985" s="1">
        <v>2.9707064657610083E-2</v>
      </c>
      <c r="AH5985">
        <v>5984</v>
      </c>
      <c r="AI5985">
        <v>8558.8082412803087</v>
      </c>
      <c r="AK5985">
        <v>5984</v>
      </c>
      <c r="AL5985">
        <v>0.240222430510831</v>
      </c>
      <c r="AN5985">
        <v>5984</v>
      </c>
      <c r="AO5985">
        <v>0.35123995830852162</v>
      </c>
    </row>
    <row r="5986" spans="31:41" x14ac:dyDescent="0.25">
      <c r="AE5986">
        <v>5985</v>
      </c>
      <c r="AF5986" s="1">
        <v>3.0100229732779038E-2</v>
      </c>
      <c r="AH5986">
        <v>5985</v>
      </c>
      <c r="AI5986">
        <v>23213.111335407244</v>
      </c>
      <c r="AK5986">
        <v>5985</v>
      </c>
      <c r="AL5986">
        <v>0.12197156513426592</v>
      </c>
      <c r="AN5986">
        <v>5985</v>
      </c>
      <c r="AO5986">
        <v>0.4715858519713666</v>
      </c>
    </row>
    <row r="5987" spans="31:41" x14ac:dyDescent="0.25">
      <c r="AE5987">
        <v>5986</v>
      </c>
      <c r="AF5987" s="1">
        <v>3.2515550084019962E-2</v>
      </c>
      <c r="AH5987">
        <v>5986</v>
      </c>
      <c r="AI5987">
        <v>6984.2819435400288</v>
      </c>
      <c r="AK5987">
        <v>5986</v>
      </c>
      <c r="AL5987">
        <v>0.22130194434683673</v>
      </c>
      <c r="AN5987">
        <v>5986</v>
      </c>
      <c r="AO5987">
        <v>0.34386388471975537</v>
      </c>
    </row>
    <row r="5988" spans="31:41" x14ac:dyDescent="0.25">
      <c r="AE5988">
        <v>5987</v>
      </c>
      <c r="AF5988" s="1">
        <v>2.7277690309968516E-2</v>
      </c>
      <c r="AH5988">
        <v>5987</v>
      </c>
      <c r="AI5988">
        <v>1528.2216259877209</v>
      </c>
      <c r="AK5988">
        <v>5987</v>
      </c>
      <c r="AL5988">
        <v>0.29238523496382712</v>
      </c>
      <c r="AN5988">
        <v>5987</v>
      </c>
      <c r="AO5988">
        <v>0.3946240501524606</v>
      </c>
    </row>
    <row r="5989" spans="31:41" x14ac:dyDescent="0.25">
      <c r="AE5989">
        <v>5988</v>
      </c>
      <c r="AF5989" s="1">
        <v>2.8709670144181576E-2</v>
      </c>
      <c r="AH5989">
        <v>5988</v>
      </c>
      <c r="AI5989">
        <v>2392.9468685742158</v>
      </c>
      <c r="AK5989">
        <v>5988</v>
      </c>
      <c r="AL5989">
        <v>0.15579549409012261</v>
      </c>
      <c r="AN5989">
        <v>5988</v>
      </c>
      <c r="AO5989">
        <v>0.44174314539464976</v>
      </c>
    </row>
    <row r="5990" spans="31:41" x14ac:dyDescent="0.25">
      <c r="AE5990">
        <v>5989</v>
      </c>
      <c r="AF5990" s="1">
        <v>3.2995257189232907E-2</v>
      </c>
      <c r="AH5990">
        <v>5989</v>
      </c>
      <c r="AI5990">
        <v>1578.6279279327525</v>
      </c>
      <c r="AK5990">
        <v>5989</v>
      </c>
      <c r="AL5990">
        <v>0.19131341927969392</v>
      </c>
      <c r="AN5990">
        <v>5989</v>
      </c>
      <c r="AO5990">
        <v>0.35819353655601494</v>
      </c>
    </row>
    <row r="5991" spans="31:41" x14ac:dyDescent="0.25">
      <c r="AE5991">
        <v>5990</v>
      </c>
      <c r="AF5991" s="1">
        <v>2.6759061248112559E-2</v>
      </c>
      <c r="AH5991">
        <v>5990</v>
      </c>
      <c r="AI5991">
        <v>3977.8581781463081</v>
      </c>
      <c r="AK5991">
        <v>5990</v>
      </c>
      <c r="AL5991">
        <v>0.18356628285176543</v>
      </c>
      <c r="AN5991">
        <v>5990</v>
      </c>
      <c r="AO5991">
        <v>0.4421384477087521</v>
      </c>
    </row>
    <row r="5992" spans="31:41" x14ac:dyDescent="0.25">
      <c r="AE5992">
        <v>5991</v>
      </c>
      <c r="AF5992" s="1">
        <v>2.9328915947322232E-2</v>
      </c>
      <c r="AH5992">
        <v>5991</v>
      </c>
      <c r="AI5992">
        <v>35518.027338173182</v>
      </c>
      <c r="AK5992">
        <v>5991</v>
      </c>
      <c r="AL5992">
        <v>0.15859281987039045</v>
      </c>
      <c r="AN5992">
        <v>5991</v>
      </c>
      <c r="AO5992">
        <v>0.47196988962599312</v>
      </c>
    </row>
    <row r="5993" spans="31:41" x14ac:dyDescent="0.25">
      <c r="AE5993">
        <v>5992</v>
      </c>
      <c r="AF5993" s="1">
        <v>3.0370973470104756E-2</v>
      </c>
      <c r="AH5993">
        <v>5992</v>
      </c>
      <c r="AI5993">
        <v>2888.6416124413536</v>
      </c>
      <c r="AK5993">
        <v>5992</v>
      </c>
      <c r="AL5993">
        <v>0.26629894793888637</v>
      </c>
      <c r="AN5993">
        <v>5992</v>
      </c>
      <c r="AO5993">
        <v>0.44773039615847587</v>
      </c>
    </row>
    <row r="5994" spans="31:41" x14ac:dyDescent="0.25">
      <c r="AE5994">
        <v>5993</v>
      </c>
      <c r="AF5994" s="1">
        <v>3.4509931743447853E-2</v>
      </c>
      <c r="AH5994">
        <v>5993</v>
      </c>
      <c r="AI5994">
        <v>3083.4318468331044</v>
      </c>
      <c r="AK5994">
        <v>5993</v>
      </c>
      <c r="AL5994">
        <v>0.26293042030052211</v>
      </c>
      <c r="AN5994">
        <v>5993</v>
      </c>
      <c r="AO5994">
        <v>0.3792125297272827</v>
      </c>
    </row>
    <row r="5995" spans="31:41" x14ac:dyDescent="0.25">
      <c r="AE5995">
        <v>5994</v>
      </c>
      <c r="AF5995" s="1">
        <v>3.0632870915839217E-2</v>
      </c>
      <c r="AH5995">
        <v>5994</v>
      </c>
      <c r="AI5995">
        <v>3234.5177778861471</v>
      </c>
      <c r="AK5995">
        <v>5994</v>
      </c>
      <c r="AL5995">
        <v>0.18752117482536823</v>
      </c>
      <c r="AN5995">
        <v>5994</v>
      </c>
      <c r="AO5995">
        <v>0.39629470636297887</v>
      </c>
    </row>
    <row r="5996" spans="31:41" x14ac:dyDescent="0.25">
      <c r="AE5996">
        <v>5995</v>
      </c>
      <c r="AF5996" s="1">
        <v>3.3002793627126215E-2</v>
      </c>
      <c r="AH5996">
        <v>5995</v>
      </c>
      <c r="AI5996">
        <v>20890.18663992278</v>
      </c>
      <c r="AK5996">
        <v>5995</v>
      </c>
      <c r="AL5996">
        <v>0.1131490108387358</v>
      </c>
      <c r="AN5996">
        <v>5995</v>
      </c>
      <c r="AO5996">
        <v>0.41015160587376409</v>
      </c>
    </row>
    <row r="5997" spans="31:41" x14ac:dyDescent="0.25">
      <c r="AE5997">
        <v>5996</v>
      </c>
      <c r="AF5997" s="1">
        <v>3.1066512945935099E-2</v>
      </c>
      <c r="AH5997">
        <v>5996</v>
      </c>
      <c r="AI5997">
        <v>2025.0220336130849</v>
      </c>
      <c r="AK5997">
        <v>5996</v>
      </c>
      <c r="AL5997">
        <v>0.15705310965604369</v>
      </c>
      <c r="AN5997">
        <v>5996</v>
      </c>
      <c r="AO5997">
        <v>0.38141836361879095</v>
      </c>
    </row>
    <row r="5998" spans="31:41" x14ac:dyDescent="0.25">
      <c r="AE5998">
        <v>5997</v>
      </c>
      <c r="AF5998" s="1">
        <v>3.3312493254820108E-2</v>
      </c>
      <c r="AH5998">
        <v>5997</v>
      </c>
      <c r="AI5998">
        <v>2688.529471775089</v>
      </c>
      <c r="AK5998">
        <v>5997</v>
      </c>
      <c r="AL5998">
        <v>0.16703486029751149</v>
      </c>
      <c r="AN5998">
        <v>5997</v>
      </c>
      <c r="AO5998">
        <v>0.37580505921594226</v>
      </c>
    </row>
    <row r="5999" spans="31:41" x14ac:dyDescent="0.25">
      <c r="AE5999">
        <v>5998</v>
      </c>
      <c r="AF5999" s="1">
        <v>3.3777931223810009E-2</v>
      </c>
      <c r="AH5999">
        <v>5998</v>
      </c>
      <c r="AI5999">
        <v>3415.373192926892</v>
      </c>
      <c r="AK5999">
        <v>5998</v>
      </c>
      <c r="AL5999">
        <v>0.10708056570876379</v>
      </c>
      <c r="AN5999">
        <v>5998</v>
      </c>
      <c r="AO5999">
        <v>0.44187054139850535</v>
      </c>
    </row>
    <row r="6000" spans="31:41" x14ac:dyDescent="0.25">
      <c r="AE6000">
        <v>5999</v>
      </c>
      <c r="AF6000" s="1">
        <v>2.8412904484589774E-2</v>
      </c>
      <c r="AH6000">
        <v>5999</v>
      </c>
      <c r="AI6000">
        <v>3231.0136905211384</v>
      </c>
      <c r="AK6000">
        <v>5999</v>
      </c>
      <c r="AL6000">
        <v>0.1656353016794771</v>
      </c>
      <c r="AN6000">
        <v>5999</v>
      </c>
      <c r="AO6000">
        <v>0.3101317987741436</v>
      </c>
    </row>
    <row r="6001" spans="31:41" x14ac:dyDescent="0.25">
      <c r="AE6001">
        <v>6000</v>
      </c>
      <c r="AF6001" s="1">
        <v>3.1500388752253805E-2</v>
      </c>
      <c r="AH6001">
        <v>6000</v>
      </c>
      <c r="AI6001">
        <v>11329.304803845684</v>
      </c>
      <c r="AK6001">
        <v>6000</v>
      </c>
      <c r="AL6001">
        <v>0.25946468167594305</v>
      </c>
      <c r="AN6001">
        <v>6000</v>
      </c>
      <c r="AO6001">
        <v>0.45545151387841737</v>
      </c>
    </row>
    <row r="6002" spans="31:41" x14ac:dyDescent="0.25">
      <c r="AE6002">
        <v>6001</v>
      </c>
      <c r="AF6002" s="1">
        <v>2.6902405516459726E-2</v>
      </c>
      <c r="AH6002">
        <v>6001</v>
      </c>
      <c r="AI6002">
        <v>1304.5168318412007</v>
      </c>
      <c r="AK6002">
        <v>6001</v>
      </c>
      <c r="AL6002">
        <v>7.560559816654136E-2</v>
      </c>
      <c r="AN6002">
        <v>6001</v>
      </c>
      <c r="AO6002">
        <v>0.46507735988075483</v>
      </c>
    </row>
    <row r="6003" spans="31:41" x14ac:dyDescent="0.25">
      <c r="AE6003">
        <v>6002</v>
      </c>
      <c r="AF6003" s="1">
        <v>3.1243146768846541E-2</v>
      </c>
      <c r="AH6003">
        <v>6002</v>
      </c>
      <c r="AI6003">
        <v>17386.802895058514</v>
      </c>
      <c r="AK6003">
        <v>6002</v>
      </c>
      <c r="AL6003">
        <v>0.20127075812040593</v>
      </c>
      <c r="AN6003">
        <v>6002</v>
      </c>
      <c r="AO6003">
        <v>0.39797853096777064</v>
      </c>
    </row>
    <row r="6004" spans="31:41" x14ac:dyDescent="0.25">
      <c r="AE6004">
        <v>6003</v>
      </c>
      <c r="AF6004" s="1">
        <v>3.6499826710951977E-2</v>
      </c>
      <c r="AH6004">
        <v>6003</v>
      </c>
      <c r="AI6004">
        <v>11526.265804868977</v>
      </c>
      <c r="AK6004">
        <v>6003</v>
      </c>
      <c r="AL6004">
        <v>0.18290136229463441</v>
      </c>
      <c r="AN6004">
        <v>6003</v>
      </c>
      <c r="AO6004">
        <v>0.33558674890712542</v>
      </c>
    </row>
    <row r="6005" spans="31:41" x14ac:dyDescent="0.25">
      <c r="AE6005">
        <v>6004</v>
      </c>
      <c r="AF6005" s="1">
        <v>3.2060554399214514E-2</v>
      </c>
      <c r="AH6005">
        <v>6004</v>
      </c>
      <c r="AI6005">
        <v>30668.398316617775</v>
      </c>
      <c r="AK6005">
        <v>6004</v>
      </c>
      <c r="AL6005">
        <v>0.24028750102375787</v>
      </c>
      <c r="AN6005">
        <v>6004</v>
      </c>
      <c r="AO6005">
        <v>0.37600823146978768</v>
      </c>
    </row>
    <row r="6006" spans="31:41" x14ac:dyDescent="0.25">
      <c r="AE6006">
        <v>6005</v>
      </c>
      <c r="AF6006" s="1">
        <v>2.6366355947321285E-2</v>
      </c>
      <c r="AH6006">
        <v>6005</v>
      </c>
      <c r="AI6006">
        <v>781.82967461422072</v>
      </c>
      <c r="AK6006">
        <v>6005</v>
      </c>
      <c r="AL6006">
        <v>0.22588701495579708</v>
      </c>
      <c r="AN6006">
        <v>6005</v>
      </c>
      <c r="AO6006">
        <v>0.39506611091170979</v>
      </c>
    </row>
    <row r="6007" spans="31:41" x14ac:dyDescent="0.25">
      <c r="AE6007">
        <v>6006</v>
      </c>
      <c r="AF6007" s="1">
        <v>3.0395188092289915E-2</v>
      </c>
      <c r="AH6007">
        <v>6006</v>
      </c>
      <c r="AI6007">
        <v>783.87367284429774</v>
      </c>
      <c r="AK6007">
        <v>6006</v>
      </c>
      <c r="AL6007">
        <v>0.19069684195717165</v>
      </c>
      <c r="AN6007">
        <v>6006</v>
      </c>
      <c r="AO6007">
        <v>0.4490498608250687</v>
      </c>
    </row>
    <row r="6008" spans="31:41" x14ac:dyDescent="0.25">
      <c r="AE6008">
        <v>6007</v>
      </c>
      <c r="AF6008" s="1">
        <v>3.7267904622750647E-2</v>
      </c>
      <c r="AH6008">
        <v>6007</v>
      </c>
      <c r="AI6008">
        <v>763.20082204571816</v>
      </c>
      <c r="AK6008">
        <v>6007</v>
      </c>
      <c r="AL6008">
        <v>0.20202783813298431</v>
      </c>
      <c r="AN6008">
        <v>6007</v>
      </c>
      <c r="AO6008">
        <v>0.33578235046486232</v>
      </c>
    </row>
    <row r="6009" spans="31:41" x14ac:dyDescent="0.25">
      <c r="AE6009">
        <v>6008</v>
      </c>
      <c r="AF6009" s="1">
        <v>2.9205600075213889E-2</v>
      </c>
      <c r="AH6009">
        <v>6008</v>
      </c>
      <c r="AI6009">
        <v>58913.815719098762</v>
      </c>
      <c r="AK6009">
        <v>6008</v>
      </c>
      <c r="AL6009">
        <v>0.29635928458805938</v>
      </c>
      <c r="AN6009">
        <v>6008</v>
      </c>
      <c r="AO6009">
        <v>0.35537942036730297</v>
      </c>
    </row>
    <row r="6010" spans="31:41" x14ac:dyDescent="0.25">
      <c r="AE6010">
        <v>6009</v>
      </c>
      <c r="AF6010" s="1">
        <v>3.5905929112720614E-2</v>
      </c>
      <c r="AH6010">
        <v>6009</v>
      </c>
      <c r="AI6010">
        <v>2549.1292239811519</v>
      </c>
      <c r="AK6010">
        <v>6009</v>
      </c>
      <c r="AL6010">
        <v>0.26945710569908504</v>
      </c>
      <c r="AN6010">
        <v>6009</v>
      </c>
      <c r="AO6010">
        <v>0.33787665941015221</v>
      </c>
    </row>
    <row r="6011" spans="31:41" x14ac:dyDescent="0.25">
      <c r="AE6011">
        <v>6010</v>
      </c>
      <c r="AF6011" s="1">
        <v>2.9134799892500229E-2</v>
      </c>
      <c r="AH6011">
        <v>6010</v>
      </c>
      <c r="AI6011">
        <v>2064.0087328127188</v>
      </c>
      <c r="AK6011">
        <v>6010</v>
      </c>
      <c r="AL6011">
        <v>0.21654211064647821</v>
      </c>
      <c r="AN6011">
        <v>6010</v>
      </c>
      <c r="AO6011">
        <v>0.44374083926098939</v>
      </c>
    </row>
    <row r="6012" spans="31:41" x14ac:dyDescent="0.25">
      <c r="AE6012">
        <v>6011</v>
      </c>
      <c r="AF6012" s="1">
        <v>2.8509180711680182E-2</v>
      </c>
      <c r="AH6012">
        <v>6011</v>
      </c>
      <c r="AI6012">
        <v>9366.9347948240556</v>
      </c>
      <c r="AK6012">
        <v>6011</v>
      </c>
      <c r="AL6012">
        <v>0.23268083560177732</v>
      </c>
      <c r="AN6012">
        <v>6011</v>
      </c>
      <c r="AO6012">
        <v>0.30347289813769068</v>
      </c>
    </row>
    <row r="6013" spans="31:41" x14ac:dyDescent="0.25">
      <c r="AE6013">
        <v>6012</v>
      </c>
      <c r="AF6013" s="1">
        <v>3.9598955188128171E-2</v>
      </c>
      <c r="AH6013">
        <v>6012</v>
      </c>
      <c r="AI6013">
        <v>3283.7432045654323</v>
      </c>
      <c r="AK6013">
        <v>6012</v>
      </c>
      <c r="AL6013">
        <v>0.21059921665090842</v>
      </c>
      <c r="AN6013">
        <v>6012</v>
      </c>
      <c r="AO6013">
        <v>0.40123801689715549</v>
      </c>
    </row>
    <row r="6014" spans="31:41" x14ac:dyDescent="0.25">
      <c r="AE6014">
        <v>6013</v>
      </c>
      <c r="AF6014" s="1">
        <v>2.7077401065443762E-2</v>
      </c>
      <c r="AH6014">
        <v>6013</v>
      </c>
      <c r="AI6014">
        <v>2204.1982006828725</v>
      </c>
      <c r="AK6014">
        <v>6013</v>
      </c>
      <c r="AL6014">
        <v>0.1829839799258218</v>
      </c>
      <c r="AN6014">
        <v>6013</v>
      </c>
      <c r="AO6014">
        <v>0.28398224156644503</v>
      </c>
    </row>
    <row r="6015" spans="31:41" x14ac:dyDescent="0.25">
      <c r="AE6015">
        <v>6014</v>
      </c>
      <c r="AF6015" s="1">
        <v>3.0936565454960263E-2</v>
      </c>
      <c r="AH6015">
        <v>6014</v>
      </c>
      <c r="AI6015">
        <v>4081.0588249345001</v>
      </c>
      <c r="AK6015">
        <v>6014</v>
      </c>
      <c r="AL6015">
        <v>0.2157661010366311</v>
      </c>
      <c r="AN6015">
        <v>6014</v>
      </c>
      <c r="AO6015">
        <v>0.46378479702771513</v>
      </c>
    </row>
    <row r="6016" spans="31:41" x14ac:dyDescent="0.25">
      <c r="AE6016">
        <v>6015</v>
      </c>
      <c r="AF6016" s="1">
        <v>3.0382790078255617E-2</v>
      </c>
      <c r="AH6016">
        <v>6015</v>
      </c>
      <c r="AI6016">
        <v>519.77310299157079</v>
      </c>
      <c r="AK6016">
        <v>6015</v>
      </c>
      <c r="AL6016">
        <v>0.22151062631532459</v>
      </c>
      <c r="AN6016">
        <v>6015</v>
      </c>
      <c r="AO6016">
        <v>0.44263128458839679</v>
      </c>
    </row>
    <row r="6017" spans="31:41" x14ac:dyDescent="0.25">
      <c r="AE6017">
        <v>6016</v>
      </c>
      <c r="AF6017" s="1">
        <v>3.3520456742637039E-2</v>
      </c>
      <c r="AH6017">
        <v>6016</v>
      </c>
      <c r="AI6017">
        <v>9172.6374876658119</v>
      </c>
      <c r="AK6017">
        <v>6016</v>
      </c>
      <c r="AL6017">
        <v>0.17715948540565715</v>
      </c>
      <c r="AN6017">
        <v>6016</v>
      </c>
      <c r="AO6017">
        <v>0.44501780559239662</v>
      </c>
    </row>
    <row r="6018" spans="31:41" x14ac:dyDescent="0.25">
      <c r="AE6018">
        <v>6017</v>
      </c>
      <c r="AF6018" s="1">
        <v>2.8543262877320563E-2</v>
      </c>
      <c r="AH6018">
        <v>6017</v>
      </c>
      <c r="AI6018">
        <v>1057.3455815126883</v>
      </c>
      <c r="AK6018">
        <v>6017</v>
      </c>
      <c r="AL6018">
        <v>0.23100225309835462</v>
      </c>
      <c r="AN6018">
        <v>6017</v>
      </c>
      <c r="AO6018">
        <v>0.36748553401039052</v>
      </c>
    </row>
    <row r="6019" spans="31:41" x14ac:dyDescent="0.25">
      <c r="AE6019">
        <v>6018</v>
      </c>
      <c r="AF6019" s="1">
        <v>3.7821363776664452E-2</v>
      </c>
      <c r="AH6019">
        <v>6018</v>
      </c>
      <c r="AI6019">
        <v>8359.8834886434215</v>
      </c>
      <c r="AK6019">
        <v>6018</v>
      </c>
      <c r="AL6019">
        <v>0.20521023745201705</v>
      </c>
      <c r="AN6019">
        <v>6018</v>
      </c>
      <c r="AO6019">
        <v>0.38781581814407839</v>
      </c>
    </row>
    <row r="6020" spans="31:41" x14ac:dyDescent="0.25">
      <c r="AE6020">
        <v>6019</v>
      </c>
      <c r="AF6020" s="1">
        <v>2.5984143255190162E-2</v>
      </c>
      <c r="AH6020">
        <v>6019</v>
      </c>
      <c r="AI6020">
        <v>2872.9545062559941</v>
      </c>
      <c r="AK6020">
        <v>6019</v>
      </c>
      <c r="AL6020">
        <v>0.20731604390826661</v>
      </c>
      <c r="AN6020">
        <v>6019</v>
      </c>
      <c r="AO6020">
        <v>0.32855843747763408</v>
      </c>
    </row>
    <row r="6021" spans="31:41" x14ac:dyDescent="0.25">
      <c r="AE6021">
        <v>6020</v>
      </c>
      <c r="AF6021" s="1">
        <v>2.7044569729679502E-2</v>
      </c>
      <c r="AH6021">
        <v>6020</v>
      </c>
      <c r="AI6021">
        <v>7007.2283241328132</v>
      </c>
      <c r="AK6021">
        <v>6020</v>
      </c>
      <c r="AL6021">
        <v>0.21528892017574006</v>
      </c>
      <c r="AN6021">
        <v>6020</v>
      </c>
      <c r="AO6021">
        <v>0.38432742548059212</v>
      </c>
    </row>
    <row r="6022" spans="31:41" x14ac:dyDescent="0.25">
      <c r="AE6022">
        <v>6021</v>
      </c>
      <c r="AF6022" s="1">
        <v>3.1058765962039825E-2</v>
      </c>
      <c r="AH6022">
        <v>6021</v>
      </c>
      <c r="AI6022">
        <v>3410.4436997093349</v>
      </c>
      <c r="AK6022">
        <v>6021</v>
      </c>
      <c r="AL6022">
        <v>0.21096501229754455</v>
      </c>
      <c r="AN6022">
        <v>6021</v>
      </c>
      <c r="AO6022">
        <v>0.46531645157870238</v>
      </c>
    </row>
    <row r="6023" spans="31:41" x14ac:dyDescent="0.25">
      <c r="AE6023">
        <v>6022</v>
      </c>
      <c r="AF6023" s="1">
        <v>3.5363872083954861E-2</v>
      </c>
      <c r="AH6023">
        <v>6022</v>
      </c>
      <c r="AI6023">
        <v>1369.0180743367628</v>
      </c>
      <c r="AK6023">
        <v>6022</v>
      </c>
      <c r="AL6023">
        <v>0.20162370135337146</v>
      </c>
      <c r="AN6023">
        <v>6022</v>
      </c>
      <c r="AO6023">
        <v>0.36589152365920452</v>
      </c>
    </row>
    <row r="6024" spans="31:41" x14ac:dyDescent="0.25">
      <c r="AE6024">
        <v>6023</v>
      </c>
      <c r="AF6024" s="1">
        <v>3.4091705085254942E-2</v>
      </c>
      <c r="AH6024">
        <v>6023</v>
      </c>
      <c r="AI6024">
        <v>17433.768001465236</v>
      </c>
      <c r="AK6024">
        <v>6023</v>
      </c>
      <c r="AL6024">
        <v>0.27579913456119892</v>
      </c>
      <c r="AN6024">
        <v>6023</v>
      </c>
      <c r="AO6024">
        <v>0.3410878079313146</v>
      </c>
    </row>
    <row r="6025" spans="31:41" x14ac:dyDescent="0.25">
      <c r="AE6025">
        <v>6024</v>
      </c>
      <c r="AF6025" s="1">
        <v>3.5264314090050375E-2</v>
      </c>
      <c r="AH6025">
        <v>6024</v>
      </c>
      <c r="AI6025">
        <v>5364.752689240584</v>
      </c>
      <c r="AK6025">
        <v>6024</v>
      </c>
      <c r="AL6025">
        <v>0.37070260041664027</v>
      </c>
      <c r="AN6025">
        <v>6024</v>
      </c>
      <c r="AO6025">
        <v>0.40999538470873403</v>
      </c>
    </row>
    <row r="6026" spans="31:41" x14ac:dyDescent="0.25">
      <c r="AE6026">
        <v>6025</v>
      </c>
      <c r="AF6026" s="1">
        <v>3.2396653916703544E-2</v>
      </c>
      <c r="AH6026">
        <v>6025</v>
      </c>
      <c r="AI6026">
        <v>6254.8315705985087</v>
      </c>
      <c r="AK6026">
        <v>6025</v>
      </c>
      <c r="AL6026">
        <v>0.21985229982304588</v>
      </c>
      <c r="AN6026">
        <v>6025</v>
      </c>
      <c r="AO6026">
        <v>0.38692157230893026</v>
      </c>
    </row>
    <row r="6027" spans="31:41" x14ac:dyDescent="0.25">
      <c r="AE6027">
        <v>6026</v>
      </c>
      <c r="AF6027" s="1">
        <v>3.1228642266195372E-2</v>
      </c>
      <c r="AH6027">
        <v>6026</v>
      </c>
      <c r="AI6027">
        <v>5094.312038084191</v>
      </c>
      <c r="AK6027">
        <v>6026</v>
      </c>
      <c r="AL6027">
        <v>0.13909853588147028</v>
      </c>
      <c r="AN6027">
        <v>6026</v>
      </c>
      <c r="AO6027">
        <v>0.3444308096557861</v>
      </c>
    </row>
    <row r="6028" spans="31:41" x14ac:dyDescent="0.25">
      <c r="AE6028">
        <v>6027</v>
      </c>
      <c r="AF6028" s="1">
        <v>3.1600950243661829E-2</v>
      </c>
      <c r="AH6028">
        <v>6027</v>
      </c>
      <c r="AI6028">
        <v>24504.055327949649</v>
      </c>
      <c r="AK6028">
        <v>6027</v>
      </c>
      <c r="AL6028">
        <v>0.15635052674938846</v>
      </c>
      <c r="AN6028">
        <v>6027</v>
      </c>
      <c r="AO6028">
        <v>0.31056935093019727</v>
      </c>
    </row>
    <row r="6029" spans="31:41" x14ac:dyDescent="0.25">
      <c r="AE6029">
        <v>6028</v>
      </c>
      <c r="AF6029" s="1">
        <v>3.4436925235082683E-2</v>
      </c>
      <c r="AH6029">
        <v>6028</v>
      </c>
      <c r="AI6029">
        <v>744.24731425472464</v>
      </c>
      <c r="AK6029">
        <v>6028</v>
      </c>
      <c r="AL6029">
        <v>0.23422748105481273</v>
      </c>
      <c r="AN6029">
        <v>6028</v>
      </c>
      <c r="AO6029">
        <v>0.40246704698218</v>
      </c>
    </row>
    <row r="6030" spans="31:41" x14ac:dyDescent="0.25">
      <c r="AE6030">
        <v>6029</v>
      </c>
      <c r="AF6030" s="1">
        <v>3.0020365514362712E-2</v>
      </c>
      <c r="AH6030">
        <v>6029</v>
      </c>
      <c r="AI6030">
        <v>2930.8490347045222</v>
      </c>
      <c r="AK6030">
        <v>6029</v>
      </c>
      <c r="AL6030">
        <v>0.21428509758097058</v>
      </c>
      <c r="AN6030">
        <v>6029</v>
      </c>
      <c r="AO6030">
        <v>0.37786178017569289</v>
      </c>
    </row>
    <row r="6031" spans="31:41" x14ac:dyDescent="0.25">
      <c r="AE6031">
        <v>6030</v>
      </c>
      <c r="AF6031" s="1">
        <v>3.4629695590279397E-2</v>
      </c>
      <c r="AH6031">
        <v>6030</v>
      </c>
      <c r="AI6031">
        <v>3260.3074470590072</v>
      </c>
      <c r="AK6031">
        <v>6030</v>
      </c>
      <c r="AL6031">
        <v>0.15379761644162701</v>
      </c>
      <c r="AN6031">
        <v>6030</v>
      </c>
      <c r="AO6031">
        <v>0.33914994620997974</v>
      </c>
    </row>
    <row r="6032" spans="31:41" x14ac:dyDescent="0.25">
      <c r="AE6032">
        <v>6031</v>
      </c>
      <c r="AF6032" s="1">
        <v>3.122362327508954E-2</v>
      </c>
      <c r="AH6032">
        <v>6031</v>
      </c>
      <c r="AI6032">
        <v>15484.316709378345</v>
      </c>
      <c r="AK6032">
        <v>6031</v>
      </c>
      <c r="AL6032">
        <v>0.27794816651484577</v>
      </c>
      <c r="AN6032">
        <v>6031</v>
      </c>
      <c r="AO6032">
        <v>0.40145515407299603</v>
      </c>
    </row>
    <row r="6033" spans="31:41" x14ac:dyDescent="0.25">
      <c r="AE6033">
        <v>6032</v>
      </c>
      <c r="AF6033" s="1">
        <v>2.7647325230957698E-2</v>
      </c>
      <c r="AH6033">
        <v>6032</v>
      </c>
      <c r="AI6033">
        <v>12571.713634061343</v>
      </c>
      <c r="AK6033">
        <v>6032</v>
      </c>
      <c r="AL6033">
        <v>0.18807528728519851</v>
      </c>
      <c r="AN6033">
        <v>6032</v>
      </c>
      <c r="AO6033">
        <v>0.43318971715540655</v>
      </c>
    </row>
    <row r="6034" spans="31:41" x14ac:dyDescent="0.25">
      <c r="AE6034">
        <v>6033</v>
      </c>
      <c r="AF6034" s="1">
        <v>3.4675947538423735E-2</v>
      </c>
      <c r="AH6034">
        <v>6033</v>
      </c>
      <c r="AI6034">
        <v>5524.8362072383015</v>
      </c>
      <c r="AK6034">
        <v>6033</v>
      </c>
      <c r="AL6034">
        <v>0.19507291790497855</v>
      </c>
      <c r="AN6034">
        <v>6033</v>
      </c>
      <c r="AO6034">
        <v>0.4449638384966107</v>
      </c>
    </row>
    <row r="6035" spans="31:41" x14ac:dyDescent="0.25">
      <c r="AE6035">
        <v>6034</v>
      </c>
      <c r="AF6035" s="1">
        <v>2.2676078015649859E-2</v>
      </c>
      <c r="AH6035">
        <v>6034</v>
      </c>
      <c r="AI6035">
        <v>4129.3260903366145</v>
      </c>
      <c r="AK6035">
        <v>6034</v>
      </c>
      <c r="AL6035">
        <v>0.26366359534794931</v>
      </c>
      <c r="AN6035">
        <v>6034</v>
      </c>
      <c r="AO6035">
        <v>0.3860702730007522</v>
      </c>
    </row>
    <row r="6036" spans="31:41" x14ac:dyDescent="0.25">
      <c r="AE6036">
        <v>6035</v>
      </c>
      <c r="AF6036" s="1">
        <v>3.2947551648377926E-2</v>
      </c>
      <c r="AH6036">
        <v>6035</v>
      </c>
      <c r="AI6036">
        <v>1770.2171847493316</v>
      </c>
      <c r="AK6036">
        <v>6035</v>
      </c>
      <c r="AL6036">
        <v>0.19771439927182702</v>
      </c>
      <c r="AN6036">
        <v>6035</v>
      </c>
      <c r="AO6036">
        <v>0.47797081971888189</v>
      </c>
    </row>
    <row r="6037" spans="31:41" x14ac:dyDescent="0.25">
      <c r="AE6037">
        <v>6036</v>
      </c>
      <c r="AF6037" s="1">
        <v>3.0494142445851802E-2</v>
      </c>
      <c r="AH6037">
        <v>6036</v>
      </c>
      <c r="AI6037">
        <v>6491.0810698031728</v>
      </c>
      <c r="AK6037">
        <v>6036</v>
      </c>
      <c r="AL6037">
        <v>0.14575282256415512</v>
      </c>
      <c r="AN6037">
        <v>6036</v>
      </c>
      <c r="AO6037">
        <v>0.35687683241406831</v>
      </c>
    </row>
    <row r="6038" spans="31:41" x14ac:dyDescent="0.25">
      <c r="AE6038">
        <v>6037</v>
      </c>
      <c r="AF6038" s="1">
        <v>3.0397836173958304E-2</v>
      </c>
      <c r="AH6038">
        <v>6037</v>
      </c>
      <c r="AI6038">
        <v>1495.5204591484244</v>
      </c>
      <c r="AK6038">
        <v>6037</v>
      </c>
      <c r="AL6038">
        <v>0.19828003315274953</v>
      </c>
      <c r="AN6038">
        <v>6037</v>
      </c>
      <c r="AO6038">
        <v>0.32222702259317021</v>
      </c>
    </row>
    <row r="6039" spans="31:41" x14ac:dyDescent="0.25">
      <c r="AE6039">
        <v>6038</v>
      </c>
      <c r="AF6039" s="1">
        <v>2.9997381366742681E-2</v>
      </c>
      <c r="AH6039">
        <v>6038</v>
      </c>
      <c r="AI6039">
        <v>7201.0506290704452</v>
      </c>
      <c r="AK6039">
        <v>6038</v>
      </c>
      <c r="AL6039">
        <v>0.26489773727369453</v>
      </c>
      <c r="AN6039">
        <v>6038</v>
      </c>
      <c r="AO6039">
        <v>0.43641496595413948</v>
      </c>
    </row>
    <row r="6040" spans="31:41" x14ac:dyDescent="0.25">
      <c r="AE6040">
        <v>6039</v>
      </c>
      <c r="AF6040" s="1">
        <v>3.2433849750556076E-2</v>
      </c>
      <c r="AH6040">
        <v>6039</v>
      </c>
      <c r="AI6040">
        <v>1903.4990818818947</v>
      </c>
      <c r="AK6040">
        <v>6039</v>
      </c>
      <c r="AL6040">
        <v>0.26084366959610744</v>
      </c>
      <c r="AN6040">
        <v>6039</v>
      </c>
      <c r="AO6040">
        <v>0.41285021589063764</v>
      </c>
    </row>
    <row r="6041" spans="31:41" x14ac:dyDescent="0.25">
      <c r="AE6041">
        <v>6040</v>
      </c>
      <c r="AF6041" s="1">
        <v>3.0116342415977604E-2</v>
      </c>
      <c r="AH6041">
        <v>6040</v>
      </c>
      <c r="AI6041">
        <v>15188.058768520517</v>
      </c>
      <c r="AK6041">
        <v>6040</v>
      </c>
      <c r="AL6041">
        <v>0.14198677838755974</v>
      </c>
      <c r="AN6041">
        <v>6040</v>
      </c>
      <c r="AO6041">
        <v>0.36018061413908736</v>
      </c>
    </row>
    <row r="6042" spans="31:41" x14ac:dyDescent="0.25">
      <c r="AE6042">
        <v>6041</v>
      </c>
      <c r="AF6042" s="1">
        <v>3.2658520588952467E-2</v>
      </c>
      <c r="AH6042">
        <v>6041</v>
      </c>
      <c r="AI6042">
        <v>2502.9597207253696</v>
      </c>
      <c r="AK6042">
        <v>6041</v>
      </c>
      <c r="AL6042">
        <v>0.25984925670966108</v>
      </c>
      <c r="AN6042">
        <v>6041</v>
      </c>
      <c r="AO6042">
        <v>0.37203975103532433</v>
      </c>
    </row>
    <row r="6043" spans="31:41" x14ac:dyDescent="0.25">
      <c r="AE6043">
        <v>6042</v>
      </c>
      <c r="AF6043" s="1">
        <v>3.1915255839072953E-2</v>
      </c>
      <c r="AH6043">
        <v>6042</v>
      </c>
      <c r="AI6043">
        <v>1316.823917299193</v>
      </c>
      <c r="AK6043">
        <v>6042</v>
      </c>
      <c r="AL6043">
        <v>0.23820870475965999</v>
      </c>
      <c r="AN6043">
        <v>6042</v>
      </c>
      <c r="AO6043">
        <v>0.49528914454957462</v>
      </c>
    </row>
    <row r="6044" spans="31:41" x14ac:dyDescent="0.25">
      <c r="AE6044">
        <v>6043</v>
      </c>
      <c r="AF6044" s="1">
        <v>2.8323491703438286E-2</v>
      </c>
      <c r="AH6044">
        <v>6043</v>
      </c>
      <c r="AI6044">
        <v>9009.2926627521374</v>
      </c>
      <c r="AK6044">
        <v>6043</v>
      </c>
      <c r="AL6044">
        <v>0.21165357558613973</v>
      </c>
      <c r="AN6044">
        <v>6043</v>
      </c>
      <c r="AO6044">
        <v>0.40863632226419477</v>
      </c>
    </row>
    <row r="6045" spans="31:41" x14ac:dyDescent="0.25">
      <c r="AE6045">
        <v>6044</v>
      </c>
      <c r="AF6045" s="1">
        <v>2.8534112863316752E-2</v>
      </c>
      <c r="AH6045">
        <v>6044</v>
      </c>
      <c r="AI6045">
        <v>4231.3569997366139</v>
      </c>
      <c r="AK6045">
        <v>6044</v>
      </c>
      <c r="AL6045">
        <v>0.20877263626040102</v>
      </c>
      <c r="AN6045">
        <v>6044</v>
      </c>
      <c r="AO6045">
        <v>0.40170714462057738</v>
      </c>
    </row>
    <row r="6046" spans="31:41" x14ac:dyDescent="0.25">
      <c r="AE6046">
        <v>6045</v>
      </c>
      <c r="AF6046" s="1">
        <v>3.3955179754318277E-2</v>
      </c>
      <c r="AH6046">
        <v>6045</v>
      </c>
      <c r="AI6046">
        <v>11142.367021878499</v>
      </c>
      <c r="AK6046">
        <v>6045</v>
      </c>
      <c r="AL6046">
        <v>0.10789038275195668</v>
      </c>
      <c r="AN6046">
        <v>6045</v>
      </c>
      <c r="AO6046">
        <v>0.33743085484537183</v>
      </c>
    </row>
    <row r="6047" spans="31:41" x14ac:dyDescent="0.25">
      <c r="AE6047">
        <v>6046</v>
      </c>
      <c r="AF6047" s="1">
        <v>3.556862039444586E-2</v>
      </c>
      <c r="AH6047">
        <v>6046</v>
      </c>
      <c r="AI6047">
        <v>4566.0823546607799</v>
      </c>
      <c r="AK6047">
        <v>6046</v>
      </c>
      <c r="AL6047">
        <v>0.16478065377314313</v>
      </c>
      <c r="AN6047">
        <v>6046</v>
      </c>
      <c r="AO6047">
        <v>0.49406724170436894</v>
      </c>
    </row>
    <row r="6048" spans="31:41" x14ac:dyDescent="0.25">
      <c r="AE6048">
        <v>6047</v>
      </c>
      <c r="AF6048" s="1">
        <v>3.2314543915992422E-2</v>
      </c>
      <c r="AH6048">
        <v>6047</v>
      </c>
      <c r="AI6048">
        <v>5055.9183319658196</v>
      </c>
      <c r="AK6048">
        <v>6047</v>
      </c>
      <c r="AL6048">
        <v>0.28776236562160262</v>
      </c>
      <c r="AN6048">
        <v>6047</v>
      </c>
      <c r="AO6048">
        <v>0.34262703569217839</v>
      </c>
    </row>
    <row r="6049" spans="31:41" x14ac:dyDescent="0.25">
      <c r="AE6049">
        <v>6048</v>
      </c>
      <c r="AF6049" s="1">
        <v>2.8364688290211104E-2</v>
      </c>
      <c r="AH6049">
        <v>6048</v>
      </c>
      <c r="AI6049">
        <v>5127.8903662644516</v>
      </c>
      <c r="AK6049">
        <v>6048</v>
      </c>
      <c r="AL6049">
        <v>0.11346769255649811</v>
      </c>
      <c r="AN6049">
        <v>6048</v>
      </c>
      <c r="AO6049">
        <v>0.34940786477425795</v>
      </c>
    </row>
    <row r="6050" spans="31:41" x14ac:dyDescent="0.25">
      <c r="AE6050">
        <v>6049</v>
      </c>
      <c r="AF6050" s="1">
        <v>3.4852346560389602E-2</v>
      </c>
      <c r="AH6050">
        <v>6049</v>
      </c>
      <c r="AI6050">
        <v>42156.165506482059</v>
      </c>
      <c r="AK6050">
        <v>6049</v>
      </c>
      <c r="AL6050">
        <v>0.16935099765148756</v>
      </c>
      <c r="AN6050">
        <v>6049</v>
      </c>
      <c r="AO6050">
        <v>0.36426414832694709</v>
      </c>
    </row>
    <row r="6051" spans="31:41" x14ac:dyDescent="0.25">
      <c r="AE6051">
        <v>6050</v>
      </c>
      <c r="AF6051" s="1">
        <v>3.0211400240602648E-2</v>
      </c>
      <c r="AH6051">
        <v>6050</v>
      </c>
      <c r="AI6051">
        <v>10035.624314177327</v>
      </c>
      <c r="AK6051">
        <v>6050</v>
      </c>
      <c r="AL6051">
        <v>0.21264151870129508</v>
      </c>
      <c r="AN6051">
        <v>6050</v>
      </c>
      <c r="AO6051">
        <v>0.30267938392043048</v>
      </c>
    </row>
    <row r="6052" spans="31:41" x14ac:dyDescent="0.25">
      <c r="AE6052">
        <v>6051</v>
      </c>
      <c r="AF6052" s="1">
        <v>3.0937753186515815E-2</v>
      </c>
      <c r="AH6052">
        <v>6051</v>
      </c>
      <c r="AI6052">
        <v>2151.334147703777</v>
      </c>
      <c r="AK6052">
        <v>6051</v>
      </c>
      <c r="AL6052">
        <v>0.17607135327722823</v>
      </c>
      <c r="AN6052">
        <v>6051</v>
      </c>
      <c r="AO6052">
        <v>0.33355718697170872</v>
      </c>
    </row>
    <row r="6053" spans="31:41" x14ac:dyDescent="0.25">
      <c r="AE6053">
        <v>6052</v>
      </c>
      <c r="AF6053" s="1">
        <v>2.7406699862050354E-2</v>
      </c>
      <c r="AH6053">
        <v>6052</v>
      </c>
      <c r="AI6053">
        <v>11337.601197088852</v>
      </c>
      <c r="AK6053">
        <v>6052</v>
      </c>
      <c r="AL6053">
        <v>0.1597075436157645</v>
      </c>
      <c r="AN6053">
        <v>6052</v>
      </c>
      <c r="AO6053">
        <v>0.4178460180654871</v>
      </c>
    </row>
    <row r="6054" spans="31:41" x14ac:dyDescent="0.25">
      <c r="AE6054">
        <v>6053</v>
      </c>
      <c r="AF6054" s="1">
        <v>2.8021429775899609E-2</v>
      </c>
      <c r="AH6054">
        <v>6053</v>
      </c>
      <c r="AI6054">
        <v>949.61026749117116</v>
      </c>
      <c r="AK6054">
        <v>6053</v>
      </c>
      <c r="AL6054">
        <v>0.23142724385202673</v>
      </c>
      <c r="AN6054">
        <v>6053</v>
      </c>
      <c r="AO6054">
        <v>0.36824578816821779</v>
      </c>
    </row>
    <row r="6055" spans="31:41" x14ac:dyDescent="0.25">
      <c r="AE6055">
        <v>6054</v>
      </c>
      <c r="AF6055" s="1">
        <v>3.1007476115337385E-2</v>
      </c>
      <c r="AH6055">
        <v>6054</v>
      </c>
      <c r="AI6055">
        <v>6867.5575628178567</v>
      </c>
      <c r="AK6055">
        <v>6054</v>
      </c>
      <c r="AL6055">
        <v>0.30798730681826603</v>
      </c>
      <c r="AN6055">
        <v>6054</v>
      </c>
      <c r="AO6055">
        <v>0.36656132833087252</v>
      </c>
    </row>
    <row r="6056" spans="31:41" x14ac:dyDescent="0.25">
      <c r="AE6056">
        <v>6055</v>
      </c>
      <c r="AF6056" s="1">
        <v>2.7913838616347109E-2</v>
      </c>
      <c r="AH6056">
        <v>6055</v>
      </c>
      <c r="AI6056">
        <v>8649.3881739417357</v>
      </c>
      <c r="AK6056">
        <v>6055</v>
      </c>
      <c r="AL6056">
        <v>0.16882676630413404</v>
      </c>
      <c r="AN6056">
        <v>6055</v>
      </c>
      <c r="AO6056">
        <v>0.42067389946027101</v>
      </c>
    </row>
    <row r="6057" spans="31:41" x14ac:dyDescent="0.25">
      <c r="AE6057">
        <v>6056</v>
      </c>
      <c r="AF6057" s="1">
        <v>2.9216076775265165E-2</v>
      </c>
      <c r="AH6057">
        <v>6056</v>
      </c>
      <c r="AI6057">
        <v>3649.6737240567272</v>
      </c>
      <c r="AK6057">
        <v>6056</v>
      </c>
      <c r="AL6057">
        <v>0.17713043320479765</v>
      </c>
      <c r="AN6057">
        <v>6056</v>
      </c>
      <c r="AO6057">
        <v>0.34625527284732766</v>
      </c>
    </row>
    <row r="6058" spans="31:41" x14ac:dyDescent="0.25">
      <c r="AE6058">
        <v>6057</v>
      </c>
      <c r="AF6058" s="1">
        <v>3.0721059611266144E-2</v>
      </c>
      <c r="AH6058">
        <v>6057</v>
      </c>
      <c r="AI6058">
        <v>5615.1749163388913</v>
      </c>
      <c r="AK6058">
        <v>6057</v>
      </c>
      <c r="AL6058">
        <v>0.2243653236051294</v>
      </c>
      <c r="AN6058">
        <v>6057</v>
      </c>
      <c r="AO6058">
        <v>0.37496975428686974</v>
      </c>
    </row>
    <row r="6059" spans="31:41" x14ac:dyDescent="0.25">
      <c r="AE6059">
        <v>6058</v>
      </c>
      <c r="AF6059" s="1">
        <v>3.7750140490515838E-2</v>
      </c>
      <c r="AH6059">
        <v>6058</v>
      </c>
      <c r="AI6059">
        <v>14886.089203764906</v>
      </c>
      <c r="AK6059">
        <v>6058</v>
      </c>
      <c r="AL6059">
        <v>0.1478470382691357</v>
      </c>
      <c r="AN6059">
        <v>6058</v>
      </c>
      <c r="AO6059">
        <v>0.42497563414667205</v>
      </c>
    </row>
    <row r="6060" spans="31:41" x14ac:dyDescent="0.25">
      <c r="AE6060">
        <v>6059</v>
      </c>
      <c r="AF6060" s="1">
        <v>2.6288179532619305E-2</v>
      </c>
      <c r="AH6060">
        <v>6059</v>
      </c>
      <c r="AI6060">
        <v>10242.558488102797</v>
      </c>
      <c r="AK6060">
        <v>6059</v>
      </c>
      <c r="AL6060">
        <v>0.21156916127080494</v>
      </c>
      <c r="AN6060">
        <v>6059</v>
      </c>
      <c r="AO6060">
        <v>0.40592479648942109</v>
      </c>
    </row>
    <row r="6061" spans="31:41" x14ac:dyDescent="0.25">
      <c r="AE6061">
        <v>6060</v>
      </c>
      <c r="AF6061" s="1">
        <v>3.177017542047933E-2</v>
      </c>
      <c r="AH6061">
        <v>6060</v>
      </c>
      <c r="AI6061">
        <v>3011.728421298295</v>
      </c>
      <c r="AK6061">
        <v>6060</v>
      </c>
      <c r="AL6061">
        <v>0.29577840065011973</v>
      </c>
      <c r="AN6061">
        <v>6060</v>
      </c>
      <c r="AO6061">
        <v>0.38301220193357027</v>
      </c>
    </row>
    <row r="6062" spans="31:41" x14ac:dyDescent="0.25">
      <c r="AE6062">
        <v>6061</v>
      </c>
      <c r="AF6062" s="1">
        <v>2.7083288479903045E-2</v>
      </c>
      <c r="AH6062">
        <v>6061</v>
      </c>
      <c r="AI6062">
        <v>10865.35419519998</v>
      </c>
      <c r="AK6062">
        <v>6061</v>
      </c>
      <c r="AL6062">
        <v>0.23767144813734095</v>
      </c>
      <c r="AN6062">
        <v>6061</v>
      </c>
      <c r="AO6062">
        <v>0.41331051684177983</v>
      </c>
    </row>
    <row r="6063" spans="31:41" x14ac:dyDescent="0.25">
      <c r="AE6063">
        <v>6062</v>
      </c>
      <c r="AF6063" s="1">
        <v>3.3633804039376658E-2</v>
      </c>
      <c r="AH6063">
        <v>6062</v>
      </c>
      <c r="AI6063">
        <v>591.98356069772683</v>
      </c>
      <c r="AK6063">
        <v>6062</v>
      </c>
      <c r="AL6063">
        <v>0.19505787629223215</v>
      </c>
      <c r="AN6063">
        <v>6062</v>
      </c>
      <c r="AO6063">
        <v>0.39579744910891596</v>
      </c>
    </row>
    <row r="6064" spans="31:41" x14ac:dyDescent="0.25">
      <c r="AE6064">
        <v>6063</v>
      </c>
      <c r="AF6064" s="1">
        <v>3.3626666861614307E-2</v>
      </c>
      <c r="AH6064">
        <v>6063</v>
      </c>
      <c r="AI6064">
        <v>1313.5937429410953</v>
      </c>
      <c r="AK6064">
        <v>6063</v>
      </c>
      <c r="AL6064">
        <v>0.19989545789382562</v>
      </c>
      <c r="AN6064">
        <v>6063</v>
      </c>
      <c r="AO6064">
        <v>0.46550764352892382</v>
      </c>
    </row>
    <row r="6065" spans="31:41" x14ac:dyDescent="0.25">
      <c r="AE6065">
        <v>6064</v>
      </c>
      <c r="AF6065" s="1">
        <v>2.845041284048655E-2</v>
      </c>
      <c r="AH6065">
        <v>6064</v>
      </c>
      <c r="AI6065">
        <v>2905.169873512767</v>
      </c>
      <c r="AK6065">
        <v>6064</v>
      </c>
      <c r="AL6065">
        <v>0.18371402243028551</v>
      </c>
      <c r="AN6065">
        <v>6064</v>
      </c>
      <c r="AO6065">
        <v>0.45890095742477388</v>
      </c>
    </row>
    <row r="6066" spans="31:41" x14ac:dyDescent="0.25">
      <c r="AE6066">
        <v>6065</v>
      </c>
      <c r="AF6066" s="1">
        <v>2.8777246741921392E-2</v>
      </c>
      <c r="AH6066">
        <v>6065</v>
      </c>
      <c r="AI6066">
        <v>5912.7949629539498</v>
      </c>
      <c r="AK6066">
        <v>6065</v>
      </c>
      <c r="AL6066">
        <v>0.19218890685587939</v>
      </c>
      <c r="AN6066">
        <v>6065</v>
      </c>
      <c r="AO6066">
        <v>0.41534639868149198</v>
      </c>
    </row>
    <row r="6067" spans="31:41" x14ac:dyDescent="0.25">
      <c r="AE6067">
        <v>6066</v>
      </c>
      <c r="AF6067" s="1">
        <v>2.9664592602778317E-2</v>
      </c>
      <c r="AH6067">
        <v>6066</v>
      </c>
      <c r="AI6067">
        <v>11000.221533168653</v>
      </c>
      <c r="AK6067">
        <v>6066</v>
      </c>
      <c r="AL6067">
        <v>0.1987663961837185</v>
      </c>
      <c r="AN6067">
        <v>6066</v>
      </c>
      <c r="AO6067">
        <v>0.50542859402981599</v>
      </c>
    </row>
    <row r="6068" spans="31:41" x14ac:dyDescent="0.25">
      <c r="AE6068">
        <v>6067</v>
      </c>
      <c r="AF6068" s="1">
        <v>2.794244515580302E-2</v>
      </c>
      <c r="AH6068">
        <v>6067</v>
      </c>
      <c r="AI6068">
        <v>2054.1281673844014</v>
      </c>
      <c r="AK6068">
        <v>6067</v>
      </c>
      <c r="AL6068">
        <v>0.22882948619545498</v>
      </c>
      <c r="AN6068">
        <v>6067</v>
      </c>
      <c r="AO6068">
        <v>0.44812102480955351</v>
      </c>
    </row>
    <row r="6069" spans="31:41" x14ac:dyDescent="0.25">
      <c r="AE6069">
        <v>6068</v>
      </c>
      <c r="AF6069" s="1">
        <v>3.7186289401141659E-2</v>
      </c>
      <c r="AH6069">
        <v>6068</v>
      </c>
      <c r="AI6069">
        <v>2756.5138778757901</v>
      </c>
      <c r="AK6069">
        <v>6068</v>
      </c>
      <c r="AL6069">
        <v>0.22154574526112467</v>
      </c>
      <c r="AN6069">
        <v>6068</v>
      </c>
      <c r="AO6069">
        <v>0.38333599010884462</v>
      </c>
    </row>
    <row r="6070" spans="31:41" x14ac:dyDescent="0.25">
      <c r="AE6070">
        <v>6069</v>
      </c>
      <c r="AF6070" s="1">
        <v>2.9751413179212483E-2</v>
      </c>
      <c r="AH6070">
        <v>6069</v>
      </c>
      <c r="AI6070">
        <v>19920.37364818855</v>
      </c>
      <c r="AK6070">
        <v>6069</v>
      </c>
      <c r="AL6070">
        <v>0.18070808988122597</v>
      </c>
      <c r="AN6070">
        <v>6069</v>
      </c>
      <c r="AO6070">
        <v>0.41082080155690293</v>
      </c>
    </row>
    <row r="6071" spans="31:41" x14ac:dyDescent="0.25">
      <c r="AE6071">
        <v>6070</v>
      </c>
      <c r="AF6071" s="1">
        <v>3.38054535597343E-2</v>
      </c>
      <c r="AH6071">
        <v>6070</v>
      </c>
      <c r="AI6071">
        <v>8568.7014400207754</v>
      </c>
      <c r="AK6071">
        <v>6070</v>
      </c>
      <c r="AL6071">
        <v>0.19162765963416931</v>
      </c>
      <c r="AN6071">
        <v>6070</v>
      </c>
      <c r="AO6071">
        <v>0.3954897145804977</v>
      </c>
    </row>
    <row r="6072" spans="31:41" x14ac:dyDescent="0.25">
      <c r="AE6072">
        <v>6071</v>
      </c>
      <c r="AF6072" s="1">
        <v>3.1346766357887468E-2</v>
      </c>
      <c r="AH6072">
        <v>6071</v>
      </c>
      <c r="AI6072">
        <v>11045.738870421241</v>
      </c>
      <c r="AK6072">
        <v>6071</v>
      </c>
      <c r="AL6072">
        <v>0.15628200737841066</v>
      </c>
      <c r="AN6072">
        <v>6071</v>
      </c>
      <c r="AO6072">
        <v>0.38176036583717299</v>
      </c>
    </row>
    <row r="6073" spans="31:41" x14ac:dyDescent="0.25">
      <c r="AE6073">
        <v>6072</v>
      </c>
      <c r="AF6073" s="1">
        <v>3.0026939896190097E-2</v>
      </c>
      <c r="AH6073">
        <v>6072</v>
      </c>
      <c r="AI6073">
        <v>5578.8611241823119</v>
      </c>
      <c r="AK6073">
        <v>6072</v>
      </c>
      <c r="AL6073">
        <v>0.15139178998431876</v>
      </c>
      <c r="AN6073">
        <v>6072</v>
      </c>
      <c r="AO6073">
        <v>0.38654982159648449</v>
      </c>
    </row>
    <row r="6074" spans="31:41" x14ac:dyDescent="0.25">
      <c r="AE6074">
        <v>6073</v>
      </c>
      <c r="AF6074" s="1">
        <v>2.6885213739173075E-2</v>
      </c>
      <c r="AH6074">
        <v>6073</v>
      </c>
      <c r="AI6074">
        <v>11763.690596119877</v>
      </c>
      <c r="AK6074">
        <v>6073</v>
      </c>
      <c r="AL6074">
        <v>0.25064616738721796</v>
      </c>
      <c r="AN6074">
        <v>6073</v>
      </c>
      <c r="AO6074">
        <v>0.35840375603667762</v>
      </c>
    </row>
    <row r="6075" spans="31:41" x14ac:dyDescent="0.25">
      <c r="AE6075">
        <v>6074</v>
      </c>
      <c r="AF6075" s="1">
        <v>3.58081418862084E-2</v>
      </c>
      <c r="AH6075">
        <v>6074</v>
      </c>
      <c r="AI6075">
        <v>1191.1802173257195</v>
      </c>
      <c r="AK6075">
        <v>6074</v>
      </c>
      <c r="AL6075">
        <v>0.16431146032694252</v>
      </c>
      <c r="AN6075">
        <v>6074</v>
      </c>
      <c r="AO6075">
        <v>0.40831504345895886</v>
      </c>
    </row>
    <row r="6076" spans="31:41" x14ac:dyDescent="0.25">
      <c r="AE6076">
        <v>6075</v>
      </c>
      <c r="AF6076" s="1">
        <v>2.4724329761453001E-2</v>
      </c>
      <c r="AH6076">
        <v>6075</v>
      </c>
      <c r="AI6076">
        <v>9434.5544793646914</v>
      </c>
      <c r="AK6076">
        <v>6075</v>
      </c>
      <c r="AL6076">
        <v>0.16941651633384758</v>
      </c>
      <c r="AN6076">
        <v>6075</v>
      </c>
      <c r="AO6076">
        <v>0.36230564616744859</v>
      </c>
    </row>
    <row r="6077" spans="31:41" x14ac:dyDescent="0.25">
      <c r="AE6077">
        <v>6076</v>
      </c>
      <c r="AF6077" s="1">
        <v>3.2681604476211934E-2</v>
      </c>
      <c r="AH6077">
        <v>6076</v>
      </c>
      <c r="AI6077">
        <v>8530.7019589871488</v>
      </c>
      <c r="AK6077">
        <v>6076</v>
      </c>
      <c r="AL6077">
        <v>5.9727337989668894E-2</v>
      </c>
      <c r="AN6077">
        <v>6076</v>
      </c>
      <c r="AO6077">
        <v>0.39380591593772479</v>
      </c>
    </row>
    <row r="6078" spans="31:41" x14ac:dyDescent="0.25">
      <c r="AE6078">
        <v>6077</v>
      </c>
      <c r="AF6078" s="1">
        <v>3.6132292323118209E-2</v>
      </c>
      <c r="AH6078">
        <v>6077</v>
      </c>
      <c r="AI6078">
        <v>20382.666462904286</v>
      </c>
      <c r="AK6078">
        <v>6077</v>
      </c>
      <c r="AL6078">
        <v>0.14267541592825869</v>
      </c>
      <c r="AN6078">
        <v>6077</v>
      </c>
      <c r="AO6078">
        <v>0.36335741853825898</v>
      </c>
    </row>
    <row r="6079" spans="31:41" x14ac:dyDescent="0.25">
      <c r="AE6079">
        <v>6078</v>
      </c>
      <c r="AF6079" s="1">
        <v>3.5882394106272697E-2</v>
      </c>
      <c r="AH6079">
        <v>6078</v>
      </c>
      <c r="AI6079">
        <v>3598.5031750573598</v>
      </c>
      <c r="AK6079">
        <v>6078</v>
      </c>
      <c r="AL6079">
        <v>0.23376752645136634</v>
      </c>
      <c r="AN6079">
        <v>6078</v>
      </c>
      <c r="AO6079">
        <v>0.41532805555844388</v>
      </c>
    </row>
    <row r="6080" spans="31:41" x14ac:dyDescent="0.25">
      <c r="AE6080">
        <v>6079</v>
      </c>
      <c r="AF6080" s="1">
        <v>2.7113631361255219E-2</v>
      </c>
      <c r="AH6080">
        <v>6079</v>
      </c>
      <c r="AI6080">
        <v>2039.0274184758521</v>
      </c>
      <c r="AK6080">
        <v>6079</v>
      </c>
      <c r="AL6080">
        <v>0.1848240901841284</v>
      </c>
      <c r="AN6080">
        <v>6079</v>
      </c>
      <c r="AO6080">
        <v>0.42364111132592341</v>
      </c>
    </row>
    <row r="6081" spans="31:41" x14ac:dyDescent="0.25">
      <c r="AE6081">
        <v>6080</v>
      </c>
      <c r="AF6081" s="1">
        <v>3.4057154854595595E-2</v>
      </c>
      <c r="AH6081">
        <v>6080</v>
      </c>
      <c r="AI6081">
        <v>12918.326120059241</v>
      </c>
      <c r="AK6081">
        <v>6080</v>
      </c>
      <c r="AL6081">
        <v>0.13428386134114123</v>
      </c>
      <c r="AN6081">
        <v>6080</v>
      </c>
      <c r="AO6081">
        <v>0.43722963170881923</v>
      </c>
    </row>
    <row r="6082" spans="31:41" x14ac:dyDescent="0.25">
      <c r="AE6082">
        <v>6081</v>
      </c>
      <c r="AF6082" s="1">
        <v>2.6069741277727765E-2</v>
      </c>
      <c r="AH6082">
        <v>6081</v>
      </c>
      <c r="AI6082">
        <v>16931.212723843437</v>
      </c>
      <c r="AK6082">
        <v>6081</v>
      </c>
      <c r="AL6082">
        <v>0.2697970100666206</v>
      </c>
      <c r="AN6082">
        <v>6081</v>
      </c>
      <c r="AO6082">
        <v>0.45580664746638228</v>
      </c>
    </row>
    <row r="6083" spans="31:41" x14ac:dyDescent="0.25">
      <c r="AE6083">
        <v>6082</v>
      </c>
      <c r="AF6083" s="1">
        <v>3.2162828450280845E-2</v>
      </c>
      <c r="AH6083">
        <v>6082</v>
      </c>
      <c r="AI6083">
        <v>6766.5484656818844</v>
      </c>
      <c r="AK6083">
        <v>6082</v>
      </c>
      <c r="AL6083">
        <v>0.27173208019023831</v>
      </c>
      <c r="AN6083">
        <v>6082</v>
      </c>
      <c r="AO6083">
        <v>0.40953978803073526</v>
      </c>
    </row>
    <row r="6084" spans="31:41" x14ac:dyDescent="0.25">
      <c r="AE6084">
        <v>6083</v>
      </c>
      <c r="AF6084" s="1">
        <v>3.3070755583066935E-2</v>
      </c>
      <c r="AH6084">
        <v>6083</v>
      </c>
      <c r="AI6084">
        <v>5346.3514321468565</v>
      </c>
      <c r="AK6084">
        <v>6083</v>
      </c>
      <c r="AL6084">
        <v>0.29797161369407005</v>
      </c>
      <c r="AN6084">
        <v>6083</v>
      </c>
      <c r="AO6084">
        <v>0.39566127020614283</v>
      </c>
    </row>
    <row r="6085" spans="31:41" x14ac:dyDescent="0.25">
      <c r="AE6085">
        <v>6084</v>
      </c>
      <c r="AF6085" s="1">
        <v>3.3619429775494369E-2</v>
      </c>
      <c r="AH6085">
        <v>6084</v>
      </c>
      <c r="AI6085">
        <v>1866.6182053564535</v>
      </c>
      <c r="AK6085">
        <v>6084</v>
      </c>
      <c r="AL6085">
        <v>0.23539061426708355</v>
      </c>
      <c r="AN6085">
        <v>6084</v>
      </c>
      <c r="AO6085">
        <v>0.30068634134414673</v>
      </c>
    </row>
    <row r="6086" spans="31:41" x14ac:dyDescent="0.25">
      <c r="AE6086">
        <v>6085</v>
      </c>
      <c r="AF6086" s="1">
        <v>3.1689212803496014E-2</v>
      </c>
      <c r="AH6086">
        <v>6085</v>
      </c>
      <c r="AI6086">
        <v>24042.054858780448</v>
      </c>
      <c r="AK6086">
        <v>6085</v>
      </c>
      <c r="AL6086">
        <v>0.28181440691557058</v>
      </c>
      <c r="AN6086">
        <v>6085</v>
      </c>
      <c r="AO6086">
        <v>0.42797588881933213</v>
      </c>
    </row>
    <row r="6087" spans="31:41" x14ac:dyDescent="0.25">
      <c r="AE6087">
        <v>6086</v>
      </c>
      <c r="AF6087" s="1">
        <v>2.7526370008885914E-2</v>
      </c>
      <c r="AH6087">
        <v>6086</v>
      </c>
      <c r="AI6087">
        <v>1710.9418361971432</v>
      </c>
      <c r="AK6087">
        <v>6086</v>
      </c>
      <c r="AL6087">
        <v>0.17105354794942632</v>
      </c>
      <c r="AN6087">
        <v>6086</v>
      </c>
      <c r="AO6087">
        <v>0.34198212757394186</v>
      </c>
    </row>
    <row r="6088" spans="31:41" x14ac:dyDescent="0.25">
      <c r="AE6088">
        <v>6087</v>
      </c>
      <c r="AF6088" s="1">
        <v>3.057070776772064E-2</v>
      </c>
      <c r="AH6088">
        <v>6087</v>
      </c>
      <c r="AI6088">
        <v>1701.9419129580344</v>
      </c>
      <c r="AK6088">
        <v>6087</v>
      </c>
      <c r="AL6088">
        <v>0.18193227982926014</v>
      </c>
      <c r="AN6088">
        <v>6087</v>
      </c>
      <c r="AO6088">
        <v>0.45249134238269728</v>
      </c>
    </row>
    <row r="6089" spans="31:41" x14ac:dyDescent="0.25">
      <c r="AE6089">
        <v>6088</v>
      </c>
      <c r="AF6089" s="1">
        <v>3.2421610065549444E-2</v>
      </c>
      <c r="AH6089">
        <v>6088</v>
      </c>
      <c r="AI6089">
        <v>2936.4735924339038</v>
      </c>
      <c r="AK6089">
        <v>6088</v>
      </c>
      <c r="AL6089">
        <v>0.13115890767262811</v>
      </c>
      <c r="AN6089">
        <v>6088</v>
      </c>
      <c r="AO6089">
        <v>0.43131345841702717</v>
      </c>
    </row>
    <row r="6090" spans="31:41" x14ac:dyDescent="0.25">
      <c r="AE6090">
        <v>6089</v>
      </c>
      <c r="AF6090" s="1">
        <v>3.8782007681927411E-2</v>
      </c>
      <c r="AH6090">
        <v>6089</v>
      </c>
      <c r="AI6090">
        <v>4353.1003619337471</v>
      </c>
      <c r="AK6090">
        <v>6089</v>
      </c>
      <c r="AL6090">
        <v>0.20293371914505862</v>
      </c>
      <c r="AN6090">
        <v>6089</v>
      </c>
      <c r="AO6090">
        <v>0.40079725852518622</v>
      </c>
    </row>
    <row r="6091" spans="31:41" x14ac:dyDescent="0.25">
      <c r="AE6091">
        <v>6090</v>
      </c>
      <c r="AF6091" s="1">
        <v>2.781729003166844E-2</v>
      </c>
      <c r="AH6091">
        <v>6090</v>
      </c>
      <c r="AI6091">
        <v>2986.620584736329</v>
      </c>
      <c r="AK6091">
        <v>6090</v>
      </c>
      <c r="AL6091">
        <v>0.15860524150298067</v>
      </c>
      <c r="AN6091">
        <v>6090</v>
      </c>
      <c r="AO6091">
        <v>0.37456559611502571</v>
      </c>
    </row>
    <row r="6092" spans="31:41" x14ac:dyDescent="0.25">
      <c r="AE6092">
        <v>6091</v>
      </c>
      <c r="AF6092" s="1">
        <v>3.0987106965244759E-2</v>
      </c>
      <c r="AH6092">
        <v>6091</v>
      </c>
      <c r="AI6092">
        <v>4399.4824765906014</v>
      </c>
      <c r="AK6092">
        <v>6091</v>
      </c>
      <c r="AL6092">
        <v>0.16270823091860115</v>
      </c>
      <c r="AN6092">
        <v>6091</v>
      </c>
      <c r="AO6092">
        <v>0.39308918968610662</v>
      </c>
    </row>
    <row r="6093" spans="31:41" x14ac:dyDescent="0.25">
      <c r="AE6093">
        <v>6092</v>
      </c>
      <c r="AF6093" s="1">
        <v>2.3791666770441644E-2</v>
      </c>
      <c r="AH6093">
        <v>6092</v>
      </c>
      <c r="AI6093">
        <v>2903.2318679543669</v>
      </c>
      <c r="AK6093">
        <v>6092</v>
      </c>
      <c r="AL6093">
        <v>0.16765433660759244</v>
      </c>
      <c r="AN6093">
        <v>6092</v>
      </c>
      <c r="AO6093">
        <v>0.35728957392503563</v>
      </c>
    </row>
    <row r="6094" spans="31:41" x14ac:dyDescent="0.25">
      <c r="AE6094">
        <v>6093</v>
      </c>
      <c r="AF6094" s="1">
        <v>3.3906165193378746E-2</v>
      </c>
      <c r="AH6094">
        <v>6093</v>
      </c>
      <c r="AI6094">
        <v>12763.319835151215</v>
      </c>
      <c r="AK6094">
        <v>6093</v>
      </c>
      <c r="AL6094">
        <v>0.18253635792290046</v>
      </c>
      <c r="AN6094">
        <v>6093</v>
      </c>
      <c r="AO6094">
        <v>0.41447254550829415</v>
      </c>
    </row>
    <row r="6095" spans="31:41" x14ac:dyDescent="0.25">
      <c r="AE6095">
        <v>6094</v>
      </c>
      <c r="AF6095" s="1">
        <v>3.1885105071759678E-2</v>
      </c>
      <c r="AH6095">
        <v>6094</v>
      </c>
      <c r="AI6095">
        <v>5921.6170613285967</v>
      </c>
      <c r="AK6095">
        <v>6094</v>
      </c>
      <c r="AL6095">
        <v>0.20838892791475466</v>
      </c>
      <c r="AN6095">
        <v>6094</v>
      </c>
      <c r="AO6095">
        <v>0.35822120854347922</v>
      </c>
    </row>
    <row r="6096" spans="31:41" x14ac:dyDescent="0.25">
      <c r="AE6096">
        <v>6095</v>
      </c>
      <c r="AF6096" s="1">
        <v>3.5978646039957374E-2</v>
      </c>
      <c r="AH6096">
        <v>6095</v>
      </c>
      <c r="AI6096">
        <v>28370.918769803448</v>
      </c>
      <c r="AK6096">
        <v>6095</v>
      </c>
      <c r="AL6096">
        <v>0.38389061411056302</v>
      </c>
      <c r="AN6096">
        <v>6095</v>
      </c>
      <c r="AO6096">
        <v>0.47554863877812331</v>
      </c>
    </row>
    <row r="6097" spans="31:41" x14ac:dyDescent="0.25">
      <c r="AE6097">
        <v>6096</v>
      </c>
      <c r="AF6097" s="1">
        <v>2.9102298685086181E-2</v>
      </c>
      <c r="AH6097">
        <v>6096</v>
      </c>
      <c r="AI6097">
        <v>16227.342404530715</v>
      </c>
      <c r="AK6097">
        <v>6096</v>
      </c>
      <c r="AL6097">
        <v>0.18528276563569729</v>
      </c>
      <c r="AN6097">
        <v>6096</v>
      </c>
      <c r="AO6097">
        <v>0.38026205412891478</v>
      </c>
    </row>
    <row r="6098" spans="31:41" x14ac:dyDescent="0.25">
      <c r="AE6098">
        <v>6097</v>
      </c>
      <c r="AF6098" s="1">
        <v>3.1689513225699795E-2</v>
      </c>
      <c r="AH6098">
        <v>6097</v>
      </c>
      <c r="AI6098">
        <v>17115.748692349294</v>
      </c>
      <c r="AK6098">
        <v>6097</v>
      </c>
      <c r="AL6098">
        <v>0.14326007126633938</v>
      </c>
      <c r="AN6098">
        <v>6097</v>
      </c>
      <c r="AO6098">
        <v>0.40730092545631974</v>
      </c>
    </row>
    <row r="6099" spans="31:41" x14ac:dyDescent="0.25">
      <c r="AE6099">
        <v>6098</v>
      </c>
      <c r="AF6099" s="1">
        <v>3.2176173372175931E-2</v>
      </c>
      <c r="AH6099">
        <v>6098</v>
      </c>
      <c r="AI6099">
        <v>3216.6624461842885</v>
      </c>
      <c r="AK6099">
        <v>6098</v>
      </c>
      <c r="AL6099">
        <v>0.19524452101962214</v>
      </c>
      <c r="AN6099">
        <v>6098</v>
      </c>
      <c r="AO6099">
        <v>0.37347952743004881</v>
      </c>
    </row>
    <row r="6100" spans="31:41" x14ac:dyDescent="0.25">
      <c r="AE6100">
        <v>6099</v>
      </c>
      <c r="AF6100" s="1">
        <v>2.4515382864939372E-2</v>
      </c>
      <c r="AH6100">
        <v>6099</v>
      </c>
      <c r="AI6100">
        <v>3408.4637176716692</v>
      </c>
      <c r="AK6100">
        <v>6099</v>
      </c>
      <c r="AL6100">
        <v>0.19908853974395496</v>
      </c>
      <c r="AN6100">
        <v>6099</v>
      </c>
      <c r="AO6100">
        <v>0.40025294075972057</v>
      </c>
    </row>
    <row r="6101" spans="31:41" x14ac:dyDescent="0.25">
      <c r="AE6101">
        <v>6100</v>
      </c>
      <c r="AF6101" s="1">
        <v>3.0312167096166798E-2</v>
      </c>
      <c r="AH6101">
        <v>6100</v>
      </c>
      <c r="AI6101">
        <v>1457.8280713122588</v>
      </c>
      <c r="AK6101">
        <v>6100</v>
      </c>
      <c r="AL6101">
        <v>0.145530649108816</v>
      </c>
      <c r="AN6101">
        <v>6100</v>
      </c>
      <c r="AO6101">
        <v>0.37748766131347555</v>
      </c>
    </row>
    <row r="6102" spans="31:41" x14ac:dyDescent="0.25">
      <c r="AE6102">
        <v>6101</v>
      </c>
      <c r="AF6102" s="1">
        <v>2.9629677073332861E-2</v>
      </c>
      <c r="AH6102">
        <v>6101</v>
      </c>
      <c r="AI6102">
        <v>8432.1865621680899</v>
      </c>
      <c r="AK6102">
        <v>6101</v>
      </c>
      <c r="AL6102">
        <v>0.20984879644468937</v>
      </c>
      <c r="AN6102">
        <v>6101</v>
      </c>
      <c r="AO6102">
        <v>0.42400481860889799</v>
      </c>
    </row>
    <row r="6103" spans="31:41" x14ac:dyDescent="0.25">
      <c r="AE6103">
        <v>6102</v>
      </c>
      <c r="AF6103" s="1">
        <v>3.0924752505173236E-2</v>
      </c>
      <c r="AH6103">
        <v>6102</v>
      </c>
      <c r="AI6103">
        <v>1881.5775927515378</v>
      </c>
      <c r="AK6103">
        <v>6102</v>
      </c>
      <c r="AL6103">
        <v>0.22930173130612125</v>
      </c>
      <c r="AN6103">
        <v>6102</v>
      </c>
      <c r="AO6103">
        <v>0.37979842138231978</v>
      </c>
    </row>
    <row r="6104" spans="31:41" x14ac:dyDescent="0.25">
      <c r="AE6104">
        <v>6103</v>
      </c>
      <c r="AF6104" s="1">
        <v>2.8652363430737626E-2</v>
      </c>
      <c r="AH6104">
        <v>6103</v>
      </c>
      <c r="AI6104">
        <v>1022.1858884804129</v>
      </c>
      <c r="AK6104">
        <v>6103</v>
      </c>
      <c r="AL6104">
        <v>0.20358750097920572</v>
      </c>
      <c r="AN6104">
        <v>6103</v>
      </c>
      <c r="AO6104">
        <v>0.34463847730931801</v>
      </c>
    </row>
    <row r="6105" spans="31:41" x14ac:dyDescent="0.25">
      <c r="AE6105">
        <v>6104</v>
      </c>
      <c r="AF6105" s="1">
        <v>2.8447554562971655E-2</v>
      </c>
      <c r="AH6105">
        <v>6104</v>
      </c>
      <c r="AI6105">
        <v>16754.379592575013</v>
      </c>
      <c r="AK6105">
        <v>6104</v>
      </c>
      <c r="AL6105">
        <v>0.22854784419584517</v>
      </c>
      <c r="AN6105">
        <v>6104</v>
      </c>
      <c r="AO6105">
        <v>0.3649910918830771</v>
      </c>
    </row>
    <row r="6106" spans="31:41" x14ac:dyDescent="0.25">
      <c r="AE6106">
        <v>6105</v>
      </c>
      <c r="AF6106" s="1">
        <v>2.9596403574570829E-2</v>
      </c>
      <c r="AH6106">
        <v>6105</v>
      </c>
      <c r="AI6106">
        <v>1328.7156267538148</v>
      </c>
      <c r="AK6106">
        <v>6105</v>
      </c>
      <c r="AL6106">
        <v>0.13969706755716751</v>
      </c>
      <c r="AN6106">
        <v>6105</v>
      </c>
      <c r="AO6106">
        <v>0.32987969674309187</v>
      </c>
    </row>
    <row r="6107" spans="31:41" x14ac:dyDescent="0.25">
      <c r="AE6107">
        <v>6106</v>
      </c>
      <c r="AF6107" s="1">
        <v>2.9841957089222992E-2</v>
      </c>
      <c r="AH6107">
        <v>6106</v>
      </c>
      <c r="AI6107">
        <v>1968.3778196814835</v>
      </c>
      <c r="AK6107">
        <v>6106</v>
      </c>
      <c r="AL6107">
        <v>0.21605831813180054</v>
      </c>
      <c r="AN6107">
        <v>6106</v>
      </c>
      <c r="AO6107">
        <v>0.3854156560215759</v>
      </c>
    </row>
    <row r="6108" spans="31:41" x14ac:dyDescent="0.25">
      <c r="AE6108">
        <v>6107</v>
      </c>
      <c r="AF6108" s="1">
        <v>3.4431205212760441E-2</v>
      </c>
      <c r="AH6108">
        <v>6107</v>
      </c>
      <c r="AI6108">
        <v>2674.451001429527</v>
      </c>
      <c r="AK6108">
        <v>6107</v>
      </c>
      <c r="AL6108">
        <v>0.24733421402963385</v>
      </c>
      <c r="AN6108">
        <v>6107</v>
      </c>
      <c r="AO6108">
        <v>0.40403950959410967</v>
      </c>
    </row>
    <row r="6109" spans="31:41" x14ac:dyDescent="0.25">
      <c r="AE6109">
        <v>6108</v>
      </c>
      <c r="AF6109" s="1">
        <v>3.2829489170304482E-2</v>
      </c>
      <c r="AH6109">
        <v>6108</v>
      </c>
      <c r="AI6109">
        <v>4854.0807053728995</v>
      </c>
      <c r="AK6109">
        <v>6108</v>
      </c>
      <c r="AL6109">
        <v>0.16785254683460271</v>
      </c>
      <c r="AN6109">
        <v>6108</v>
      </c>
      <c r="AO6109">
        <v>0.41014452582900807</v>
      </c>
    </row>
    <row r="6110" spans="31:41" x14ac:dyDescent="0.25">
      <c r="AE6110">
        <v>6109</v>
      </c>
      <c r="AF6110" s="1">
        <v>3.0015437004728307E-2</v>
      </c>
      <c r="AH6110">
        <v>6109</v>
      </c>
      <c r="AI6110">
        <v>9762.3380107831763</v>
      </c>
      <c r="AK6110">
        <v>6109</v>
      </c>
      <c r="AL6110">
        <v>0.24110426186769648</v>
      </c>
      <c r="AN6110">
        <v>6109</v>
      </c>
      <c r="AO6110">
        <v>0.40137748123178069</v>
      </c>
    </row>
    <row r="6111" spans="31:41" x14ac:dyDescent="0.25">
      <c r="AE6111">
        <v>6110</v>
      </c>
      <c r="AF6111" s="1">
        <v>3.6379957733958079E-2</v>
      </c>
      <c r="AH6111">
        <v>6110</v>
      </c>
      <c r="AI6111">
        <v>34247.073021100899</v>
      </c>
      <c r="AK6111">
        <v>6110</v>
      </c>
      <c r="AL6111">
        <v>0.16758593873468877</v>
      </c>
      <c r="AN6111">
        <v>6110</v>
      </c>
      <c r="AO6111">
        <v>0.32808537657326642</v>
      </c>
    </row>
    <row r="6112" spans="31:41" x14ac:dyDescent="0.25">
      <c r="AE6112">
        <v>6111</v>
      </c>
      <c r="AF6112" s="1">
        <v>3.2924628114310073E-2</v>
      </c>
      <c r="AH6112">
        <v>6111</v>
      </c>
      <c r="AI6112">
        <v>24588.247252293466</v>
      </c>
      <c r="AK6112">
        <v>6111</v>
      </c>
      <c r="AL6112">
        <v>0.20623822574364084</v>
      </c>
      <c r="AN6112">
        <v>6111</v>
      </c>
      <c r="AO6112">
        <v>0.35741729676433731</v>
      </c>
    </row>
    <row r="6113" spans="31:41" x14ac:dyDescent="0.25">
      <c r="AE6113">
        <v>6112</v>
      </c>
      <c r="AF6113" s="1">
        <v>3.1948896500485047E-2</v>
      </c>
      <c r="AH6113">
        <v>6112</v>
      </c>
      <c r="AI6113">
        <v>2164.4991070368401</v>
      </c>
      <c r="AK6113">
        <v>6112</v>
      </c>
      <c r="AL6113">
        <v>0.2084737033606934</v>
      </c>
      <c r="AN6113">
        <v>6112</v>
      </c>
      <c r="AO6113">
        <v>0.50499330277550092</v>
      </c>
    </row>
    <row r="6114" spans="31:41" x14ac:dyDescent="0.25">
      <c r="AE6114">
        <v>6113</v>
      </c>
      <c r="AF6114" s="1">
        <v>3.0065172958270159E-2</v>
      </c>
      <c r="AH6114">
        <v>6113</v>
      </c>
      <c r="AI6114">
        <v>4602.521701191019</v>
      </c>
      <c r="AK6114">
        <v>6113</v>
      </c>
      <c r="AL6114">
        <v>0.12147284987119107</v>
      </c>
      <c r="AN6114">
        <v>6113</v>
      </c>
      <c r="AO6114">
        <v>0.40358423498925344</v>
      </c>
    </row>
    <row r="6115" spans="31:41" x14ac:dyDescent="0.25">
      <c r="AE6115">
        <v>6114</v>
      </c>
      <c r="AF6115" s="1">
        <v>2.8917469667263385E-2</v>
      </c>
      <c r="AH6115">
        <v>6114</v>
      </c>
      <c r="AI6115">
        <v>3895.819291682421</v>
      </c>
      <c r="AK6115">
        <v>6114</v>
      </c>
      <c r="AL6115">
        <v>0.24944592351791925</v>
      </c>
      <c r="AN6115">
        <v>6114</v>
      </c>
      <c r="AO6115">
        <v>0.36495407542420044</v>
      </c>
    </row>
    <row r="6116" spans="31:41" x14ac:dyDescent="0.25">
      <c r="AE6116">
        <v>6115</v>
      </c>
      <c r="AF6116" s="1">
        <v>2.7027109507873348E-2</v>
      </c>
      <c r="AH6116">
        <v>6115</v>
      </c>
      <c r="AI6116">
        <v>1582.5272491020498</v>
      </c>
      <c r="AK6116">
        <v>6115</v>
      </c>
      <c r="AL6116">
        <v>0.17027603028392896</v>
      </c>
      <c r="AN6116">
        <v>6115</v>
      </c>
      <c r="AO6116">
        <v>0.32112547273323022</v>
      </c>
    </row>
    <row r="6117" spans="31:41" x14ac:dyDescent="0.25">
      <c r="AE6117">
        <v>6116</v>
      </c>
      <c r="AF6117" s="1">
        <v>2.759182883774236E-2</v>
      </c>
      <c r="AH6117">
        <v>6116</v>
      </c>
      <c r="AI6117">
        <v>6809.6942005187966</v>
      </c>
      <c r="AK6117">
        <v>6116</v>
      </c>
      <c r="AL6117">
        <v>0.28728857066425539</v>
      </c>
      <c r="AN6117">
        <v>6116</v>
      </c>
      <c r="AO6117">
        <v>0.38050027619306381</v>
      </c>
    </row>
    <row r="6118" spans="31:41" x14ac:dyDescent="0.25">
      <c r="AE6118">
        <v>6117</v>
      </c>
      <c r="AF6118" s="1">
        <v>2.7614243173241571E-2</v>
      </c>
      <c r="AH6118">
        <v>6117</v>
      </c>
      <c r="AI6118">
        <v>8876.4078128148394</v>
      </c>
      <c r="AK6118">
        <v>6117</v>
      </c>
      <c r="AL6118">
        <v>9.2334926434356993E-2</v>
      </c>
      <c r="AN6118">
        <v>6117</v>
      </c>
      <c r="AO6118">
        <v>0.41940812619007367</v>
      </c>
    </row>
    <row r="6119" spans="31:41" x14ac:dyDescent="0.25">
      <c r="AE6119">
        <v>6118</v>
      </c>
      <c r="AF6119" s="1">
        <v>3.2139527391800149E-2</v>
      </c>
      <c r="AH6119">
        <v>6118</v>
      </c>
      <c r="AI6119">
        <v>6260.2354384385717</v>
      </c>
      <c r="AK6119">
        <v>6118</v>
      </c>
      <c r="AL6119">
        <v>0.2053786059833265</v>
      </c>
      <c r="AN6119">
        <v>6118</v>
      </c>
      <c r="AO6119">
        <v>0.36320032059581997</v>
      </c>
    </row>
    <row r="6120" spans="31:41" x14ac:dyDescent="0.25">
      <c r="AE6120">
        <v>6119</v>
      </c>
      <c r="AF6120" s="1">
        <v>2.5543196466472073E-2</v>
      </c>
      <c r="AH6120">
        <v>6119</v>
      </c>
      <c r="AI6120">
        <v>2432.6042492909028</v>
      </c>
      <c r="AK6120">
        <v>6119</v>
      </c>
      <c r="AL6120">
        <v>0.15153967385315986</v>
      </c>
      <c r="AN6120">
        <v>6119</v>
      </c>
      <c r="AO6120">
        <v>0.49965548625587303</v>
      </c>
    </row>
    <row r="6121" spans="31:41" x14ac:dyDescent="0.25">
      <c r="AE6121">
        <v>6120</v>
      </c>
      <c r="AF6121" s="1">
        <v>3.0203798125440828E-2</v>
      </c>
      <c r="AH6121">
        <v>6120</v>
      </c>
      <c r="AI6121">
        <v>3943.5856579881893</v>
      </c>
      <c r="AK6121">
        <v>6120</v>
      </c>
      <c r="AL6121">
        <v>0.25396199779107115</v>
      </c>
      <c r="AN6121">
        <v>6120</v>
      </c>
      <c r="AO6121">
        <v>0.43600169218647744</v>
      </c>
    </row>
    <row r="6122" spans="31:41" x14ac:dyDescent="0.25">
      <c r="AE6122">
        <v>6121</v>
      </c>
      <c r="AF6122" s="1">
        <v>3.2176759525661902E-2</v>
      </c>
      <c r="AH6122">
        <v>6121</v>
      </c>
      <c r="AI6122">
        <v>79457.542552493396</v>
      </c>
      <c r="AK6122">
        <v>6121</v>
      </c>
      <c r="AL6122">
        <v>0.2272859547819665</v>
      </c>
      <c r="AN6122">
        <v>6121</v>
      </c>
      <c r="AO6122">
        <v>0.38714373049558298</v>
      </c>
    </row>
    <row r="6123" spans="31:41" x14ac:dyDescent="0.25">
      <c r="AE6123">
        <v>6122</v>
      </c>
      <c r="AF6123" s="1">
        <v>3.0874029943569692E-2</v>
      </c>
      <c r="AH6123">
        <v>6122</v>
      </c>
      <c r="AI6123">
        <v>16501.393177406808</v>
      </c>
      <c r="AK6123">
        <v>6122</v>
      </c>
      <c r="AL6123">
        <v>0.1923282915948924</v>
      </c>
      <c r="AN6123">
        <v>6122</v>
      </c>
      <c r="AO6123">
        <v>0.42500013743890835</v>
      </c>
    </row>
    <row r="6124" spans="31:41" x14ac:dyDescent="0.25">
      <c r="AE6124">
        <v>6123</v>
      </c>
      <c r="AF6124" s="1">
        <v>2.415721740334531E-2</v>
      </c>
      <c r="AH6124">
        <v>6123</v>
      </c>
      <c r="AI6124">
        <v>14875.454123588035</v>
      </c>
      <c r="AK6124">
        <v>6123</v>
      </c>
      <c r="AL6124">
        <v>8.137052405341845E-2</v>
      </c>
      <c r="AN6124">
        <v>6123</v>
      </c>
      <c r="AO6124">
        <v>0.40286138044714592</v>
      </c>
    </row>
    <row r="6125" spans="31:41" x14ac:dyDescent="0.25">
      <c r="AE6125">
        <v>6124</v>
      </c>
      <c r="AF6125" s="1">
        <v>2.8466733554958212E-2</v>
      </c>
      <c r="AH6125">
        <v>6124</v>
      </c>
      <c r="AI6125">
        <v>1029.0284596378751</v>
      </c>
      <c r="AK6125">
        <v>6124</v>
      </c>
      <c r="AL6125">
        <v>0.19532099053572369</v>
      </c>
      <c r="AN6125">
        <v>6124</v>
      </c>
      <c r="AO6125">
        <v>0.39870000795080401</v>
      </c>
    </row>
    <row r="6126" spans="31:41" x14ac:dyDescent="0.25">
      <c r="AE6126">
        <v>6125</v>
      </c>
      <c r="AF6126" s="1">
        <v>3.1204219293857527E-2</v>
      </c>
      <c r="AH6126">
        <v>6125</v>
      </c>
      <c r="AI6126">
        <v>3812.3976716419093</v>
      </c>
      <c r="AK6126">
        <v>6125</v>
      </c>
      <c r="AL6126">
        <v>0.25128057263599629</v>
      </c>
      <c r="AN6126">
        <v>6125</v>
      </c>
      <c r="AO6126">
        <v>0.45183205690263439</v>
      </c>
    </row>
    <row r="6127" spans="31:41" x14ac:dyDescent="0.25">
      <c r="AE6127">
        <v>6126</v>
      </c>
      <c r="AF6127" s="1">
        <v>3.3889136468290504E-2</v>
      </c>
      <c r="AH6127">
        <v>6126</v>
      </c>
      <c r="AI6127">
        <v>5081.6320314466211</v>
      </c>
      <c r="AK6127">
        <v>6126</v>
      </c>
      <c r="AL6127">
        <v>0.23900092462065173</v>
      </c>
      <c r="AN6127">
        <v>6126</v>
      </c>
      <c r="AO6127">
        <v>0.3832591125723136</v>
      </c>
    </row>
    <row r="6128" spans="31:41" x14ac:dyDescent="0.25">
      <c r="AE6128">
        <v>6127</v>
      </c>
      <c r="AF6128" s="1">
        <v>2.817133547873607E-2</v>
      </c>
      <c r="AH6128">
        <v>6127</v>
      </c>
      <c r="AI6128">
        <v>2332.9088857242355</v>
      </c>
      <c r="AK6128">
        <v>6127</v>
      </c>
      <c r="AL6128">
        <v>0.26001027209080196</v>
      </c>
      <c r="AN6128">
        <v>6127</v>
      </c>
      <c r="AO6128">
        <v>0.39881971560895929</v>
      </c>
    </row>
    <row r="6129" spans="31:41" x14ac:dyDescent="0.25">
      <c r="AE6129">
        <v>6128</v>
      </c>
      <c r="AF6129" s="1">
        <v>3.1105326002778932E-2</v>
      </c>
      <c r="AH6129">
        <v>6128</v>
      </c>
      <c r="AI6129">
        <v>821.47932538298994</v>
      </c>
      <c r="AK6129">
        <v>6128</v>
      </c>
      <c r="AL6129">
        <v>0.16571950599404461</v>
      </c>
      <c r="AN6129">
        <v>6128</v>
      </c>
      <c r="AO6129">
        <v>0.3428105052539564</v>
      </c>
    </row>
    <row r="6130" spans="31:41" x14ac:dyDescent="0.25">
      <c r="AE6130">
        <v>6129</v>
      </c>
      <c r="AF6130" s="1">
        <v>2.9068118908372576E-2</v>
      </c>
      <c r="AH6130">
        <v>6129</v>
      </c>
      <c r="AI6130">
        <v>697.35571004877875</v>
      </c>
      <c r="AK6130">
        <v>6129</v>
      </c>
      <c r="AL6130">
        <v>0.14355034108879619</v>
      </c>
      <c r="AN6130">
        <v>6129</v>
      </c>
      <c r="AO6130">
        <v>0.41635682954263414</v>
      </c>
    </row>
    <row r="6131" spans="31:41" x14ac:dyDescent="0.25">
      <c r="AE6131">
        <v>6130</v>
      </c>
      <c r="AF6131" s="1">
        <v>3.1784135352781018E-2</v>
      </c>
      <c r="AH6131">
        <v>6130</v>
      </c>
      <c r="AI6131">
        <v>14087.11135196875</v>
      </c>
      <c r="AK6131">
        <v>6130</v>
      </c>
      <c r="AL6131">
        <v>0.10792465736125882</v>
      </c>
      <c r="AN6131">
        <v>6130</v>
      </c>
      <c r="AO6131">
        <v>0.31034409181684453</v>
      </c>
    </row>
    <row r="6132" spans="31:41" x14ac:dyDescent="0.25">
      <c r="AE6132">
        <v>6131</v>
      </c>
      <c r="AF6132" s="1">
        <v>3.6036076843830145E-2</v>
      </c>
      <c r="AH6132">
        <v>6131</v>
      </c>
      <c r="AI6132">
        <v>8226.0750185550714</v>
      </c>
      <c r="AK6132">
        <v>6131</v>
      </c>
      <c r="AL6132">
        <v>0.14336330209798465</v>
      </c>
      <c r="AN6132">
        <v>6131</v>
      </c>
      <c r="AO6132">
        <v>0.35610741994509004</v>
      </c>
    </row>
    <row r="6133" spans="31:41" x14ac:dyDescent="0.25">
      <c r="AE6133">
        <v>6132</v>
      </c>
      <c r="AF6133" s="1">
        <v>3.1609077717769996E-2</v>
      </c>
      <c r="AH6133">
        <v>6132</v>
      </c>
      <c r="AI6133">
        <v>8487.3533803507289</v>
      </c>
      <c r="AK6133">
        <v>6132</v>
      </c>
      <c r="AL6133">
        <v>0.20666105222490125</v>
      </c>
      <c r="AN6133">
        <v>6132</v>
      </c>
      <c r="AO6133">
        <v>0.34242614475891237</v>
      </c>
    </row>
    <row r="6134" spans="31:41" x14ac:dyDescent="0.25">
      <c r="AE6134">
        <v>6133</v>
      </c>
      <c r="AF6134" s="1">
        <v>3.1856981533836537E-2</v>
      </c>
      <c r="AH6134">
        <v>6133</v>
      </c>
      <c r="AI6134">
        <v>4806.383339519688</v>
      </c>
      <c r="AK6134">
        <v>6133</v>
      </c>
      <c r="AL6134">
        <v>0.21286437929455423</v>
      </c>
      <c r="AN6134">
        <v>6133</v>
      </c>
      <c r="AO6134">
        <v>0.38991736863143067</v>
      </c>
    </row>
    <row r="6135" spans="31:41" x14ac:dyDescent="0.25">
      <c r="AE6135">
        <v>6134</v>
      </c>
      <c r="AF6135" s="1">
        <v>3.2555453983238669E-2</v>
      </c>
      <c r="AH6135">
        <v>6134</v>
      </c>
      <c r="AI6135">
        <v>2994.3298417525402</v>
      </c>
      <c r="AK6135">
        <v>6134</v>
      </c>
      <c r="AL6135">
        <v>0.25628984556732343</v>
      </c>
      <c r="AN6135">
        <v>6134</v>
      </c>
      <c r="AO6135">
        <v>0.39413780342041221</v>
      </c>
    </row>
    <row r="6136" spans="31:41" x14ac:dyDescent="0.25">
      <c r="AE6136">
        <v>6135</v>
      </c>
      <c r="AF6136" s="1">
        <v>3.8057157947643638E-2</v>
      </c>
      <c r="AH6136">
        <v>6135</v>
      </c>
      <c r="AI6136">
        <v>13669.932366119634</v>
      </c>
      <c r="AK6136">
        <v>6135</v>
      </c>
      <c r="AL6136">
        <v>0.20292363266009808</v>
      </c>
      <c r="AN6136">
        <v>6135</v>
      </c>
      <c r="AO6136">
        <v>0.46392692287547016</v>
      </c>
    </row>
    <row r="6137" spans="31:41" x14ac:dyDescent="0.25">
      <c r="AE6137">
        <v>6136</v>
      </c>
      <c r="AF6137" s="1">
        <v>3.0600495822787899E-2</v>
      </c>
      <c r="AH6137">
        <v>6136</v>
      </c>
      <c r="AI6137">
        <v>7682.6664215479213</v>
      </c>
      <c r="AK6137">
        <v>6136</v>
      </c>
      <c r="AL6137">
        <v>0.26821067947421068</v>
      </c>
      <c r="AN6137">
        <v>6136</v>
      </c>
      <c r="AO6137">
        <v>0.45585853922811853</v>
      </c>
    </row>
    <row r="6138" spans="31:41" x14ac:dyDescent="0.25">
      <c r="AE6138">
        <v>6137</v>
      </c>
      <c r="AF6138" s="1">
        <v>3.1912507523339073E-2</v>
      </c>
      <c r="AH6138">
        <v>6137</v>
      </c>
      <c r="AI6138">
        <v>17603.665984665986</v>
      </c>
      <c r="AK6138">
        <v>6137</v>
      </c>
      <c r="AL6138">
        <v>0.2845630058320528</v>
      </c>
      <c r="AN6138">
        <v>6137</v>
      </c>
      <c r="AO6138">
        <v>0.47073798315932003</v>
      </c>
    </row>
    <row r="6139" spans="31:41" x14ac:dyDescent="0.25">
      <c r="AE6139">
        <v>6138</v>
      </c>
      <c r="AF6139" s="1">
        <v>3.1911491045814699E-2</v>
      </c>
      <c r="AH6139">
        <v>6138</v>
      </c>
      <c r="AI6139">
        <v>11495.024206969731</v>
      </c>
      <c r="AK6139">
        <v>6138</v>
      </c>
      <c r="AL6139">
        <v>0.24922139912104005</v>
      </c>
      <c r="AN6139">
        <v>6138</v>
      </c>
      <c r="AO6139">
        <v>0.4025526438419314</v>
      </c>
    </row>
    <row r="6140" spans="31:41" x14ac:dyDescent="0.25">
      <c r="AE6140">
        <v>6139</v>
      </c>
      <c r="AF6140" s="1">
        <v>3.0575637179477422E-2</v>
      </c>
      <c r="AH6140">
        <v>6139</v>
      </c>
      <c r="AI6140">
        <v>1551.2420624929525</v>
      </c>
      <c r="AK6140">
        <v>6139</v>
      </c>
      <c r="AL6140">
        <v>0.16901058211368392</v>
      </c>
      <c r="AN6140">
        <v>6139</v>
      </c>
      <c r="AO6140">
        <v>0.32725531861534013</v>
      </c>
    </row>
    <row r="6141" spans="31:41" x14ac:dyDescent="0.25">
      <c r="AE6141">
        <v>6140</v>
      </c>
      <c r="AF6141" s="1">
        <v>3.2279627005270761E-2</v>
      </c>
      <c r="AH6141">
        <v>6140</v>
      </c>
      <c r="AI6141">
        <v>4265.8556022305265</v>
      </c>
      <c r="AK6141">
        <v>6140</v>
      </c>
      <c r="AL6141">
        <v>0.22267831180308145</v>
      </c>
      <c r="AN6141">
        <v>6140</v>
      </c>
      <c r="AO6141">
        <v>0.36513373318172887</v>
      </c>
    </row>
    <row r="6142" spans="31:41" x14ac:dyDescent="0.25">
      <c r="AE6142">
        <v>6141</v>
      </c>
      <c r="AF6142" s="1">
        <v>3.0427152484143294E-2</v>
      </c>
      <c r="AH6142">
        <v>6141</v>
      </c>
      <c r="AI6142">
        <v>5738.2513159144546</v>
      </c>
      <c r="AK6142">
        <v>6141</v>
      </c>
      <c r="AL6142">
        <v>0.15369880277828962</v>
      </c>
      <c r="AN6142">
        <v>6141</v>
      </c>
      <c r="AO6142">
        <v>0.42012646253093155</v>
      </c>
    </row>
    <row r="6143" spans="31:41" x14ac:dyDescent="0.25">
      <c r="AE6143">
        <v>6142</v>
      </c>
      <c r="AF6143" s="1">
        <v>3.4393782143185003E-2</v>
      </c>
      <c r="AH6143">
        <v>6142</v>
      </c>
      <c r="AI6143">
        <v>2788.6069339679157</v>
      </c>
      <c r="AK6143">
        <v>6142</v>
      </c>
      <c r="AL6143">
        <v>0.25398295046839514</v>
      </c>
      <c r="AN6143">
        <v>6142</v>
      </c>
      <c r="AO6143">
        <v>0.56177632025484736</v>
      </c>
    </row>
    <row r="6144" spans="31:41" x14ac:dyDescent="0.25">
      <c r="AE6144">
        <v>6143</v>
      </c>
      <c r="AF6144" s="1">
        <v>2.9491561924751331E-2</v>
      </c>
      <c r="AH6144">
        <v>6143</v>
      </c>
      <c r="AI6144">
        <v>4222.2813674272002</v>
      </c>
      <c r="AK6144">
        <v>6143</v>
      </c>
      <c r="AL6144">
        <v>0.20238086579659767</v>
      </c>
      <c r="AN6144">
        <v>6143</v>
      </c>
      <c r="AO6144">
        <v>0.40401370035769479</v>
      </c>
    </row>
    <row r="6145" spans="31:41" x14ac:dyDescent="0.25">
      <c r="AE6145">
        <v>6144</v>
      </c>
      <c r="AF6145" s="1">
        <v>3.1881151481912173E-2</v>
      </c>
      <c r="AH6145">
        <v>6144</v>
      </c>
      <c r="AI6145">
        <v>650.6584525900131</v>
      </c>
      <c r="AK6145">
        <v>6144</v>
      </c>
      <c r="AL6145">
        <v>0.20065680242948117</v>
      </c>
      <c r="AN6145">
        <v>6144</v>
      </c>
      <c r="AO6145">
        <v>0.38092685175587959</v>
      </c>
    </row>
    <row r="6146" spans="31:41" x14ac:dyDescent="0.25">
      <c r="AE6146">
        <v>6145</v>
      </c>
      <c r="AF6146" s="1">
        <v>3.2836489110821487E-2</v>
      </c>
      <c r="AH6146">
        <v>6145</v>
      </c>
      <c r="AI6146">
        <v>6741.3196999379852</v>
      </c>
      <c r="AK6146">
        <v>6145</v>
      </c>
      <c r="AL6146">
        <v>0.24860108302390194</v>
      </c>
      <c r="AN6146">
        <v>6145</v>
      </c>
      <c r="AO6146">
        <v>0.40616254131474966</v>
      </c>
    </row>
    <row r="6147" spans="31:41" x14ac:dyDescent="0.25">
      <c r="AE6147">
        <v>6146</v>
      </c>
      <c r="AF6147" s="1">
        <v>2.7795031666632886E-2</v>
      </c>
      <c r="AH6147">
        <v>6146</v>
      </c>
      <c r="AI6147">
        <v>31905.656559986448</v>
      </c>
      <c r="AK6147">
        <v>6146</v>
      </c>
      <c r="AL6147">
        <v>0.19480358714938581</v>
      </c>
      <c r="AN6147">
        <v>6146</v>
      </c>
      <c r="AO6147">
        <v>0.42050492706248177</v>
      </c>
    </row>
    <row r="6148" spans="31:41" x14ac:dyDescent="0.25">
      <c r="AE6148">
        <v>6147</v>
      </c>
      <c r="AF6148" s="1">
        <v>3.1555952110000618E-2</v>
      </c>
      <c r="AH6148">
        <v>6147</v>
      </c>
      <c r="AI6148">
        <v>9064.7130421200018</v>
      </c>
      <c r="AK6148">
        <v>6147</v>
      </c>
      <c r="AL6148">
        <v>0.15333305755275778</v>
      </c>
      <c r="AN6148">
        <v>6147</v>
      </c>
      <c r="AO6148">
        <v>0.41135167777478399</v>
      </c>
    </row>
    <row r="6149" spans="31:41" x14ac:dyDescent="0.25">
      <c r="AE6149">
        <v>6148</v>
      </c>
      <c r="AF6149" s="1">
        <v>2.5438072006899626E-2</v>
      </c>
      <c r="AH6149">
        <v>6148</v>
      </c>
      <c r="AI6149">
        <v>6537.2821713039411</v>
      </c>
      <c r="AK6149">
        <v>6148</v>
      </c>
      <c r="AL6149">
        <v>0.30996677151686447</v>
      </c>
      <c r="AN6149">
        <v>6148</v>
      </c>
      <c r="AO6149">
        <v>0.41771642194076242</v>
      </c>
    </row>
    <row r="6150" spans="31:41" x14ac:dyDescent="0.25">
      <c r="AE6150">
        <v>6149</v>
      </c>
      <c r="AF6150" s="1">
        <v>2.9293204256746863E-2</v>
      </c>
      <c r="AH6150">
        <v>6149</v>
      </c>
      <c r="AI6150">
        <v>6301.8941103977686</v>
      </c>
      <c r="AK6150">
        <v>6149</v>
      </c>
      <c r="AL6150">
        <v>0.26933900124686294</v>
      </c>
      <c r="AN6150">
        <v>6149</v>
      </c>
      <c r="AO6150">
        <v>0.43168965911193025</v>
      </c>
    </row>
    <row r="6151" spans="31:41" x14ac:dyDescent="0.25">
      <c r="AE6151">
        <v>6150</v>
      </c>
      <c r="AF6151" s="1">
        <v>3.0490121473552234E-2</v>
      </c>
      <c r="AH6151">
        <v>6150</v>
      </c>
      <c r="AI6151">
        <v>1033.6867662774364</v>
      </c>
      <c r="AK6151">
        <v>6150</v>
      </c>
      <c r="AL6151">
        <v>0.19315142049424161</v>
      </c>
      <c r="AN6151">
        <v>6150</v>
      </c>
      <c r="AO6151">
        <v>0.35783828649012417</v>
      </c>
    </row>
    <row r="6152" spans="31:41" x14ac:dyDescent="0.25">
      <c r="AE6152">
        <v>6151</v>
      </c>
      <c r="AF6152" s="1">
        <v>3.1678031141191498E-2</v>
      </c>
      <c r="AH6152">
        <v>6151</v>
      </c>
      <c r="AI6152">
        <v>5624.8143972524103</v>
      </c>
      <c r="AK6152">
        <v>6151</v>
      </c>
      <c r="AL6152">
        <v>0.2418500166178815</v>
      </c>
      <c r="AN6152">
        <v>6151</v>
      </c>
      <c r="AO6152">
        <v>0.29339249356319991</v>
      </c>
    </row>
    <row r="6153" spans="31:41" x14ac:dyDescent="0.25">
      <c r="AE6153">
        <v>6152</v>
      </c>
      <c r="AF6153" s="1">
        <v>2.6208698969867106E-2</v>
      </c>
      <c r="AH6153">
        <v>6152</v>
      </c>
      <c r="AI6153">
        <v>4729.899263021256</v>
      </c>
      <c r="AK6153">
        <v>6152</v>
      </c>
      <c r="AL6153">
        <v>0.20987861416376208</v>
      </c>
      <c r="AN6153">
        <v>6152</v>
      </c>
      <c r="AO6153">
        <v>0.46152240840192754</v>
      </c>
    </row>
    <row r="6154" spans="31:41" x14ac:dyDescent="0.25">
      <c r="AE6154">
        <v>6153</v>
      </c>
      <c r="AF6154" s="1">
        <v>3.3354332628405148E-2</v>
      </c>
      <c r="AH6154">
        <v>6153</v>
      </c>
      <c r="AI6154">
        <v>906.16677825365832</v>
      </c>
      <c r="AK6154">
        <v>6153</v>
      </c>
      <c r="AL6154">
        <v>8.3504102238964859E-2</v>
      </c>
      <c r="AN6154">
        <v>6153</v>
      </c>
      <c r="AO6154">
        <v>0.43243880775875093</v>
      </c>
    </row>
    <row r="6155" spans="31:41" x14ac:dyDescent="0.25">
      <c r="AE6155">
        <v>6154</v>
      </c>
      <c r="AF6155" s="1">
        <v>3.152457869418579E-2</v>
      </c>
      <c r="AH6155">
        <v>6154</v>
      </c>
      <c r="AI6155">
        <v>7682.8523513715036</v>
      </c>
      <c r="AK6155">
        <v>6154</v>
      </c>
      <c r="AL6155">
        <v>0.19743851507939325</v>
      </c>
      <c r="AN6155">
        <v>6154</v>
      </c>
      <c r="AO6155">
        <v>0.41288291305610891</v>
      </c>
    </row>
    <row r="6156" spans="31:41" x14ac:dyDescent="0.25">
      <c r="AE6156">
        <v>6155</v>
      </c>
      <c r="AF6156" s="1">
        <v>3.0951804160397112E-2</v>
      </c>
      <c r="AH6156">
        <v>6155</v>
      </c>
      <c r="AI6156">
        <v>1904.2492613145967</v>
      </c>
      <c r="AK6156">
        <v>6155</v>
      </c>
      <c r="AL6156">
        <v>0.18235407952625848</v>
      </c>
      <c r="AN6156">
        <v>6155</v>
      </c>
      <c r="AO6156">
        <v>0.40871098901746039</v>
      </c>
    </row>
    <row r="6157" spans="31:41" x14ac:dyDescent="0.25">
      <c r="AE6157">
        <v>6156</v>
      </c>
      <c r="AF6157" s="1">
        <v>3.1523788834440847E-2</v>
      </c>
      <c r="AH6157">
        <v>6156</v>
      </c>
      <c r="AI6157">
        <v>11008.180249716108</v>
      </c>
      <c r="AK6157">
        <v>6156</v>
      </c>
      <c r="AL6157">
        <v>0.19178017903122674</v>
      </c>
      <c r="AN6157">
        <v>6156</v>
      </c>
      <c r="AO6157">
        <v>0.31144653178382647</v>
      </c>
    </row>
    <row r="6158" spans="31:41" x14ac:dyDescent="0.25">
      <c r="AE6158">
        <v>6157</v>
      </c>
      <c r="AF6158" s="1">
        <v>3.1935056809217599E-2</v>
      </c>
      <c r="AH6158">
        <v>6157</v>
      </c>
      <c r="AI6158">
        <v>1289.3305881823976</v>
      </c>
      <c r="AK6158">
        <v>6157</v>
      </c>
      <c r="AL6158">
        <v>0.2136146986079332</v>
      </c>
      <c r="AN6158">
        <v>6157</v>
      </c>
      <c r="AO6158">
        <v>0.38871275001295746</v>
      </c>
    </row>
    <row r="6159" spans="31:41" x14ac:dyDescent="0.25">
      <c r="AE6159">
        <v>6158</v>
      </c>
      <c r="AF6159" s="1">
        <v>3.0547126005888048E-2</v>
      </c>
      <c r="AH6159">
        <v>6158</v>
      </c>
      <c r="AI6159">
        <v>4455.5881927467708</v>
      </c>
      <c r="AK6159">
        <v>6158</v>
      </c>
      <c r="AL6159">
        <v>0.19037076905064068</v>
      </c>
      <c r="AN6159">
        <v>6158</v>
      </c>
      <c r="AO6159">
        <v>0.48284628173058419</v>
      </c>
    </row>
    <row r="6160" spans="31:41" x14ac:dyDescent="0.25">
      <c r="AE6160">
        <v>6159</v>
      </c>
      <c r="AF6160" s="1">
        <v>2.6417717729393386E-2</v>
      </c>
      <c r="AH6160">
        <v>6159</v>
      </c>
      <c r="AI6160">
        <v>1796.7901684580347</v>
      </c>
      <c r="AK6160">
        <v>6159</v>
      </c>
      <c r="AL6160">
        <v>0.2802468727419522</v>
      </c>
      <c r="AN6160">
        <v>6159</v>
      </c>
      <c r="AO6160">
        <v>0.45250631617956621</v>
      </c>
    </row>
    <row r="6161" spans="31:41" x14ac:dyDescent="0.25">
      <c r="AE6161">
        <v>6160</v>
      </c>
      <c r="AF6161" s="1">
        <v>3.2069186349412693E-2</v>
      </c>
      <c r="AH6161">
        <v>6160</v>
      </c>
      <c r="AI6161">
        <v>1227.9995042457551</v>
      </c>
      <c r="AK6161">
        <v>6160</v>
      </c>
      <c r="AL6161">
        <v>0.23231169431733847</v>
      </c>
      <c r="AN6161">
        <v>6160</v>
      </c>
      <c r="AO6161">
        <v>0.36389125944844819</v>
      </c>
    </row>
    <row r="6162" spans="31:41" x14ac:dyDescent="0.25">
      <c r="AE6162">
        <v>6161</v>
      </c>
      <c r="AF6162" s="1">
        <v>3.3170795493873806E-2</v>
      </c>
      <c r="AH6162">
        <v>6161</v>
      </c>
      <c r="AI6162">
        <v>7355.4509599972962</v>
      </c>
      <c r="AK6162">
        <v>6161</v>
      </c>
      <c r="AL6162">
        <v>0.23529257316330315</v>
      </c>
      <c r="AN6162">
        <v>6161</v>
      </c>
      <c r="AO6162">
        <v>0.34005070118788572</v>
      </c>
    </row>
    <row r="6163" spans="31:41" x14ac:dyDescent="0.25">
      <c r="AE6163">
        <v>6162</v>
      </c>
      <c r="AF6163" s="1">
        <v>3.6878966577133188E-2</v>
      </c>
      <c r="AH6163">
        <v>6162</v>
      </c>
      <c r="AI6163">
        <v>5603.0037182483511</v>
      </c>
      <c r="AK6163">
        <v>6162</v>
      </c>
      <c r="AL6163">
        <v>0.25824566228888446</v>
      </c>
      <c r="AN6163">
        <v>6162</v>
      </c>
      <c r="AO6163">
        <v>0.27893429944819204</v>
      </c>
    </row>
    <row r="6164" spans="31:41" x14ac:dyDescent="0.25">
      <c r="AE6164">
        <v>6163</v>
      </c>
      <c r="AF6164" s="1">
        <v>3.7895892957415356E-2</v>
      </c>
      <c r="AH6164">
        <v>6163</v>
      </c>
      <c r="AI6164">
        <v>11871.408436254911</v>
      </c>
      <c r="AK6164">
        <v>6163</v>
      </c>
      <c r="AL6164">
        <v>0.2128176233501384</v>
      </c>
      <c r="AN6164">
        <v>6163</v>
      </c>
      <c r="AO6164">
        <v>0.36790119419252126</v>
      </c>
    </row>
    <row r="6165" spans="31:41" x14ac:dyDescent="0.25">
      <c r="AE6165">
        <v>6164</v>
      </c>
      <c r="AF6165" s="1">
        <v>3.2520570233983026E-2</v>
      </c>
      <c r="AH6165">
        <v>6164</v>
      </c>
      <c r="AI6165">
        <v>7210.1777179690534</v>
      </c>
      <c r="AK6165">
        <v>6164</v>
      </c>
      <c r="AL6165">
        <v>0.27310783803067856</v>
      </c>
      <c r="AN6165">
        <v>6164</v>
      </c>
      <c r="AO6165">
        <v>0.41315709627780434</v>
      </c>
    </row>
    <row r="6166" spans="31:41" x14ac:dyDescent="0.25">
      <c r="AE6166">
        <v>6165</v>
      </c>
      <c r="AF6166" s="1">
        <v>2.9997294480935466E-2</v>
      </c>
      <c r="AH6166">
        <v>6165</v>
      </c>
      <c r="AI6166">
        <v>2449.8223366491338</v>
      </c>
      <c r="AK6166">
        <v>6165</v>
      </c>
      <c r="AL6166">
        <v>0.16075544637789105</v>
      </c>
      <c r="AN6166">
        <v>6165</v>
      </c>
      <c r="AO6166">
        <v>0.35330492026387383</v>
      </c>
    </row>
    <row r="6167" spans="31:41" x14ac:dyDescent="0.25">
      <c r="AE6167">
        <v>6166</v>
      </c>
      <c r="AF6167" s="1">
        <v>2.8231304331797658E-2</v>
      </c>
      <c r="AH6167">
        <v>6166</v>
      </c>
      <c r="AI6167">
        <v>3089.9937637984858</v>
      </c>
      <c r="AK6167">
        <v>6166</v>
      </c>
      <c r="AL6167">
        <v>0.24940742564613794</v>
      </c>
      <c r="AN6167">
        <v>6166</v>
      </c>
      <c r="AO6167">
        <v>0.33353551732916925</v>
      </c>
    </row>
    <row r="6168" spans="31:41" x14ac:dyDescent="0.25">
      <c r="AE6168">
        <v>6167</v>
      </c>
      <c r="AF6168" s="1">
        <v>2.937582085438839E-2</v>
      </c>
      <c r="AH6168">
        <v>6167</v>
      </c>
      <c r="AI6168">
        <v>8161.4406846723996</v>
      </c>
      <c r="AK6168">
        <v>6167</v>
      </c>
      <c r="AL6168">
        <v>0.25293584635049932</v>
      </c>
      <c r="AN6168">
        <v>6167</v>
      </c>
      <c r="AO6168">
        <v>0.37931423882206922</v>
      </c>
    </row>
    <row r="6169" spans="31:41" x14ac:dyDescent="0.25">
      <c r="AE6169">
        <v>6168</v>
      </c>
      <c r="AF6169" s="1">
        <v>3.4655493614531796E-2</v>
      </c>
      <c r="AH6169">
        <v>6168</v>
      </c>
      <c r="AI6169">
        <v>20433.566182683437</v>
      </c>
      <c r="AK6169">
        <v>6168</v>
      </c>
      <c r="AL6169">
        <v>0.11116217390237752</v>
      </c>
      <c r="AN6169">
        <v>6168</v>
      </c>
      <c r="AO6169">
        <v>0.40235909889960192</v>
      </c>
    </row>
    <row r="6170" spans="31:41" x14ac:dyDescent="0.25">
      <c r="AE6170">
        <v>6169</v>
      </c>
      <c r="AF6170" s="1">
        <v>3.5002710167397533E-2</v>
      </c>
      <c r="AH6170">
        <v>6169</v>
      </c>
      <c r="AI6170">
        <v>8000.5001563090582</v>
      </c>
      <c r="AK6170">
        <v>6169</v>
      </c>
      <c r="AL6170">
        <v>0.21331472808789576</v>
      </c>
      <c r="AN6170">
        <v>6169</v>
      </c>
      <c r="AO6170">
        <v>0.41538846526946255</v>
      </c>
    </row>
    <row r="6171" spans="31:41" x14ac:dyDescent="0.25">
      <c r="AE6171">
        <v>6170</v>
      </c>
      <c r="AF6171" s="1">
        <v>2.5524824213119413E-2</v>
      </c>
      <c r="AH6171">
        <v>6170</v>
      </c>
      <c r="AI6171">
        <v>5054.8535968667684</v>
      </c>
      <c r="AK6171">
        <v>6170</v>
      </c>
      <c r="AL6171">
        <v>0.23991817790936432</v>
      </c>
      <c r="AN6171">
        <v>6170</v>
      </c>
      <c r="AO6171">
        <v>0.42219148906547599</v>
      </c>
    </row>
    <row r="6172" spans="31:41" x14ac:dyDescent="0.25">
      <c r="AE6172">
        <v>6171</v>
      </c>
      <c r="AF6172" s="1">
        <v>2.9367632686637002E-2</v>
      </c>
      <c r="AH6172">
        <v>6171</v>
      </c>
      <c r="AI6172">
        <v>18768.288427731542</v>
      </c>
      <c r="AK6172">
        <v>6171</v>
      </c>
      <c r="AL6172">
        <v>0.2454887057776908</v>
      </c>
      <c r="AN6172">
        <v>6171</v>
      </c>
      <c r="AO6172">
        <v>0.43521650724416233</v>
      </c>
    </row>
    <row r="6173" spans="31:41" x14ac:dyDescent="0.25">
      <c r="AE6173">
        <v>6172</v>
      </c>
      <c r="AF6173" s="1">
        <v>3.3649231377409716E-2</v>
      </c>
      <c r="AH6173">
        <v>6172</v>
      </c>
      <c r="AI6173">
        <v>2086.6149639379619</v>
      </c>
      <c r="AK6173">
        <v>6172</v>
      </c>
      <c r="AL6173">
        <v>0.26130088800138546</v>
      </c>
      <c r="AN6173">
        <v>6172</v>
      </c>
      <c r="AO6173">
        <v>0.43031168153134564</v>
      </c>
    </row>
    <row r="6174" spans="31:41" x14ac:dyDescent="0.25">
      <c r="AE6174">
        <v>6173</v>
      </c>
      <c r="AF6174" s="1">
        <v>3.3189240039455337E-2</v>
      </c>
      <c r="AH6174">
        <v>6173</v>
      </c>
      <c r="AI6174">
        <v>8714.9963535259249</v>
      </c>
      <c r="AK6174">
        <v>6173</v>
      </c>
      <c r="AL6174">
        <v>0.26272277867399607</v>
      </c>
      <c r="AN6174">
        <v>6173</v>
      </c>
      <c r="AO6174">
        <v>0.39422616898681462</v>
      </c>
    </row>
    <row r="6175" spans="31:41" x14ac:dyDescent="0.25">
      <c r="AE6175">
        <v>6174</v>
      </c>
      <c r="AF6175" s="1">
        <v>2.4098323613977346E-2</v>
      </c>
      <c r="AH6175">
        <v>6174</v>
      </c>
      <c r="AI6175">
        <v>1376.1391839655021</v>
      </c>
      <c r="AK6175">
        <v>6174</v>
      </c>
      <c r="AL6175">
        <v>0.16330753787259092</v>
      </c>
      <c r="AN6175">
        <v>6174</v>
      </c>
      <c r="AO6175">
        <v>0.28352999700704723</v>
      </c>
    </row>
    <row r="6176" spans="31:41" x14ac:dyDescent="0.25">
      <c r="AE6176">
        <v>6175</v>
      </c>
      <c r="AF6176" s="1">
        <v>2.5539192947028999E-2</v>
      </c>
      <c r="AH6176">
        <v>6175</v>
      </c>
      <c r="AI6176">
        <v>6986.0678538413204</v>
      </c>
      <c r="AK6176">
        <v>6175</v>
      </c>
      <c r="AL6176">
        <v>0.23324053177481546</v>
      </c>
      <c r="AN6176">
        <v>6175</v>
      </c>
      <c r="AO6176">
        <v>0.32780625996127644</v>
      </c>
    </row>
    <row r="6177" spans="31:41" x14ac:dyDescent="0.25">
      <c r="AE6177">
        <v>6176</v>
      </c>
      <c r="AF6177" s="1">
        <v>2.7019159952990979E-2</v>
      </c>
      <c r="AH6177">
        <v>6176</v>
      </c>
      <c r="AI6177">
        <v>3254.5232023579556</v>
      </c>
      <c r="AK6177">
        <v>6176</v>
      </c>
      <c r="AL6177">
        <v>0.14477608773001915</v>
      </c>
      <c r="AN6177">
        <v>6176</v>
      </c>
      <c r="AO6177">
        <v>0.34473027668656742</v>
      </c>
    </row>
    <row r="6178" spans="31:41" x14ac:dyDescent="0.25">
      <c r="AE6178">
        <v>6177</v>
      </c>
      <c r="AF6178" s="1">
        <v>3.376444448474536E-2</v>
      </c>
      <c r="AH6178">
        <v>6177</v>
      </c>
      <c r="AI6178">
        <v>6795.1451537466774</v>
      </c>
      <c r="AK6178">
        <v>6177</v>
      </c>
      <c r="AL6178">
        <v>0.16233212084757342</v>
      </c>
      <c r="AN6178">
        <v>6177</v>
      </c>
      <c r="AO6178">
        <v>0.42349991396052844</v>
      </c>
    </row>
    <row r="6179" spans="31:41" x14ac:dyDescent="0.25">
      <c r="AE6179">
        <v>6178</v>
      </c>
      <c r="AF6179" s="1">
        <v>2.4542651631749735E-2</v>
      </c>
      <c r="AH6179">
        <v>6178</v>
      </c>
      <c r="AI6179">
        <v>2860.0389007784033</v>
      </c>
      <c r="AK6179">
        <v>6178</v>
      </c>
      <c r="AL6179">
        <v>0.22692038574498299</v>
      </c>
      <c r="AN6179">
        <v>6178</v>
      </c>
      <c r="AO6179">
        <v>0.34709799036305322</v>
      </c>
    </row>
    <row r="6180" spans="31:41" x14ac:dyDescent="0.25">
      <c r="AE6180">
        <v>6179</v>
      </c>
      <c r="AF6180" s="1">
        <v>2.8235206823475911E-2</v>
      </c>
      <c r="AH6180">
        <v>6179</v>
      </c>
      <c r="AI6180">
        <v>4987.2726362356889</v>
      </c>
      <c r="AK6180">
        <v>6179</v>
      </c>
      <c r="AL6180">
        <v>0.23734518207189062</v>
      </c>
      <c r="AN6180">
        <v>6179</v>
      </c>
      <c r="AO6180">
        <v>0.35907364474830922</v>
      </c>
    </row>
    <row r="6181" spans="31:41" x14ac:dyDescent="0.25">
      <c r="AE6181">
        <v>6180</v>
      </c>
      <c r="AF6181" s="1">
        <v>3.0036058985899228E-2</v>
      </c>
      <c r="AH6181">
        <v>6180</v>
      </c>
      <c r="AI6181">
        <v>15577.886277656695</v>
      </c>
      <c r="AK6181">
        <v>6180</v>
      </c>
      <c r="AL6181">
        <v>0.16019896540962481</v>
      </c>
      <c r="AN6181">
        <v>6180</v>
      </c>
      <c r="AO6181">
        <v>0.40492469078709409</v>
      </c>
    </row>
    <row r="6182" spans="31:41" x14ac:dyDescent="0.25">
      <c r="AE6182">
        <v>6181</v>
      </c>
      <c r="AF6182" s="1">
        <v>3.2172245433724544E-2</v>
      </c>
      <c r="AH6182">
        <v>6181</v>
      </c>
      <c r="AI6182">
        <v>5087.3878865234319</v>
      </c>
      <c r="AK6182">
        <v>6181</v>
      </c>
      <c r="AL6182">
        <v>0.19878221563873905</v>
      </c>
      <c r="AN6182">
        <v>6181</v>
      </c>
      <c r="AO6182">
        <v>0.40276706889129482</v>
      </c>
    </row>
    <row r="6183" spans="31:41" x14ac:dyDescent="0.25">
      <c r="AE6183">
        <v>6182</v>
      </c>
      <c r="AF6183" s="1">
        <v>2.7200938791801299E-2</v>
      </c>
      <c r="AH6183">
        <v>6182</v>
      </c>
      <c r="AI6183">
        <v>4692.2149374968494</v>
      </c>
      <c r="AK6183">
        <v>6182</v>
      </c>
      <c r="AL6183">
        <v>0.18167406683281481</v>
      </c>
      <c r="AN6183">
        <v>6182</v>
      </c>
      <c r="AO6183">
        <v>0.31583866064201993</v>
      </c>
    </row>
    <row r="6184" spans="31:41" x14ac:dyDescent="0.25">
      <c r="AE6184">
        <v>6183</v>
      </c>
      <c r="AF6184" s="1">
        <v>2.8137484651929334E-2</v>
      </c>
      <c r="AH6184">
        <v>6183</v>
      </c>
      <c r="AI6184">
        <v>9016.0182588373063</v>
      </c>
      <c r="AK6184">
        <v>6183</v>
      </c>
      <c r="AL6184">
        <v>0.24324893770184908</v>
      </c>
      <c r="AN6184">
        <v>6183</v>
      </c>
      <c r="AO6184">
        <v>0.53150885324093911</v>
      </c>
    </row>
    <row r="6185" spans="31:41" x14ac:dyDescent="0.25">
      <c r="AE6185">
        <v>6184</v>
      </c>
      <c r="AF6185" s="1">
        <v>3.3174849181352828E-2</v>
      </c>
      <c r="AH6185">
        <v>6184</v>
      </c>
      <c r="AI6185">
        <v>964.96058802295215</v>
      </c>
      <c r="AK6185">
        <v>6184</v>
      </c>
      <c r="AL6185">
        <v>0.17097272364438376</v>
      </c>
      <c r="AN6185">
        <v>6184</v>
      </c>
      <c r="AO6185">
        <v>0.40619712720930512</v>
      </c>
    </row>
    <row r="6186" spans="31:41" x14ac:dyDescent="0.25">
      <c r="AE6186">
        <v>6185</v>
      </c>
      <c r="AF6186" s="1">
        <v>3.192863251139233E-2</v>
      </c>
      <c r="AH6186">
        <v>6185</v>
      </c>
      <c r="AI6186">
        <v>718.39086479881496</v>
      </c>
      <c r="AK6186">
        <v>6185</v>
      </c>
      <c r="AL6186">
        <v>0.24017149340442412</v>
      </c>
      <c r="AN6186">
        <v>6185</v>
      </c>
      <c r="AO6186">
        <v>0.28468384319121276</v>
      </c>
    </row>
    <row r="6187" spans="31:41" x14ac:dyDescent="0.25">
      <c r="AE6187">
        <v>6186</v>
      </c>
      <c r="AF6187" s="1">
        <v>2.8394507803312763E-2</v>
      </c>
      <c r="AH6187">
        <v>6186</v>
      </c>
      <c r="AI6187">
        <v>4269.0686492637124</v>
      </c>
      <c r="AK6187">
        <v>6186</v>
      </c>
      <c r="AL6187">
        <v>0.21637156478930136</v>
      </c>
      <c r="AN6187">
        <v>6186</v>
      </c>
      <c r="AO6187">
        <v>0.39803624379927977</v>
      </c>
    </row>
    <row r="6188" spans="31:41" x14ac:dyDescent="0.25">
      <c r="AE6188">
        <v>6187</v>
      </c>
      <c r="AF6188" s="1">
        <v>2.5293166627085251E-2</v>
      </c>
      <c r="AH6188">
        <v>6187</v>
      </c>
      <c r="AI6188">
        <v>8736.9100570303272</v>
      </c>
      <c r="AK6188">
        <v>6187</v>
      </c>
      <c r="AL6188">
        <v>0.15262959280522276</v>
      </c>
      <c r="AN6188">
        <v>6187</v>
      </c>
      <c r="AO6188">
        <v>0.3406812004240703</v>
      </c>
    </row>
    <row r="6189" spans="31:41" x14ac:dyDescent="0.25">
      <c r="AE6189">
        <v>6188</v>
      </c>
      <c r="AF6189" s="1">
        <v>3.1197638644737902E-2</v>
      </c>
      <c r="AH6189">
        <v>6188</v>
      </c>
      <c r="AI6189">
        <v>14640.007491510076</v>
      </c>
      <c r="AK6189">
        <v>6188</v>
      </c>
      <c r="AL6189">
        <v>0.22881213043997167</v>
      </c>
      <c r="AN6189">
        <v>6188</v>
      </c>
      <c r="AO6189">
        <v>0.2574045720317365</v>
      </c>
    </row>
    <row r="6190" spans="31:41" x14ac:dyDescent="0.25">
      <c r="AE6190">
        <v>6189</v>
      </c>
      <c r="AF6190" s="1">
        <v>3.1344312620966486E-2</v>
      </c>
      <c r="AH6190">
        <v>6189</v>
      </c>
      <c r="AI6190">
        <v>22558.596712378265</v>
      </c>
      <c r="AK6190">
        <v>6189</v>
      </c>
      <c r="AL6190">
        <v>0.23419901090407602</v>
      </c>
      <c r="AN6190">
        <v>6189</v>
      </c>
      <c r="AO6190">
        <v>0.44786301007387019</v>
      </c>
    </row>
    <row r="6191" spans="31:41" x14ac:dyDescent="0.25">
      <c r="AE6191">
        <v>6190</v>
      </c>
      <c r="AF6191" s="1">
        <v>2.7112923896229324E-2</v>
      </c>
      <c r="AH6191">
        <v>6190</v>
      </c>
      <c r="AI6191">
        <v>9793.3821134811024</v>
      </c>
      <c r="AK6191">
        <v>6190</v>
      </c>
      <c r="AL6191">
        <v>0.12265456435125141</v>
      </c>
      <c r="AN6191">
        <v>6190</v>
      </c>
      <c r="AO6191">
        <v>0.52840536008747285</v>
      </c>
    </row>
    <row r="6192" spans="31:41" x14ac:dyDescent="0.25">
      <c r="AE6192">
        <v>6191</v>
      </c>
      <c r="AF6192" s="1">
        <v>3.124811202544886E-2</v>
      </c>
      <c r="AH6192">
        <v>6191</v>
      </c>
      <c r="AI6192">
        <v>5451.2828874077768</v>
      </c>
      <c r="AK6192">
        <v>6191</v>
      </c>
      <c r="AL6192">
        <v>0.24727413845776647</v>
      </c>
      <c r="AN6192">
        <v>6191</v>
      </c>
      <c r="AO6192">
        <v>0.36021753875241558</v>
      </c>
    </row>
    <row r="6193" spans="31:41" x14ac:dyDescent="0.25">
      <c r="AE6193">
        <v>6192</v>
      </c>
      <c r="AF6193" s="1">
        <v>2.9254204155652053E-2</v>
      </c>
      <c r="AH6193">
        <v>6192</v>
      </c>
      <c r="AI6193">
        <v>15791.407152224176</v>
      </c>
      <c r="AK6193">
        <v>6192</v>
      </c>
      <c r="AL6193">
        <v>0.23297110988522551</v>
      </c>
      <c r="AN6193">
        <v>6192</v>
      </c>
      <c r="AO6193">
        <v>0.33599483929635277</v>
      </c>
    </row>
    <row r="6194" spans="31:41" x14ac:dyDescent="0.25">
      <c r="AE6194">
        <v>6193</v>
      </c>
      <c r="AF6194" s="1">
        <v>2.3744553506647392E-2</v>
      </c>
      <c r="AH6194">
        <v>6193</v>
      </c>
      <c r="AI6194">
        <v>1233.7630910124492</v>
      </c>
      <c r="AK6194">
        <v>6193</v>
      </c>
      <c r="AL6194">
        <v>0.26799099763063261</v>
      </c>
      <c r="AN6194">
        <v>6193</v>
      </c>
      <c r="AO6194">
        <v>0.46394598148267924</v>
      </c>
    </row>
    <row r="6195" spans="31:41" x14ac:dyDescent="0.25">
      <c r="AE6195">
        <v>6194</v>
      </c>
      <c r="AF6195" s="1">
        <v>2.8802238634879629E-2</v>
      </c>
      <c r="AH6195">
        <v>6194</v>
      </c>
      <c r="AI6195">
        <v>6898.9774265272154</v>
      </c>
      <c r="AK6195">
        <v>6194</v>
      </c>
      <c r="AL6195">
        <v>0.17884751909926649</v>
      </c>
      <c r="AN6195">
        <v>6194</v>
      </c>
      <c r="AO6195">
        <v>0.4500370099057297</v>
      </c>
    </row>
    <row r="6196" spans="31:41" x14ac:dyDescent="0.25">
      <c r="AE6196">
        <v>6195</v>
      </c>
      <c r="AF6196" s="1">
        <v>2.6160665812573258E-2</v>
      </c>
      <c r="AH6196">
        <v>6195</v>
      </c>
      <c r="AI6196">
        <v>6734.2760951734017</v>
      </c>
      <c r="AK6196">
        <v>6195</v>
      </c>
      <c r="AL6196">
        <v>0.24071844444525431</v>
      </c>
      <c r="AN6196">
        <v>6195</v>
      </c>
      <c r="AO6196">
        <v>0.40449013762864211</v>
      </c>
    </row>
    <row r="6197" spans="31:41" x14ac:dyDescent="0.25">
      <c r="AE6197">
        <v>6196</v>
      </c>
      <c r="AF6197" s="1">
        <v>2.9118368287963881E-2</v>
      </c>
      <c r="AH6197">
        <v>6196</v>
      </c>
      <c r="AI6197">
        <v>678.56549227608559</v>
      </c>
      <c r="AK6197">
        <v>6196</v>
      </c>
      <c r="AL6197">
        <v>0.21404344027260899</v>
      </c>
      <c r="AN6197">
        <v>6196</v>
      </c>
      <c r="AO6197">
        <v>0.33820854843431902</v>
      </c>
    </row>
    <row r="6198" spans="31:41" x14ac:dyDescent="0.25">
      <c r="AE6198">
        <v>6197</v>
      </c>
      <c r="AF6198" s="1">
        <v>3.1101911605913468E-2</v>
      </c>
      <c r="AH6198">
        <v>6197</v>
      </c>
      <c r="AI6198">
        <v>6284.1585186309039</v>
      </c>
      <c r="AK6198">
        <v>6197</v>
      </c>
      <c r="AL6198">
        <v>0.23305594153822934</v>
      </c>
      <c r="AN6198">
        <v>6197</v>
      </c>
      <c r="AO6198">
        <v>0.34884890241545707</v>
      </c>
    </row>
    <row r="6199" spans="31:41" x14ac:dyDescent="0.25">
      <c r="AE6199">
        <v>6198</v>
      </c>
      <c r="AF6199" s="1">
        <v>3.0348044717410039E-2</v>
      </c>
      <c r="AH6199">
        <v>6198</v>
      </c>
      <c r="AI6199">
        <v>12405.006143142244</v>
      </c>
      <c r="AK6199">
        <v>6198</v>
      </c>
      <c r="AL6199">
        <v>0.17873023477476527</v>
      </c>
      <c r="AN6199">
        <v>6198</v>
      </c>
      <c r="AO6199">
        <v>0.37569533373853209</v>
      </c>
    </row>
    <row r="6200" spans="31:41" x14ac:dyDescent="0.25">
      <c r="AE6200">
        <v>6199</v>
      </c>
      <c r="AF6200" s="1">
        <v>2.3635432764963271E-2</v>
      </c>
      <c r="AH6200">
        <v>6199</v>
      </c>
      <c r="AI6200">
        <v>5143.9963162228087</v>
      </c>
      <c r="AK6200">
        <v>6199</v>
      </c>
      <c r="AL6200">
        <v>0.2709016495955538</v>
      </c>
      <c r="AN6200">
        <v>6199</v>
      </c>
      <c r="AO6200">
        <v>0.34812400791852943</v>
      </c>
    </row>
    <row r="6201" spans="31:41" x14ac:dyDescent="0.25">
      <c r="AE6201">
        <v>6200</v>
      </c>
      <c r="AF6201" s="1">
        <v>3.2750087927784444E-2</v>
      </c>
      <c r="AH6201">
        <v>6200</v>
      </c>
      <c r="AI6201">
        <v>716.43374476662393</v>
      </c>
      <c r="AK6201">
        <v>6200</v>
      </c>
      <c r="AL6201">
        <v>0.25484616533666826</v>
      </c>
      <c r="AN6201">
        <v>6200</v>
      </c>
      <c r="AO6201">
        <v>0.46665987422045552</v>
      </c>
    </row>
    <row r="6202" spans="31:41" x14ac:dyDescent="0.25">
      <c r="AE6202">
        <v>6201</v>
      </c>
      <c r="AF6202" s="1">
        <v>2.9788535583299414E-2</v>
      </c>
      <c r="AH6202">
        <v>6201</v>
      </c>
      <c r="AI6202">
        <v>2086.9256117851392</v>
      </c>
      <c r="AK6202">
        <v>6201</v>
      </c>
      <c r="AL6202">
        <v>0.26894805571949021</v>
      </c>
      <c r="AN6202">
        <v>6201</v>
      </c>
      <c r="AO6202">
        <v>0.39518865246067636</v>
      </c>
    </row>
    <row r="6203" spans="31:41" x14ac:dyDescent="0.25">
      <c r="AE6203">
        <v>6202</v>
      </c>
      <c r="AF6203" s="1">
        <v>2.6317099247983089E-2</v>
      </c>
      <c r="AH6203">
        <v>6202</v>
      </c>
      <c r="AI6203">
        <v>1200.5955283213132</v>
      </c>
      <c r="AK6203">
        <v>6202</v>
      </c>
      <c r="AL6203">
        <v>0.17619823204987986</v>
      </c>
      <c r="AN6203">
        <v>6202</v>
      </c>
      <c r="AO6203">
        <v>0.35044397175641351</v>
      </c>
    </row>
    <row r="6204" spans="31:41" x14ac:dyDescent="0.25">
      <c r="AE6204">
        <v>6203</v>
      </c>
      <c r="AF6204" s="1">
        <v>3.0975363037602621E-2</v>
      </c>
      <c r="AH6204">
        <v>6203</v>
      </c>
      <c r="AI6204">
        <v>2703.7818416114728</v>
      </c>
      <c r="AK6204">
        <v>6203</v>
      </c>
      <c r="AL6204">
        <v>0.15794120295812913</v>
      </c>
      <c r="AN6204">
        <v>6203</v>
      </c>
      <c r="AO6204">
        <v>0.37032530727283908</v>
      </c>
    </row>
    <row r="6205" spans="31:41" x14ac:dyDescent="0.25">
      <c r="AE6205">
        <v>6204</v>
      </c>
      <c r="AF6205" s="1">
        <v>3.2024467758581476E-2</v>
      </c>
      <c r="AH6205">
        <v>6204</v>
      </c>
      <c r="AI6205">
        <v>2108.354853962589</v>
      </c>
      <c r="AK6205">
        <v>6204</v>
      </c>
      <c r="AL6205">
        <v>0.1636569729575737</v>
      </c>
      <c r="AN6205">
        <v>6204</v>
      </c>
      <c r="AO6205">
        <v>0.49739841807335294</v>
      </c>
    </row>
    <row r="6206" spans="31:41" x14ac:dyDescent="0.25">
      <c r="AE6206">
        <v>6205</v>
      </c>
      <c r="AF6206" s="1">
        <v>3.2669243497295275E-2</v>
      </c>
      <c r="AH6206">
        <v>6205</v>
      </c>
      <c r="AI6206">
        <v>1669.6935497297513</v>
      </c>
      <c r="AK6206">
        <v>6205</v>
      </c>
      <c r="AL6206">
        <v>0.19911568310078789</v>
      </c>
      <c r="AN6206">
        <v>6205</v>
      </c>
      <c r="AO6206">
        <v>0.47475266417740491</v>
      </c>
    </row>
    <row r="6207" spans="31:41" x14ac:dyDescent="0.25">
      <c r="AE6207">
        <v>6206</v>
      </c>
      <c r="AF6207" s="1">
        <v>3.614366599269081E-2</v>
      </c>
      <c r="AH6207">
        <v>6206</v>
      </c>
      <c r="AI6207">
        <v>8574.647249968968</v>
      </c>
      <c r="AK6207">
        <v>6206</v>
      </c>
      <c r="AL6207">
        <v>0.210538905830501</v>
      </c>
      <c r="AN6207">
        <v>6206</v>
      </c>
      <c r="AO6207">
        <v>0.38479901401280686</v>
      </c>
    </row>
    <row r="6208" spans="31:41" x14ac:dyDescent="0.25">
      <c r="AE6208">
        <v>6207</v>
      </c>
      <c r="AF6208" s="1">
        <v>2.6114177803692407E-2</v>
      </c>
      <c r="AH6208">
        <v>6207</v>
      </c>
      <c r="AI6208">
        <v>266.30636716113412</v>
      </c>
      <c r="AK6208">
        <v>6207</v>
      </c>
      <c r="AL6208">
        <v>0.29979583264325721</v>
      </c>
      <c r="AN6208">
        <v>6207</v>
      </c>
      <c r="AO6208">
        <v>0.39219116987730807</v>
      </c>
    </row>
    <row r="6209" spans="31:41" x14ac:dyDescent="0.25">
      <c r="AE6209">
        <v>6208</v>
      </c>
      <c r="AF6209" s="1">
        <v>3.44985783231615E-2</v>
      </c>
      <c r="AH6209">
        <v>6208</v>
      </c>
      <c r="AI6209">
        <v>6543.8534028673866</v>
      </c>
      <c r="AK6209">
        <v>6208</v>
      </c>
      <c r="AL6209">
        <v>0.24269382093748515</v>
      </c>
      <c r="AN6209">
        <v>6208</v>
      </c>
      <c r="AO6209">
        <v>0.34926032236016424</v>
      </c>
    </row>
    <row r="6210" spans="31:41" x14ac:dyDescent="0.25">
      <c r="AE6210">
        <v>6209</v>
      </c>
      <c r="AF6210" s="1">
        <v>2.9651611636334119E-2</v>
      </c>
      <c r="AH6210">
        <v>6209</v>
      </c>
      <c r="AI6210">
        <v>42677.039377418099</v>
      </c>
      <c r="AK6210">
        <v>6209</v>
      </c>
      <c r="AL6210">
        <v>0.14004483436277493</v>
      </c>
      <c r="AN6210">
        <v>6209</v>
      </c>
      <c r="AO6210">
        <v>0.39581199446443105</v>
      </c>
    </row>
    <row r="6211" spans="31:41" x14ac:dyDescent="0.25">
      <c r="AE6211">
        <v>6210</v>
      </c>
      <c r="AF6211" s="1">
        <v>3.2285614836122578E-2</v>
      </c>
      <c r="AH6211">
        <v>6210</v>
      </c>
      <c r="AI6211">
        <v>17217.409723791869</v>
      </c>
      <c r="AK6211">
        <v>6210</v>
      </c>
      <c r="AL6211">
        <v>0.15984503978456202</v>
      </c>
      <c r="AN6211">
        <v>6210</v>
      </c>
      <c r="AO6211">
        <v>0.40343473522467044</v>
      </c>
    </row>
    <row r="6212" spans="31:41" x14ac:dyDescent="0.25">
      <c r="AE6212">
        <v>6211</v>
      </c>
      <c r="AF6212" s="1">
        <v>3.5827204346681185E-2</v>
      </c>
      <c r="AH6212">
        <v>6211</v>
      </c>
      <c r="AI6212">
        <v>9342.1050229408866</v>
      </c>
      <c r="AK6212">
        <v>6211</v>
      </c>
      <c r="AL6212">
        <v>0.27369707857901643</v>
      </c>
      <c r="AN6212">
        <v>6211</v>
      </c>
      <c r="AO6212">
        <v>0.41119028995331763</v>
      </c>
    </row>
    <row r="6213" spans="31:41" x14ac:dyDescent="0.25">
      <c r="AE6213">
        <v>6212</v>
      </c>
      <c r="AF6213" s="1">
        <v>2.8308577204029906E-2</v>
      </c>
      <c r="AH6213">
        <v>6212</v>
      </c>
      <c r="AI6213">
        <v>993.67489200105376</v>
      </c>
      <c r="AK6213">
        <v>6212</v>
      </c>
      <c r="AL6213">
        <v>0.26353949249475744</v>
      </c>
      <c r="AN6213">
        <v>6212</v>
      </c>
      <c r="AO6213">
        <v>0.38534072984707607</v>
      </c>
    </row>
    <row r="6214" spans="31:41" x14ac:dyDescent="0.25">
      <c r="AE6214">
        <v>6213</v>
      </c>
      <c r="AF6214" s="1">
        <v>2.8379095242083929E-2</v>
      </c>
      <c r="AH6214">
        <v>6213</v>
      </c>
      <c r="AI6214">
        <v>2301.6396413341699</v>
      </c>
      <c r="AK6214">
        <v>6213</v>
      </c>
      <c r="AL6214">
        <v>0.11648776267705394</v>
      </c>
      <c r="AN6214">
        <v>6213</v>
      </c>
      <c r="AO6214">
        <v>0.39952742076792286</v>
      </c>
    </row>
    <row r="6215" spans="31:41" x14ac:dyDescent="0.25">
      <c r="AE6215">
        <v>6214</v>
      </c>
      <c r="AF6215" s="1">
        <v>3.6295150720129676E-2</v>
      </c>
      <c r="AH6215">
        <v>6214</v>
      </c>
      <c r="AI6215">
        <v>1460.9341099128205</v>
      </c>
      <c r="AK6215">
        <v>6214</v>
      </c>
      <c r="AL6215">
        <v>0.19794706155991601</v>
      </c>
      <c r="AN6215">
        <v>6214</v>
      </c>
      <c r="AO6215">
        <v>0.4244183580095291</v>
      </c>
    </row>
    <row r="6216" spans="31:41" x14ac:dyDescent="0.25">
      <c r="AE6216">
        <v>6215</v>
      </c>
      <c r="AF6216" s="1">
        <v>2.5858446608957975E-2</v>
      </c>
      <c r="AH6216">
        <v>6215</v>
      </c>
      <c r="AI6216">
        <v>1920.9376899946699</v>
      </c>
      <c r="AK6216">
        <v>6215</v>
      </c>
      <c r="AL6216">
        <v>0.24918977346513788</v>
      </c>
      <c r="AN6216">
        <v>6215</v>
      </c>
      <c r="AO6216">
        <v>0.43207958674741809</v>
      </c>
    </row>
    <row r="6217" spans="31:41" x14ac:dyDescent="0.25">
      <c r="AE6217">
        <v>6216</v>
      </c>
      <c r="AF6217" s="1">
        <v>3.2398833867880894E-2</v>
      </c>
      <c r="AH6217">
        <v>6216</v>
      </c>
      <c r="AI6217">
        <v>7333.4557082560723</v>
      </c>
      <c r="AK6217">
        <v>6216</v>
      </c>
      <c r="AL6217">
        <v>0.28545499379314521</v>
      </c>
      <c r="AN6217">
        <v>6216</v>
      </c>
      <c r="AO6217">
        <v>0.3935499890634141</v>
      </c>
    </row>
    <row r="6218" spans="31:41" x14ac:dyDescent="0.25">
      <c r="AE6218">
        <v>6217</v>
      </c>
      <c r="AF6218" s="1">
        <v>3.2356717575362737E-2</v>
      </c>
      <c r="AH6218">
        <v>6217</v>
      </c>
      <c r="AI6218">
        <v>3342.9589426978719</v>
      </c>
      <c r="AK6218">
        <v>6217</v>
      </c>
      <c r="AL6218">
        <v>0.2061344850363365</v>
      </c>
      <c r="AN6218">
        <v>6217</v>
      </c>
      <c r="AO6218">
        <v>0.45520578183649235</v>
      </c>
    </row>
    <row r="6219" spans="31:41" x14ac:dyDescent="0.25">
      <c r="AE6219">
        <v>6218</v>
      </c>
      <c r="AF6219" s="1">
        <v>2.6792052135778732E-2</v>
      </c>
      <c r="AH6219">
        <v>6218</v>
      </c>
      <c r="AI6219">
        <v>10798.230625158092</v>
      </c>
      <c r="AK6219">
        <v>6218</v>
      </c>
      <c r="AL6219">
        <v>0.21437686109952189</v>
      </c>
      <c r="AN6219">
        <v>6218</v>
      </c>
      <c r="AO6219">
        <v>0.47655580027047001</v>
      </c>
    </row>
    <row r="6220" spans="31:41" x14ac:dyDescent="0.25">
      <c r="AE6220">
        <v>6219</v>
      </c>
      <c r="AF6220" s="1">
        <v>3.694320704876497E-2</v>
      </c>
      <c r="AH6220">
        <v>6219</v>
      </c>
      <c r="AI6220">
        <v>1881.3656697222546</v>
      </c>
      <c r="AK6220">
        <v>6219</v>
      </c>
      <c r="AL6220">
        <v>0.1395107365337484</v>
      </c>
      <c r="AN6220">
        <v>6219</v>
      </c>
      <c r="AO6220">
        <v>0.45008267262894858</v>
      </c>
    </row>
    <row r="6221" spans="31:41" x14ac:dyDescent="0.25">
      <c r="AE6221">
        <v>6220</v>
      </c>
      <c r="AF6221" s="1">
        <v>3.0889816802734504E-2</v>
      </c>
      <c r="AH6221">
        <v>6220</v>
      </c>
      <c r="AI6221">
        <v>1484.9450245230821</v>
      </c>
      <c r="AK6221">
        <v>6220</v>
      </c>
      <c r="AL6221">
        <v>0.2165153552953899</v>
      </c>
      <c r="AN6221">
        <v>6220</v>
      </c>
      <c r="AO6221">
        <v>0.39959373225297823</v>
      </c>
    </row>
    <row r="6222" spans="31:41" x14ac:dyDescent="0.25">
      <c r="AE6222">
        <v>6221</v>
      </c>
      <c r="AF6222" s="1">
        <v>2.7925027086289855E-2</v>
      </c>
      <c r="AH6222">
        <v>6221</v>
      </c>
      <c r="AI6222">
        <v>4579.8266203679514</v>
      </c>
      <c r="AK6222">
        <v>6221</v>
      </c>
      <c r="AL6222">
        <v>0.21513632211127459</v>
      </c>
      <c r="AN6222">
        <v>6221</v>
      </c>
      <c r="AO6222">
        <v>0.48736689800221222</v>
      </c>
    </row>
    <row r="6223" spans="31:41" x14ac:dyDescent="0.25">
      <c r="AE6223">
        <v>6222</v>
      </c>
      <c r="AF6223" s="1">
        <v>3.0540837356989758E-2</v>
      </c>
      <c r="AH6223">
        <v>6222</v>
      </c>
      <c r="AI6223">
        <v>2613.8596624812485</v>
      </c>
      <c r="AK6223">
        <v>6222</v>
      </c>
      <c r="AL6223">
        <v>0.31994672776102262</v>
      </c>
      <c r="AN6223">
        <v>6222</v>
      </c>
      <c r="AO6223">
        <v>0.37683513507893679</v>
      </c>
    </row>
    <row r="6224" spans="31:41" x14ac:dyDescent="0.25">
      <c r="AE6224">
        <v>6223</v>
      </c>
      <c r="AF6224" s="1">
        <v>3.0143715488214928E-2</v>
      </c>
      <c r="AH6224">
        <v>6223</v>
      </c>
      <c r="AI6224">
        <v>5351.6772980676051</v>
      </c>
      <c r="AK6224">
        <v>6223</v>
      </c>
      <c r="AL6224">
        <v>0.20615896343696916</v>
      </c>
      <c r="AN6224">
        <v>6223</v>
      </c>
      <c r="AO6224">
        <v>0.46341885933352611</v>
      </c>
    </row>
    <row r="6225" spans="31:41" x14ac:dyDescent="0.25">
      <c r="AE6225">
        <v>6224</v>
      </c>
      <c r="AF6225" s="1">
        <v>3.3528552256048672E-2</v>
      </c>
      <c r="AH6225">
        <v>6224</v>
      </c>
      <c r="AI6225">
        <v>144.48923602948918</v>
      </c>
      <c r="AK6225">
        <v>6224</v>
      </c>
      <c r="AL6225">
        <v>0.20452281303948902</v>
      </c>
      <c r="AN6225">
        <v>6224</v>
      </c>
      <c r="AO6225">
        <v>0.41257886020572826</v>
      </c>
    </row>
    <row r="6226" spans="31:41" x14ac:dyDescent="0.25">
      <c r="AE6226">
        <v>6225</v>
      </c>
      <c r="AF6226" s="1">
        <v>3.2285248592807791E-2</v>
      </c>
      <c r="AH6226">
        <v>6225</v>
      </c>
      <c r="AI6226">
        <v>929.24181468437678</v>
      </c>
      <c r="AK6226">
        <v>6225</v>
      </c>
      <c r="AL6226">
        <v>0.17074178932402362</v>
      </c>
      <c r="AN6226">
        <v>6225</v>
      </c>
      <c r="AO6226">
        <v>0.25845908885804525</v>
      </c>
    </row>
    <row r="6227" spans="31:41" x14ac:dyDescent="0.25">
      <c r="AE6227">
        <v>6226</v>
      </c>
      <c r="AF6227" s="1">
        <v>3.1553961412066567E-2</v>
      </c>
      <c r="AH6227">
        <v>6226</v>
      </c>
      <c r="AI6227">
        <v>13277.880928828308</v>
      </c>
      <c r="AK6227">
        <v>6226</v>
      </c>
      <c r="AL6227">
        <v>0.18537242126287334</v>
      </c>
      <c r="AN6227">
        <v>6226</v>
      </c>
      <c r="AO6227">
        <v>0.46208635662587727</v>
      </c>
    </row>
    <row r="6228" spans="31:41" x14ac:dyDescent="0.25">
      <c r="AE6228">
        <v>6227</v>
      </c>
      <c r="AF6228" s="1">
        <v>3.5150234282625092E-2</v>
      </c>
      <c r="AH6228">
        <v>6227</v>
      </c>
      <c r="AI6228">
        <v>1918.3538685508763</v>
      </c>
      <c r="AK6228">
        <v>6227</v>
      </c>
      <c r="AL6228">
        <v>0.19999025126909026</v>
      </c>
      <c r="AN6228">
        <v>6227</v>
      </c>
      <c r="AO6228">
        <v>0.42080560014323942</v>
      </c>
    </row>
    <row r="6229" spans="31:41" x14ac:dyDescent="0.25">
      <c r="AE6229">
        <v>6228</v>
      </c>
      <c r="AF6229" s="1">
        <v>3.1997095111666818E-2</v>
      </c>
      <c r="AH6229">
        <v>6228</v>
      </c>
      <c r="AI6229">
        <v>10497.56637390166</v>
      </c>
      <c r="AK6229">
        <v>6228</v>
      </c>
      <c r="AL6229">
        <v>0.1765576213188976</v>
      </c>
      <c r="AN6229">
        <v>6228</v>
      </c>
      <c r="AO6229">
        <v>0.44670393347130821</v>
      </c>
    </row>
    <row r="6230" spans="31:41" x14ac:dyDescent="0.25">
      <c r="AE6230">
        <v>6229</v>
      </c>
      <c r="AF6230" s="1">
        <v>2.5178127371376258E-2</v>
      </c>
      <c r="AH6230">
        <v>6229</v>
      </c>
      <c r="AI6230">
        <v>2985.4318236161357</v>
      </c>
      <c r="AK6230">
        <v>6229</v>
      </c>
      <c r="AL6230">
        <v>0.10456893976218834</v>
      </c>
      <c r="AN6230">
        <v>6229</v>
      </c>
      <c r="AO6230">
        <v>0.41687374717513215</v>
      </c>
    </row>
    <row r="6231" spans="31:41" x14ac:dyDescent="0.25">
      <c r="AE6231">
        <v>6230</v>
      </c>
      <c r="AF6231" s="1">
        <v>3.2341119646312588E-2</v>
      </c>
      <c r="AH6231">
        <v>6230</v>
      </c>
      <c r="AI6231">
        <v>3023.2631241280992</v>
      </c>
      <c r="AK6231">
        <v>6230</v>
      </c>
      <c r="AL6231">
        <v>0.20958299084808543</v>
      </c>
      <c r="AN6231">
        <v>6230</v>
      </c>
      <c r="AO6231">
        <v>0.35583538349728161</v>
      </c>
    </row>
    <row r="6232" spans="31:41" x14ac:dyDescent="0.25">
      <c r="AE6232">
        <v>6231</v>
      </c>
      <c r="AF6232" s="1">
        <v>2.6138855027343588E-2</v>
      </c>
      <c r="AH6232">
        <v>6231</v>
      </c>
      <c r="AI6232">
        <v>353.30719629833624</v>
      </c>
      <c r="AK6232">
        <v>6231</v>
      </c>
      <c r="AL6232">
        <v>0.20826029150698822</v>
      </c>
      <c r="AN6232">
        <v>6231</v>
      </c>
      <c r="AO6232">
        <v>0.36515730520458611</v>
      </c>
    </row>
    <row r="6233" spans="31:41" x14ac:dyDescent="0.25">
      <c r="AE6233">
        <v>6232</v>
      </c>
      <c r="AF6233" s="1">
        <v>3.3542909425230194E-2</v>
      </c>
      <c r="AH6233">
        <v>6232</v>
      </c>
      <c r="AI6233">
        <v>2042.0587480160912</v>
      </c>
      <c r="AK6233">
        <v>6232</v>
      </c>
      <c r="AL6233">
        <v>0.18658368229123601</v>
      </c>
      <c r="AN6233">
        <v>6232</v>
      </c>
      <c r="AO6233">
        <v>0.43991208522547204</v>
      </c>
    </row>
    <row r="6234" spans="31:41" x14ac:dyDescent="0.25">
      <c r="AE6234">
        <v>6233</v>
      </c>
      <c r="AF6234" s="1">
        <v>3.5148221736893026E-2</v>
      </c>
      <c r="AH6234">
        <v>6233</v>
      </c>
      <c r="AI6234">
        <v>7869.8026394554954</v>
      </c>
      <c r="AK6234">
        <v>6233</v>
      </c>
      <c r="AL6234">
        <v>0.2437174592233961</v>
      </c>
      <c r="AN6234">
        <v>6233</v>
      </c>
      <c r="AO6234">
        <v>0.3409072333408168</v>
      </c>
    </row>
    <row r="6235" spans="31:41" x14ac:dyDescent="0.25">
      <c r="AE6235">
        <v>6234</v>
      </c>
      <c r="AF6235" s="1">
        <v>2.720796562457739E-2</v>
      </c>
      <c r="AH6235">
        <v>6234</v>
      </c>
      <c r="AI6235">
        <v>2491.4858466233136</v>
      </c>
      <c r="AK6235">
        <v>6234</v>
      </c>
      <c r="AL6235">
        <v>0.23400666003256668</v>
      </c>
      <c r="AN6235">
        <v>6234</v>
      </c>
      <c r="AO6235">
        <v>0.43276191323485175</v>
      </c>
    </row>
    <row r="6236" spans="31:41" x14ac:dyDescent="0.25">
      <c r="AE6236">
        <v>6235</v>
      </c>
      <c r="AF6236" s="1">
        <v>3.5327652359669282E-2</v>
      </c>
      <c r="AH6236">
        <v>6235</v>
      </c>
      <c r="AI6236">
        <v>12155.435180435976</v>
      </c>
      <c r="AK6236">
        <v>6235</v>
      </c>
      <c r="AL6236">
        <v>0.21185906914178143</v>
      </c>
      <c r="AN6236">
        <v>6235</v>
      </c>
      <c r="AO6236">
        <v>0.41054391780613003</v>
      </c>
    </row>
    <row r="6237" spans="31:41" x14ac:dyDescent="0.25">
      <c r="AE6237">
        <v>6236</v>
      </c>
      <c r="AF6237" s="1">
        <v>3.3440843029034939E-2</v>
      </c>
      <c r="AH6237">
        <v>6236</v>
      </c>
      <c r="AI6237">
        <v>14825.219844680347</v>
      </c>
      <c r="AK6237">
        <v>6236</v>
      </c>
      <c r="AL6237">
        <v>0.10573952647986616</v>
      </c>
      <c r="AN6237">
        <v>6236</v>
      </c>
      <c r="AO6237">
        <v>0.41576993732521034</v>
      </c>
    </row>
    <row r="6238" spans="31:41" x14ac:dyDescent="0.25">
      <c r="AE6238">
        <v>6237</v>
      </c>
      <c r="AF6238" s="1">
        <v>3.0285119046660425E-2</v>
      </c>
      <c r="AH6238">
        <v>6237</v>
      </c>
      <c r="AI6238">
        <v>19471.161278093608</v>
      </c>
      <c r="AK6238">
        <v>6237</v>
      </c>
      <c r="AL6238">
        <v>0.2079578255062495</v>
      </c>
      <c r="AN6238">
        <v>6237</v>
      </c>
      <c r="AO6238">
        <v>0.47785870862598023</v>
      </c>
    </row>
    <row r="6239" spans="31:41" x14ac:dyDescent="0.25">
      <c r="AE6239">
        <v>6238</v>
      </c>
      <c r="AF6239" s="1">
        <v>3.3491626736792623E-2</v>
      </c>
      <c r="AH6239">
        <v>6238</v>
      </c>
      <c r="AI6239">
        <v>4564.5684072989543</v>
      </c>
      <c r="AK6239">
        <v>6238</v>
      </c>
      <c r="AL6239">
        <v>0.24810536562440258</v>
      </c>
      <c r="AN6239">
        <v>6238</v>
      </c>
      <c r="AO6239">
        <v>0.45342750817617339</v>
      </c>
    </row>
    <row r="6240" spans="31:41" x14ac:dyDescent="0.25">
      <c r="AE6240">
        <v>6239</v>
      </c>
      <c r="AF6240" s="1">
        <v>2.89782555569289E-2</v>
      </c>
      <c r="AH6240">
        <v>6239</v>
      </c>
      <c r="AI6240">
        <v>6782.995812246967</v>
      </c>
      <c r="AK6240">
        <v>6239</v>
      </c>
      <c r="AL6240">
        <v>0.19509032278773875</v>
      </c>
      <c r="AN6240">
        <v>6239</v>
      </c>
      <c r="AO6240">
        <v>0.45137841940482765</v>
      </c>
    </row>
    <row r="6241" spans="31:41" x14ac:dyDescent="0.25">
      <c r="AE6241">
        <v>6240</v>
      </c>
      <c r="AF6241" s="1">
        <v>2.6924899779062095E-2</v>
      </c>
      <c r="AH6241">
        <v>6240</v>
      </c>
      <c r="AI6241">
        <v>6494.0623639928099</v>
      </c>
      <c r="AK6241">
        <v>6240</v>
      </c>
      <c r="AL6241">
        <v>0.19290989714322943</v>
      </c>
      <c r="AN6241">
        <v>6240</v>
      </c>
      <c r="AO6241">
        <v>0.47438943328667044</v>
      </c>
    </row>
    <row r="6242" spans="31:41" x14ac:dyDescent="0.25">
      <c r="AE6242">
        <v>6241</v>
      </c>
      <c r="AF6242" s="1">
        <v>2.9299763602981477E-2</v>
      </c>
      <c r="AH6242">
        <v>6241</v>
      </c>
      <c r="AI6242">
        <v>3557.3991366190767</v>
      </c>
      <c r="AK6242">
        <v>6241</v>
      </c>
      <c r="AL6242">
        <v>0.17390399828864345</v>
      </c>
      <c r="AN6242">
        <v>6241</v>
      </c>
      <c r="AO6242">
        <v>0.45702103729960525</v>
      </c>
    </row>
    <row r="6243" spans="31:41" x14ac:dyDescent="0.25">
      <c r="AE6243">
        <v>6242</v>
      </c>
      <c r="AF6243" s="1">
        <v>3.0439167354146202E-2</v>
      </c>
      <c r="AH6243">
        <v>6242</v>
      </c>
      <c r="AI6243">
        <v>16900.4917035445</v>
      </c>
      <c r="AK6243">
        <v>6242</v>
      </c>
      <c r="AL6243">
        <v>0.25681428460441785</v>
      </c>
      <c r="AN6243">
        <v>6242</v>
      </c>
      <c r="AO6243">
        <v>0.37767680327099973</v>
      </c>
    </row>
    <row r="6244" spans="31:41" x14ac:dyDescent="0.25">
      <c r="AE6244">
        <v>6243</v>
      </c>
      <c r="AF6244" s="1">
        <v>2.589670245469855E-2</v>
      </c>
      <c r="AH6244">
        <v>6243</v>
      </c>
      <c r="AI6244">
        <v>16515.788357765916</v>
      </c>
      <c r="AK6244">
        <v>6243</v>
      </c>
      <c r="AL6244">
        <v>9.6212836676239616E-2</v>
      </c>
      <c r="AN6244">
        <v>6243</v>
      </c>
      <c r="AO6244">
        <v>0.35479867376832963</v>
      </c>
    </row>
    <row r="6245" spans="31:41" x14ac:dyDescent="0.25">
      <c r="AE6245">
        <v>6244</v>
      </c>
      <c r="AF6245" s="1">
        <v>3.0361400279489636E-2</v>
      </c>
      <c r="AH6245">
        <v>6244</v>
      </c>
      <c r="AI6245">
        <v>870.01383855997778</v>
      </c>
      <c r="AK6245">
        <v>6244</v>
      </c>
      <c r="AL6245">
        <v>0.15645151556844814</v>
      </c>
      <c r="AN6245">
        <v>6244</v>
      </c>
      <c r="AO6245">
        <v>0.39901297274631514</v>
      </c>
    </row>
    <row r="6246" spans="31:41" x14ac:dyDescent="0.25">
      <c r="AE6246">
        <v>6245</v>
      </c>
      <c r="AF6246" s="1">
        <v>3.0576450188428916E-2</v>
      </c>
      <c r="AH6246">
        <v>6245</v>
      </c>
      <c r="AI6246">
        <v>10675.623981578505</v>
      </c>
      <c r="AK6246">
        <v>6245</v>
      </c>
      <c r="AL6246">
        <v>0.20604538841892436</v>
      </c>
      <c r="AN6246">
        <v>6245</v>
      </c>
      <c r="AO6246">
        <v>0.4954558165882556</v>
      </c>
    </row>
    <row r="6247" spans="31:41" x14ac:dyDescent="0.25">
      <c r="AE6247">
        <v>6246</v>
      </c>
      <c r="AF6247" s="1">
        <v>2.9896741078061062E-2</v>
      </c>
      <c r="AH6247">
        <v>6246</v>
      </c>
      <c r="AI6247">
        <v>9160.5972191071487</v>
      </c>
      <c r="AK6247">
        <v>6246</v>
      </c>
      <c r="AL6247">
        <v>0.26014430145233547</v>
      </c>
      <c r="AN6247">
        <v>6246</v>
      </c>
      <c r="AO6247">
        <v>0.49230953175814629</v>
      </c>
    </row>
    <row r="6248" spans="31:41" x14ac:dyDescent="0.25">
      <c r="AE6248">
        <v>6247</v>
      </c>
      <c r="AF6248" s="1">
        <v>3.3192316700768387E-2</v>
      </c>
      <c r="AH6248">
        <v>6247</v>
      </c>
      <c r="AI6248">
        <v>9689.7883572530354</v>
      </c>
      <c r="AK6248">
        <v>6247</v>
      </c>
      <c r="AL6248">
        <v>0.2545840256840165</v>
      </c>
      <c r="AN6248">
        <v>6247</v>
      </c>
      <c r="AO6248">
        <v>0.39704935087498966</v>
      </c>
    </row>
    <row r="6249" spans="31:41" x14ac:dyDescent="0.25">
      <c r="AE6249">
        <v>6248</v>
      </c>
      <c r="AF6249" s="1">
        <v>3.3316781763100822E-2</v>
      </c>
      <c r="AH6249">
        <v>6248</v>
      </c>
      <c r="AI6249">
        <v>20062.04005179106</v>
      </c>
      <c r="AK6249">
        <v>6248</v>
      </c>
      <c r="AL6249">
        <v>9.6640143251446278E-2</v>
      </c>
      <c r="AN6249">
        <v>6248</v>
      </c>
      <c r="AO6249">
        <v>0.3982647389600632</v>
      </c>
    </row>
    <row r="6250" spans="31:41" x14ac:dyDescent="0.25">
      <c r="AE6250">
        <v>6249</v>
      </c>
      <c r="AF6250" s="1">
        <v>3.2684642718508572E-2</v>
      </c>
      <c r="AH6250">
        <v>6249</v>
      </c>
      <c r="AI6250">
        <v>2874.6041104601686</v>
      </c>
      <c r="AK6250">
        <v>6249</v>
      </c>
      <c r="AL6250">
        <v>0.19728680523683056</v>
      </c>
      <c r="AN6250">
        <v>6249</v>
      </c>
      <c r="AO6250">
        <v>0.38991407178590892</v>
      </c>
    </row>
    <row r="6251" spans="31:41" x14ac:dyDescent="0.25">
      <c r="AE6251">
        <v>6250</v>
      </c>
      <c r="AF6251" s="1">
        <v>2.9353340251591975E-2</v>
      </c>
      <c r="AH6251">
        <v>6250</v>
      </c>
      <c r="AI6251">
        <v>2272.1527422043805</v>
      </c>
      <c r="AK6251">
        <v>6250</v>
      </c>
      <c r="AL6251">
        <v>0.14200801631490478</v>
      </c>
      <c r="AN6251">
        <v>6250</v>
      </c>
      <c r="AO6251">
        <v>0.45130249444366127</v>
      </c>
    </row>
    <row r="6252" spans="31:41" x14ac:dyDescent="0.25">
      <c r="AE6252">
        <v>6251</v>
      </c>
      <c r="AF6252" s="1">
        <v>3.3825107091950857E-2</v>
      </c>
      <c r="AH6252">
        <v>6251</v>
      </c>
      <c r="AI6252">
        <v>1144.1879628216846</v>
      </c>
      <c r="AK6252">
        <v>6251</v>
      </c>
      <c r="AL6252">
        <v>0.16948736273295348</v>
      </c>
      <c r="AN6252">
        <v>6251</v>
      </c>
      <c r="AO6252">
        <v>0.35726189953401261</v>
      </c>
    </row>
    <row r="6253" spans="31:41" x14ac:dyDescent="0.25">
      <c r="AE6253">
        <v>6252</v>
      </c>
      <c r="AF6253" s="1">
        <v>3.2667212794549094E-2</v>
      </c>
      <c r="AH6253">
        <v>6252</v>
      </c>
      <c r="AI6253">
        <v>1227.9864537312537</v>
      </c>
      <c r="AK6253">
        <v>6252</v>
      </c>
      <c r="AL6253">
        <v>0.1595467958412003</v>
      </c>
      <c r="AN6253">
        <v>6252</v>
      </c>
      <c r="AO6253">
        <v>0.42336251916923906</v>
      </c>
    </row>
    <row r="6254" spans="31:41" x14ac:dyDescent="0.25">
      <c r="AE6254">
        <v>6253</v>
      </c>
      <c r="AF6254" s="1">
        <v>3.3519010957451245E-2</v>
      </c>
      <c r="AH6254">
        <v>6253</v>
      </c>
      <c r="AI6254">
        <v>1239.7988141717422</v>
      </c>
      <c r="AK6254">
        <v>6253</v>
      </c>
      <c r="AL6254">
        <v>0.22192165366368932</v>
      </c>
      <c r="AN6254">
        <v>6253</v>
      </c>
      <c r="AO6254">
        <v>0.38028047846410751</v>
      </c>
    </row>
    <row r="6255" spans="31:41" x14ac:dyDescent="0.25">
      <c r="AE6255">
        <v>6254</v>
      </c>
      <c r="AF6255" s="1">
        <v>3.2594205783545771E-2</v>
      </c>
      <c r="AH6255">
        <v>6254</v>
      </c>
      <c r="AI6255">
        <v>11972.650065935088</v>
      </c>
      <c r="AK6255">
        <v>6254</v>
      </c>
      <c r="AL6255">
        <v>0.14088311138505308</v>
      </c>
      <c r="AN6255">
        <v>6254</v>
      </c>
      <c r="AO6255">
        <v>0.40456723788177246</v>
      </c>
    </row>
    <row r="6256" spans="31:41" x14ac:dyDescent="0.25">
      <c r="AE6256">
        <v>6255</v>
      </c>
      <c r="AF6256" s="1">
        <v>3.1778086413679629E-2</v>
      </c>
      <c r="AH6256">
        <v>6255</v>
      </c>
      <c r="AI6256">
        <v>4350.1295798281171</v>
      </c>
      <c r="AK6256">
        <v>6255</v>
      </c>
      <c r="AL6256">
        <v>0.20911023478892132</v>
      </c>
      <c r="AN6256">
        <v>6255</v>
      </c>
      <c r="AO6256">
        <v>0.36936849709683245</v>
      </c>
    </row>
    <row r="6257" spans="31:41" x14ac:dyDescent="0.25">
      <c r="AE6257">
        <v>6256</v>
      </c>
      <c r="AF6257" s="1">
        <v>2.5083524084930753E-2</v>
      </c>
      <c r="AH6257">
        <v>6256</v>
      </c>
      <c r="AI6257">
        <v>16466.431537141438</v>
      </c>
      <c r="AK6257">
        <v>6256</v>
      </c>
      <c r="AL6257">
        <v>0.2122753486661608</v>
      </c>
      <c r="AN6257">
        <v>6256</v>
      </c>
      <c r="AO6257">
        <v>0.39201864761324789</v>
      </c>
    </row>
    <row r="6258" spans="31:41" x14ac:dyDescent="0.25">
      <c r="AE6258">
        <v>6257</v>
      </c>
      <c r="AF6258" s="1">
        <v>3.1962900147262108E-2</v>
      </c>
      <c r="AH6258">
        <v>6257</v>
      </c>
      <c r="AI6258">
        <v>9492.6483423773643</v>
      </c>
      <c r="AK6258">
        <v>6257</v>
      </c>
      <c r="AL6258">
        <v>0.21718042223805811</v>
      </c>
      <c r="AN6258">
        <v>6257</v>
      </c>
      <c r="AO6258">
        <v>0.33837354621984611</v>
      </c>
    </row>
    <row r="6259" spans="31:41" x14ac:dyDescent="0.25">
      <c r="AE6259">
        <v>6258</v>
      </c>
      <c r="AF6259" s="1">
        <v>2.3875169573973176E-2</v>
      </c>
      <c r="AH6259">
        <v>6258</v>
      </c>
      <c r="AI6259">
        <v>3505.1110433891995</v>
      </c>
      <c r="AK6259">
        <v>6258</v>
      </c>
      <c r="AL6259">
        <v>0.18175917433664915</v>
      </c>
      <c r="AN6259">
        <v>6258</v>
      </c>
      <c r="AO6259">
        <v>0.33154239525525947</v>
      </c>
    </row>
    <row r="6260" spans="31:41" x14ac:dyDescent="0.25">
      <c r="AE6260">
        <v>6259</v>
      </c>
      <c r="AF6260" s="1">
        <v>3.0779107044272003E-2</v>
      </c>
      <c r="AH6260">
        <v>6259</v>
      </c>
      <c r="AI6260">
        <v>9221.0759798969812</v>
      </c>
      <c r="AK6260">
        <v>6259</v>
      </c>
      <c r="AL6260">
        <v>0.17289267925999974</v>
      </c>
      <c r="AN6260">
        <v>6259</v>
      </c>
      <c r="AO6260">
        <v>0.36795212120749171</v>
      </c>
    </row>
    <row r="6261" spans="31:41" x14ac:dyDescent="0.25">
      <c r="AE6261">
        <v>6260</v>
      </c>
      <c r="AF6261" s="1">
        <v>2.6592443013443878E-2</v>
      </c>
      <c r="AH6261">
        <v>6260</v>
      </c>
      <c r="AI6261">
        <v>9619.1241867002773</v>
      </c>
      <c r="AK6261">
        <v>6260</v>
      </c>
      <c r="AL6261">
        <v>0.14588137002118479</v>
      </c>
      <c r="AN6261">
        <v>6260</v>
      </c>
      <c r="AO6261">
        <v>0.35371367263671805</v>
      </c>
    </row>
    <row r="6262" spans="31:41" x14ac:dyDescent="0.25">
      <c r="AE6262">
        <v>6261</v>
      </c>
      <c r="AF6262" s="1">
        <v>3.0488962814000375E-2</v>
      </c>
      <c r="AH6262">
        <v>6261</v>
      </c>
      <c r="AI6262">
        <v>10745.645365770044</v>
      </c>
      <c r="AK6262">
        <v>6261</v>
      </c>
      <c r="AL6262">
        <v>0.25697254790337098</v>
      </c>
      <c r="AN6262">
        <v>6261</v>
      </c>
      <c r="AO6262">
        <v>0.37091813739631552</v>
      </c>
    </row>
    <row r="6263" spans="31:41" x14ac:dyDescent="0.25">
      <c r="AE6263">
        <v>6262</v>
      </c>
      <c r="AF6263" s="1">
        <v>2.8459165227278538E-2</v>
      </c>
      <c r="AH6263">
        <v>6262</v>
      </c>
      <c r="AI6263">
        <v>1524.6846158186427</v>
      </c>
      <c r="AK6263">
        <v>6262</v>
      </c>
      <c r="AL6263">
        <v>0.21327136971354865</v>
      </c>
      <c r="AN6263">
        <v>6262</v>
      </c>
      <c r="AO6263">
        <v>0.4132162124695487</v>
      </c>
    </row>
    <row r="6264" spans="31:41" x14ac:dyDescent="0.25">
      <c r="AE6264">
        <v>6263</v>
      </c>
      <c r="AF6264" s="1">
        <v>3.0310614310673945E-2</v>
      </c>
      <c r="AH6264">
        <v>6263</v>
      </c>
      <c r="AI6264">
        <v>16275.629755346021</v>
      </c>
      <c r="AK6264">
        <v>6263</v>
      </c>
      <c r="AL6264">
        <v>0.11089831310479185</v>
      </c>
      <c r="AN6264">
        <v>6263</v>
      </c>
      <c r="AO6264">
        <v>0.45287379209508111</v>
      </c>
    </row>
    <row r="6265" spans="31:41" x14ac:dyDescent="0.25">
      <c r="AE6265">
        <v>6264</v>
      </c>
      <c r="AF6265" s="1">
        <v>2.8180507391257326E-2</v>
      </c>
      <c r="AH6265">
        <v>6264</v>
      </c>
      <c r="AI6265">
        <v>8923.7836183498748</v>
      </c>
      <c r="AK6265">
        <v>6264</v>
      </c>
      <c r="AL6265">
        <v>0.2343253205453259</v>
      </c>
      <c r="AN6265">
        <v>6264</v>
      </c>
      <c r="AO6265">
        <v>0.39319461029729791</v>
      </c>
    </row>
    <row r="6266" spans="31:41" x14ac:dyDescent="0.25">
      <c r="AE6266">
        <v>6265</v>
      </c>
      <c r="AF6266" s="1">
        <v>3.0398263130885672E-2</v>
      </c>
      <c r="AH6266">
        <v>6265</v>
      </c>
      <c r="AI6266">
        <v>1044.490542381011</v>
      </c>
      <c r="AK6266">
        <v>6265</v>
      </c>
      <c r="AL6266">
        <v>0.1591896140006544</v>
      </c>
      <c r="AN6266">
        <v>6265</v>
      </c>
      <c r="AO6266">
        <v>0.46173913469055222</v>
      </c>
    </row>
    <row r="6267" spans="31:41" x14ac:dyDescent="0.25">
      <c r="AE6267">
        <v>6266</v>
      </c>
      <c r="AF6267" s="1">
        <v>3.2327234556986495E-2</v>
      </c>
      <c r="AH6267">
        <v>6266</v>
      </c>
      <c r="AI6267">
        <v>600.22768419139788</v>
      </c>
      <c r="AK6267">
        <v>6266</v>
      </c>
      <c r="AL6267">
        <v>0.26526329523413178</v>
      </c>
      <c r="AN6267">
        <v>6266</v>
      </c>
      <c r="AO6267">
        <v>0.4616908974165474</v>
      </c>
    </row>
    <row r="6268" spans="31:41" x14ac:dyDescent="0.25">
      <c r="AE6268">
        <v>6267</v>
      </c>
      <c r="AF6268" s="1">
        <v>2.3211036955936626E-2</v>
      </c>
      <c r="AH6268">
        <v>6267</v>
      </c>
      <c r="AI6268">
        <v>2294.846072209597</v>
      </c>
      <c r="AK6268">
        <v>6267</v>
      </c>
      <c r="AL6268">
        <v>0.20337473614655613</v>
      </c>
      <c r="AN6268">
        <v>6267</v>
      </c>
      <c r="AO6268">
        <v>0.42546547361889286</v>
      </c>
    </row>
    <row r="6269" spans="31:41" x14ac:dyDescent="0.25">
      <c r="AE6269">
        <v>6268</v>
      </c>
      <c r="AF6269" s="1">
        <v>3.0045650029617121E-2</v>
      </c>
      <c r="AH6269">
        <v>6268</v>
      </c>
      <c r="AI6269">
        <v>11974.744406565804</v>
      </c>
      <c r="AK6269">
        <v>6268</v>
      </c>
      <c r="AL6269">
        <v>0.21355318596278824</v>
      </c>
      <c r="AN6269">
        <v>6268</v>
      </c>
      <c r="AO6269">
        <v>0.4085475430172546</v>
      </c>
    </row>
    <row r="6270" spans="31:41" x14ac:dyDescent="0.25">
      <c r="AE6270">
        <v>6269</v>
      </c>
      <c r="AF6270" s="1">
        <v>3.2227048115140988E-2</v>
      </c>
      <c r="AH6270">
        <v>6269</v>
      </c>
      <c r="AI6270">
        <v>6663.6275288153183</v>
      </c>
      <c r="AK6270">
        <v>6269</v>
      </c>
      <c r="AL6270">
        <v>0.17238172551675229</v>
      </c>
      <c r="AN6270">
        <v>6269</v>
      </c>
      <c r="AO6270">
        <v>0.40285400906851387</v>
      </c>
    </row>
    <row r="6271" spans="31:41" x14ac:dyDescent="0.25">
      <c r="AE6271">
        <v>6270</v>
      </c>
      <c r="AF6271" s="1">
        <v>3.243155378004503E-2</v>
      </c>
      <c r="AH6271">
        <v>6270</v>
      </c>
      <c r="AI6271">
        <v>3327.2088581828439</v>
      </c>
      <c r="AK6271">
        <v>6270</v>
      </c>
      <c r="AL6271">
        <v>0.22556497965069597</v>
      </c>
      <c r="AN6271">
        <v>6270</v>
      </c>
      <c r="AO6271">
        <v>0.38763778617246925</v>
      </c>
    </row>
    <row r="6272" spans="31:41" x14ac:dyDescent="0.25">
      <c r="AE6272">
        <v>6271</v>
      </c>
      <c r="AF6272" s="1">
        <v>3.0498669567127656E-2</v>
      </c>
      <c r="AH6272">
        <v>6271</v>
      </c>
      <c r="AI6272">
        <v>11096.700485746533</v>
      </c>
      <c r="AK6272">
        <v>6271</v>
      </c>
      <c r="AL6272">
        <v>0.13391481802592009</v>
      </c>
      <c r="AN6272">
        <v>6271</v>
      </c>
      <c r="AO6272">
        <v>0.41383404563860243</v>
      </c>
    </row>
    <row r="6273" spans="31:41" x14ac:dyDescent="0.25">
      <c r="AE6273">
        <v>6272</v>
      </c>
      <c r="AF6273" s="1">
        <v>3.4238510856923865E-2</v>
      </c>
      <c r="AH6273">
        <v>6272</v>
      </c>
      <c r="AI6273">
        <v>3823.3181003658206</v>
      </c>
      <c r="AK6273">
        <v>6272</v>
      </c>
      <c r="AL6273">
        <v>0.22667368023582296</v>
      </c>
      <c r="AN6273">
        <v>6272</v>
      </c>
      <c r="AO6273">
        <v>0.42221932321244809</v>
      </c>
    </row>
    <row r="6274" spans="31:41" x14ac:dyDescent="0.25">
      <c r="AE6274">
        <v>6273</v>
      </c>
      <c r="AF6274" s="1">
        <v>2.817695425575395E-2</v>
      </c>
      <c r="AH6274">
        <v>6273</v>
      </c>
      <c r="AI6274">
        <v>4843.7842449116988</v>
      </c>
      <c r="AK6274">
        <v>6273</v>
      </c>
      <c r="AL6274">
        <v>0.19689890639942437</v>
      </c>
      <c r="AN6274">
        <v>6273</v>
      </c>
      <c r="AO6274">
        <v>0.33593921939830779</v>
      </c>
    </row>
    <row r="6275" spans="31:41" x14ac:dyDescent="0.25">
      <c r="AE6275">
        <v>6274</v>
      </c>
      <c r="AF6275" s="1">
        <v>3.2526576615729663E-2</v>
      </c>
      <c r="AH6275">
        <v>6274</v>
      </c>
      <c r="AI6275">
        <v>17240.070250348719</v>
      </c>
      <c r="AK6275">
        <v>6274</v>
      </c>
      <c r="AL6275">
        <v>0.17241198573220121</v>
      </c>
      <c r="AN6275">
        <v>6274</v>
      </c>
      <c r="AO6275">
        <v>0.34736151870744381</v>
      </c>
    </row>
    <row r="6276" spans="31:41" x14ac:dyDescent="0.25">
      <c r="AE6276">
        <v>6275</v>
      </c>
      <c r="AF6276" s="1">
        <v>2.9749850898173946E-2</v>
      </c>
      <c r="AH6276">
        <v>6275</v>
      </c>
      <c r="AI6276">
        <v>8542.6339157943294</v>
      </c>
      <c r="AK6276">
        <v>6275</v>
      </c>
      <c r="AL6276">
        <v>0.13806625577631915</v>
      </c>
      <c r="AN6276">
        <v>6275</v>
      </c>
      <c r="AO6276">
        <v>0.46378832580897084</v>
      </c>
    </row>
    <row r="6277" spans="31:41" x14ac:dyDescent="0.25">
      <c r="AE6277">
        <v>6276</v>
      </c>
      <c r="AF6277" s="1">
        <v>3.265125727115592E-2</v>
      </c>
      <c r="AH6277">
        <v>6276</v>
      </c>
      <c r="AI6277">
        <v>927.4378271690241</v>
      </c>
      <c r="AK6277">
        <v>6276</v>
      </c>
      <c r="AL6277">
        <v>0.16615058161696206</v>
      </c>
      <c r="AN6277">
        <v>6276</v>
      </c>
      <c r="AO6277">
        <v>0.34193806110134689</v>
      </c>
    </row>
    <row r="6278" spans="31:41" x14ac:dyDescent="0.25">
      <c r="AE6278">
        <v>6277</v>
      </c>
      <c r="AF6278" s="1">
        <v>3.3022935098623085E-2</v>
      </c>
      <c r="AH6278">
        <v>6277</v>
      </c>
      <c r="AI6278">
        <v>2522.6724424308109</v>
      </c>
      <c r="AK6278">
        <v>6277</v>
      </c>
      <c r="AL6278">
        <v>0.26406097143292812</v>
      </c>
      <c r="AN6278">
        <v>6277</v>
      </c>
      <c r="AO6278">
        <v>0.37698209202087746</v>
      </c>
    </row>
    <row r="6279" spans="31:41" x14ac:dyDescent="0.25">
      <c r="AE6279">
        <v>6278</v>
      </c>
      <c r="AF6279" s="1">
        <v>2.1216321293071161E-2</v>
      </c>
      <c r="AH6279">
        <v>6278</v>
      </c>
      <c r="AI6279">
        <v>12073.617738515419</v>
      </c>
      <c r="AK6279">
        <v>6278</v>
      </c>
      <c r="AL6279">
        <v>5.7157401198312585E-2</v>
      </c>
      <c r="AN6279">
        <v>6278</v>
      </c>
      <c r="AO6279">
        <v>0.47163744384838879</v>
      </c>
    </row>
    <row r="6280" spans="31:41" x14ac:dyDescent="0.25">
      <c r="AE6280">
        <v>6279</v>
      </c>
      <c r="AF6280" s="1">
        <v>3.3163084945255994E-2</v>
      </c>
      <c r="AH6280">
        <v>6279</v>
      </c>
      <c r="AI6280">
        <v>4191.7769203818516</v>
      </c>
      <c r="AK6280">
        <v>6279</v>
      </c>
      <c r="AL6280">
        <v>0.2493122173340554</v>
      </c>
      <c r="AN6280">
        <v>6279</v>
      </c>
      <c r="AO6280">
        <v>0.44010284542826361</v>
      </c>
    </row>
    <row r="6281" spans="31:41" x14ac:dyDescent="0.25">
      <c r="AE6281">
        <v>6280</v>
      </c>
      <c r="AF6281" s="1">
        <v>2.628343618586193E-2</v>
      </c>
      <c r="AH6281">
        <v>6280</v>
      </c>
      <c r="AI6281">
        <v>3689.9118909087515</v>
      </c>
      <c r="AK6281">
        <v>6280</v>
      </c>
      <c r="AL6281">
        <v>0.18981880716049324</v>
      </c>
      <c r="AN6281">
        <v>6280</v>
      </c>
      <c r="AO6281">
        <v>0.42614796170897745</v>
      </c>
    </row>
    <row r="6282" spans="31:41" x14ac:dyDescent="0.25">
      <c r="AE6282">
        <v>6281</v>
      </c>
      <c r="AF6282" s="1">
        <v>2.9961922861269086E-2</v>
      </c>
      <c r="AH6282">
        <v>6281</v>
      </c>
      <c r="AI6282">
        <v>25180.218524068074</v>
      </c>
      <c r="AK6282">
        <v>6281</v>
      </c>
      <c r="AL6282">
        <v>0.21601548945987481</v>
      </c>
      <c r="AN6282">
        <v>6281</v>
      </c>
      <c r="AO6282">
        <v>0.44763979655294217</v>
      </c>
    </row>
    <row r="6283" spans="31:41" x14ac:dyDescent="0.25">
      <c r="AE6283">
        <v>6282</v>
      </c>
      <c r="AF6283" s="1">
        <v>3.2035149582226197E-2</v>
      </c>
      <c r="AH6283">
        <v>6282</v>
      </c>
      <c r="AI6283">
        <v>32169.813004766889</v>
      </c>
      <c r="AK6283">
        <v>6282</v>
      </c>
      <c r="AL6283">
        <v>0.22848406661404982</v>
      </c>
      <c r="AN6283">
        <v>6282</v>
      </c>
      <c r="AO6283">
        <v>0.48143272849744878</v>
      </c>
    </row>
    <row r="6284" spans="31:41" x14ac:dyDescent="0.25">
      <c r="AE6284">
        <v>6283</v>
      </c>
      <c r="AF6284" s="1">
        <v>3.2620880521994522E-2</v>
      </c>
      <c r="AH6284">
        <v>6283</v>
      </c>
      <c r="AI6284">
        <v>1682.3663882151498</v>
      </c>
      <c r="AK6284">
        <v>6283</v>
      </c>
      <c r="AL6284">
        <v>0.22491032721719995</v>
      </c>
      <c r="AN6284">
        <v>6283</v>
      </c>
      <c r="AO6284">
        <v>0.46335836617905818</v>
      </c>
    </row>
    <row r="6285" spans="31:41" x14ac:dyDescent="0.25">
      <c r="AE6285">
        <v>6284</v>
      </c>
      <c r="AF6285" s="1">
        <v>2.449498843856901E-2</v>
      </c>
      <c r="AH6285">
        <v>6284</v>
      </c>
      <c r="AI6285">
        <v>3204.613388165269</v>
      </c>
      <c r="AK6285">
        <v>6284</v>
      </c>
      <c r="AL6285">
        <v>0.21674066632299302</v>
      </c>
      <c r="AN6285">
        <v>6284</v>
      </c>
      <c r="AO6285">
        <v>0.34819026679772302</v>
      </c>
    </row>
    <row r="6286" spans="31:41" x14ac:dyDescent="0.25">
      <c r="AE6286">
        <v>6285</v>
      </c>
      <c r="AF6286" s="1">
        <v>3.1016646985633223E-2</v>
      </c>
      <c r="AH6286">
        <v>6285</v>
      </c>
      <c r="AI6286">
        <v>721.42202458623899</v>
      </c>
      <c r="AK6286">
        <v>6285</v>
      </c>
      <c r="AL6286">
        <v>0.23466616444719279</v>
      </c>
      <c r="AN6286">
        <v>6285</v>
      </c>
      <c r="AO6286">
        <v>0.45293303503134269</v>
      </c>
    </row>
    <row r="6287" spans="31:41" x14ac:dyDescent="0.25">
      <c r="AE6287">
        <v>6286</v>
      </c>
      <c r="AF6287" s="1">
        <v>2.5742471865827232E-2</v>
      </c>
      <c r="AH6287">
        <v>6286</v>
      </c>
      <c r="AI6287">
        <v>1434.242592873512</v>
      </c>
      <c r="AK6287">
        <v>6286</v>
      </c>
      <c r="AL6287">
        <v>0.19613356282996372</v>
      </c>
      <c r="AN6287">
        <v>6286</v>
      </c>
      <c r="AO6287">
        <v>0.41452298087417822</v>
      </c>
    </row>
    <row r="6288" spans="31:41" x14ac:dyDescent="0.25">
      <c r="AE6288">
        <v>6287</v>
      </c>
      <c r="AF6288" s="1">
        <v>3.1835040397201197E-2</v>
      </c>
      <c r="AH6288">
        <v>6287</v>
      </c>
      <c r="AI6288">
        <v>1659.0356982664105</v>
      </c>
      <c r="AK6288">
        <v>6287</v>
      </c>
      <c r="AL6288">
        <v>9.1048216149466926E-2</v>
      </c>
      <c r="AN6288">
        <v>6287</v>
      </c>
      <c r="AO6288">
        <v>0.49811579290227304</v>
      </c>
    </row>
    <row r="6289" spans="31:41" x14ac:dyDescent="0.25">
      <c r="AE6289">
        <v>6288</v>
      </c>
      <c r="AF6289" s="1">
        <v>3.0813779424601506E-2</v>
      </c>
      <c r="AH6289">
        <v>6288</v>
      </c>
      <c r="AI6289">
        <v>909.4990675086915</v>
      </c>
      <c r="AK6289">
        <v>6288</v>
      </c>
      <c r="AL6289">
        <v>0.16357237345903758</v>
      </c>
      <c r="AN6289">
        <v>6288</v>
      </c>
      <c r="AO6289">
        <v>0.40252871670814655</v>
      </c>
    </row>
    <row r="6290" spans="31:41" x14ac:dyDescent="0.25">
      <c r="AE6290">
        <v>6289</v>
      </c>
      <c r="AF6290" s="1">
        <v>2.849790861800594E-2</v>
      </c>
      <c r="AH6290">
        <v>6289</v>
      </c>
      <c r="AI6290">
        <v>10490.428285611399</v>
      </c>
      <c r="AK6290">
        <v>6289</v>
      </c>
      <c r="AL6290">
        <v>0.18983257217623661</v>
      </c>
      <c r="AN6290">
        <v>6289</v>
      </c>
      <c r="AO6290">
        <v>0.30367954027184663</v>
      </c>
    </row>
    <row r="6291" spans="31:41" x14ac:dyDescent="0.25">
      <c r="AE6291">
        <v>6290</v>
      </c>
      <c r="AF6291" s="1">
        <v>2.8878637302156118E-2</v>
      </c>
      <c r="AH6291">
        <v>6290</v>
      </c>
      <c r="AI6291">
        <v>6959.5630352288108</v>
      </c>
      <c r="AK6291">
        <v>6290</v>
      </c>
      <c r="AL6291">
        <v>0.19737684972661734</v>
      </c>
      <c r="AN6291">
        <v>6290</v>
      </c>
      <c r="AO6291">
        <v>0.38831430257212363</v>
      </c>
    </row>
    <row r="6292" spans="31:41" x14ac:dyDescent="0.25">
      <c r="AE6292">
        <v>6291</v>
      </c>
      <c r="AF6292" s="1">
        <v>3.0573242600222539E-2</v>
      </c>
      <c r="AH6292">
        <v>6291</v>
      </c>
      <c r="AI6292">
        <v>40589.022071311862</v>
      </c>
      <c r="AK6292">
        <v>6291</v>
      </c>
      <c r="AL6292">
        <v>0.20513119812243305</v>
      </c>
      <c r="AN6292">
        <v>6291</v>
      </c>
      <c r="AO6292">
        <v>0.40085363242033117</v>
      </c>
    </row>
    <row r="6293" spans="31:41" x14ac:dyDescent="0.25">
      <c r="AE6293">
        <v>6292</v>
      </c>
      <c r="AF6293" s="1">
        <v>3.1592446065056068E-2</v>
      </c>
      <c r="AH6293">
        <v>6292</v>
      </c>
      <c r="AI6293">
        <v>14464.092254435991</v>
      </c>
      <c r="AK6293">
        <v>6292</v>
      </c>
      <c r="AL6293">
        <v>0.21663357801290994</v>
      </c>
      <c r="AN6293">
        <v>6292</v>
      </c>
      <c r="AO6293">
        <v>0.45946452065780385</v>
      </c>
    </row>
    <row r="6294" spans="31:41" x14ac:dyDescent="0.25">
      <c r="AE6294">
        <v>6293</v>
      </c>
      <c r="AF6294" s="1">
        <v>3.0065127986614426E-2</v>
      </c>
      <c r="AH6294">
        <v>6293</v>
      </c>
      <c r="AI6294">
        <v>222.68747592235164</v>
      </c>
      <c r="AK6294">
        <v>6293</v>
      </c>
      <c r="AL6294">
        <v>0.22770658113883932</v>
      </c>
      <c r="AN6294">
        <v>6293</v>
      </c>
      <c r="AO6294">
        <v>0.43520682563250224</v>
      </c>
    </row>
    <row r="6295" spans="31:41" x14ac:dyDescent="0.25">
      <c r="AE6295">
        <v>6294</v>
      </c>
      <c r="AF6295" s="1">
        <v>2.5566837842569745E-2</v>
      </c>
      <c r="AH6295">
        <v>6294</v>
      </c>
      <c r="AI6295">
        <v>6738.0109415031784</v>
      </c>
      <c r="AK6295">
        <v>6294</v>
      </c>
      <c r="AL6295">
        <v>0.24648245351802442</v>
      </c>
      <c r="AN6295">
        <v>6294</v>
      </c>
      <c r="AO6295">
        <v>0.35515717216406945</v>
      </c>
    </row>
    <row r="6296" spans="31:41" x14ac:dyDescent="0.25">
      <c r="AE6296">
        <v>6295</v>
      </c>
      <c r="AF6296" s="1">
        <v>3.2514148662752484E-2</v>
      </c>
      <c r="AH6296">
        <v>6295</v>
      </c>
      <c r="AI6296">
        <v>408.44929818013151</v>
      </c>
      <c r="AK6296">
        <v>6295</v>
      </c>
      <c r="AL6296">
        <v>0.18305027809884009</v>
      </c>
      <c r="AN6296">
        <v>6295</v>
      </c>
      <c r="AO6296">
        <v>0.48945218352804537</v>
      </c>
    </row>
    <row r="6297" spans="31:41" x14ac:dyDescent="0.25">
      <c r="AE6297">
        <v>6296</v>
      </c>
      <c r="AF6297" s="1">
        <v>3.0625233257582041E-2</v>
      </c>
      <c r="AH6297">
        <v>6296</v>
      </c>
      <c r="AI6297">
        <v>6321.9218145067198</v>
      </c>
      <c r="AK6297">
        <v>6296</v>
      </c>
      <c r="AL6297">
        <v>0.22311192565668081</v>
      </c>
      <c r="AN6297">
        <v>6296</v>
      </c>
      <c r="AO6297">
        <v>0.41608919971928071</v>
      </c>
    </row>
    <row r="6298" spans="31:41" x14ac:dyDescent="0.25">
      <c r="AE6298">
        <v>6297</v>
      </c>
      <c r="AF6298" s="1">
        <v>3.0918272826629734E-2</v>
      </c>
      <c r="AH6298">
        <v>6297</v>
      </c>
      <c r="AI6298">
        <v>11215.934376646381</v>
      </c>
      <c r="AK6298">
        <v>6297</v>
      </c>
      <c r="AL6298">
        <v>0.15245865239262962</v>
      </c>
      <c r="AN6298">
        <v>6297</v>
      </c>
      <c r="AO6298">
        <v>0.34526166776220191</v>
      </c>
    </row>
    <row r="6299" spans="31:41" x14ac:dyDescent="0.25">
      <c r="AE6299">
        <v>6298</v>
      </c>
      <c r="AF6299" s="1">
        <v>3.1092716433840817E-2</v>
      </c>
      <c r="AH6299">
        <v>6298</v>
      </c>
      <c r="AI6299">
        <v>7645.5315720954259</v>
      </c>
      <c r="AK6299">
        <v>6298</v>
      </c>
      <c r="AL6299">
        <v>0.21891746204543031</v>
      </c>
      <c r="AN6299">
        <v>6298</v>
      </c>
      <c r="AO6299">
        <v>0.38049594637321321</v>
      </c>
    </row>
    <row r="6300" spans="31:41" x14ac:dyDescent="0.25">
      <c r="AE6300">
        <v>6299</v>
      </c>
      <c r="AF6300" s="1">
        <v>3.0182627760259706E-2</v>
      </c>
      <c r="AH6300">
        <v>6299</v>
      </c>
      <c r="AI6300">
        <v>5676.3971942414937</v>
      </c>
      <c r="AK6300">
        <v>6299</v>
      </c>
      <c r="AL6300">
        <v>0.16642264026678999</v>
      </c>
      <c r="AN6300">
        <v>6299</v>
      </c>
      <c r="AO6300">
        <v>0.39198176556227149</v>
      </c>
    </row>
    <row r="6301" spans="31:41" x14ac:dyDescent="0.25">
      <c r="AE6301">
        <v>6300</v>
      </c>
      <c r="AF6301" s="1">
        <v>3.3417955721411374E-2</v>
      </c>
      <c r="AH6301">
        <v>6300</v>
      </c>
      <c r="AI6301">
        <v>1240.6249917176756</v>
      </c>
      <c r="AK6301">
        <v>6300</v>
      </c>
      <c r="AL6301">
        <v>0.20244036123964351</v>
      </c>
      <c r="AN6301">
        <v>6300</v>
      </c>
      <c r="AO6301">
        <v>0.45959765587217066</v>
      </c>
    </row>
    <row r="6302" spans="31:41" x14ac:dyDescent="0.25">
      <c r="AE6302">
        <v>6301</v>
      </c>
      <c r="AF6302" s="1">
        <v>3.2418055278016666E-2</v>
      </c>
      <c r="AH6302">
        <v>6301</v>
      </c>
      <c r="AI6302">
        <v>19007.208338590408</v>
      </c>
      <c r="AK6302">
        <v>6301</v>
      </c>
      <c r="AL6302">
        <v>0.24117002522288714</v>
      </c>
      <c r="AN6302">
        <v>6301</v>
      </c>
      <c r="AO6302">
        <v>0.50913618886513279</v>
      </c>
    </row>
    <row r="6303" spans="31:41" x14ac:dyDescent="0.25">
      <c r="AE6303">
        <v>6302</v>
      </c>
      <c r="AF6303" s="1">
        <v>3.1363954156842233E-2</v>
      </c>
      <c r="AH6303">
        <v>6302</v>
      </c>
      <c r="AI6303">
        <v>3177.5647818905022</v>
      </c>
      <c r="AK6303">
        <v>6302</v>
      </c>
      <c r="AL6303">
        <v>0.24863153886101913</v>
      </c>
      <c r="AN6303">
        <v>6302</v>
      </c>
      <c r="AO6303">
        <v>0.30850212123900089</v>
      </c>
    </row>
    <row r="6304" spans="31:41" x14ac:dyDescent="0.25">
      <c r="AE6304">
        <v>6303</v>
      </c>
      <c r="AF6304" s="1">
        <v>2.8263137103378799E-2</v>
      </c>
      <c r="AH6304">
        <v>6303</v>
      </c>
      <c r="AI6304">
        <v>13750.222907126303</v>
      </c>
      <c r="AK6304">
        <v>6303</v>
      </c>
      <c r="AL6304">
        <v>0.31782783217761762</v>
      </c>
      <c r="AN6304">
        <v>6303</v>
      </c>
      <c r="AO6304">
        <v>0.50224695347072834</v>
      </c>
    </row>
    <row r="6305" spans="31:41" x14ac:dyDescent="0.25">
      <c r="AE6305">
        <v>6304</v>
      </c>
      <c r="AF6305" s="1">
        <v>2.7879318194116154E-2</v>
      </c>
      <c r="AH6305">
        <v>6304</v>
      </c>
      <c r="AI6305">
        <v>3196.556226039243</v>
      </c>
      <c r="AK6305">
        <v>6304</v>
      </c>
      <c r="AL6305">
        <v>0.2786766764095982</v>
      </c>
      <c r="AN6305">
        <v>6304</v>
      </c>
      <c r="AO6305">
        <v>0.38428955028025885</v>
      </c>
    </row>
    <row r="6306" spans="31:41" x14ac:dyDescent="0.25">
      <c r="AE6306">
        <v>6305</v>
      </c>
      <c r="AF6306" s="1">
        <v>3.1882930991946612E-2</v>
      </c>
      <c r="AH6306">
        <v>6305</v>
      </c>
      <c r="AI6306">
        <v>2175.3067968654059</v>
      </c>
      <c r="AK6306">
        <v>6305</v>
      </c>
      <c r="AL6306">
        <v>0.17930268502038865</v>
      </c>
      <c r="AN6306">
        <v>6305</v>
      </c>
      <c r="AO6306">
        <v>0.45580000686725924</v>
      </c>
    </row>
    <row r="6307" spans="31:41" x14ac:dyDescent="0.25">
      <c r="AE6307">
        <v>6306</v>
      </c>
      <c r="AF6307" s="1">
        <v>3.1597751846972999E-2</v>
      </c>
      <c r="AH6307">
        <v>6306</v>
      </c>
      <c r="AI6307">
        <v>5330.5661518925144</v>
      </c>
      <c r="AK6307">
        <v>6306</v>
      </c>
      <c r="AL6307">
        <v>0.18307035750940717</v>
      </c>
      <c r="AN6307">
        <v>6306</v>
      </c>
      <c r="AO6307">
        <v>0.31666044141433036</v>
      </c>
    </row>
    <row r="6308" spans="31:41" x14ac:dyDescent="0.25">
      <c r="AE6308">
        <v>6307</v>
      </c>
      <c r="AF6308" s="1">
        <v>3.1968409443157375E-2</v>
      </c>
      <c r="AH6308">
        <v>6307</v>
      </c>
      <c r="AI6308">
        <v>1745.2113487655934</v>
      </c>
      <c r="AK6308">
        <v>6307</v>
      </c>
      <c r="AL6308">
        <v>0.14643514256432555</v>
      </c>
      <c r="AN6308">
        <v>6307</v>
      </c>
      <c r="AO6308">
        <v>0.40403176863815959</v>
      </c>
    </row>
    <row r="6309" spans="31:41" x14ac:dyDescent="0.25">
      <c r="AE6309">
        <v>6308</v>
      </c>
      <c r="AF6309" s="1">
        <v>2.8770153706298984E-2</v>
      </c>
      <c r="AH6309">
        <v>6308</v>
      </c>
      <c r="AI6309">
        <v>5016.4920931065353</v>
      </c>
      <c r="AK6309">
        <v>6308</v>
      </c>
      <c r="AL6309">
        <v>0.18941438249391254</v>
      </c>
      <c r="AN6309">
        <v>6308</v>
      </c>
      <c r="AO6309">
        <v>0.48445664170716329</v>
      </c>
    </row>
    <row r="6310" spans="31:41" x14ac:dyDescent="0.25">
      <c r="AE6310">
        <v>6309</v>
      </c>
      <c r="AF6310" s="1">
        <v>3.5680649710349011E-2</v>
      </c>
      <c r="AH6310">
        <v>6309</v>
      </c>
      <c r="AI6310">
        <v>2386.3492604324078</v>
      </c>
      <c r="AK6310">
        <v>6309</v>
      </c>
      <c r="AL6310">
        <v>0.25677369171840381</v>
      </c>
      <c r="AN6310">
        <v>6309</v>
      </c>
      <c r="AO6310">
        <v>0.48299653030507028</v>
      </c>
    </row>
    <row r="6311" spans="31:41" x14ac:dyDescent="0.25">
      <c r="AE6311">
        <v>6310</v>
      </c>
      <c r="AF6311" s="1">
        <v>2.7889553905935394E-2</v>
      </c>
      <c r="AH6311">
        <v>6310</v>
      </c>
      <c r="AI6311">
        <v>4004.0693425013919</v>
      </c>
      <c r="AK6311">
        <v>6310</v>
      </c>
      <c r="AL6311">
        <v>0.24018576807449762</v>
      </c>
      <c r="AN6311">
        <v>6310</v>
      </c>
      <c r="AO6311">
        <v>0.36659810844733182</v>
      </c>
    </row>
    <row r="6312" spans="31:41" x14ac:dyDescent="0.25">
      <c r="AE6312">
        <v>6311</v>
      </c>
      <c r="AF6312" s="1">
        <v>2.4055918131091536E-2</v>
      </c>
      <c r="AH6312">
        <v>6311</v>
      </c>
      <c r="AI6312">
        <v>7641.6616098090108</v>
      </c>
      <c r="AK6312">
        <v>6311</v>
      </c>
      <c r="AL6312">
        <v>0.14294813355567246</v>
      </c>
      <c r="AN6312">
        <v>6311</v>
      </c>
      <c r="AO6312">
        <v>0.37582738499477564</v>
      </c>
    </row>
    <row r="6313" spans="31:41" x14ac:dyDescent="0.25">
      <c r="AE6313">
        <v>6312</v>
      </c>
      <c r="AF6313" s="1">
        <v>3.5139022988267987E-2</v>
      </c>
      <c r="AH6313">
        <v>6312</v>
      </c>
      <c r="AI6313">
        <v>6423.5358902529479</v>
      </c>
      <c r="AK6313">
        <v>6312</v>
      </c>
      <c r="AL6313">
        <v>0.23579782988477091</v>
      </c>
      <c r="AN6313">
        <v>6312</v>
      </c>
      <c r="AO6313">
        <v>0.35402667595370096</v>
      </c>
    </row>
    <row r="6314" spans="31:41" x14ac:dyDescent="0.25">
      <c r="AE6314">
        <v>6313</v>
      </c>
      <c r="AF6314" s="1">
        <v>3.0591268335122601E-2</v>
      </c>
      <c r="AH6314">
        <v>6313</v>
      </c>
      <c r="AI6314">
        <v>276.75160581868482</v>
      </c>
      <c r="AK6314">
        <v>6313</v>
      </c>
      <c r="AL6314">
        <v>0.24323706636627018</v>
      </c>
      <c r="AN6314">
        <v>6313</v>
      </c>
      <c r="AO6314">
        <v>0.4261134981802252</v>
      </c>
    </row>
    <row r="6315" spans="31:41" x14ac:dyDescent="0.25">
      <c r="AE6315">
        <v>6314</v>
      </c>
      <c r="AF6315" s="1">
        <v>3.0561698446412988E-2</v>
      </c>
      <c r="AH6315">
        <v>6314</v>
      </c>
      <c r="AI6315">
        <v>5492.9277372582083</v>
      </c>
      <c r="AK6315">
        <v>6314</v>
      </c>
      <c r="AL6315">
        <v>0.22037709942758626</v>
      </c>
      <c r="AN6315">
        <v>6314</v>
      </c>
      <c r="AO6315">
        <v>0.4373636962975635</v>
      </c>
    </row>
    <row r="6316" spans="31:41" x14ac:dyDescent="0.25">
      <c r="AE6316">
        <v>6315</v>
      </c>
      <c r="AF6316" s="1">
        <v>3.2272370440498799E-2</v>
      </c>
      <c r="AH6316">
        <v>6315</v>
      </c>
      <c r="AI6316">
        <v>2265.5845125353958</v>
      </c>
      <c r="AK6316">
        <v>6315</v>
      </c>
      <c r="AL6316">
        <v>0.11389635492970079</v>
      </c>
      <c r="AN6316">
        <v>6315</v>
      </c>
      <c r="AO6316">
        <v>0.41518626321172708</v>
      </c>
    </row>
    <row r="6317" spans="31:41" x14ac:dyDescent="0.25">
      <c r="AE6317">
        <v>6316</v>
      </c>
      <c r="AF6317" s="1">
        <v>3.1571408346705798E-2</v>
      </c>
      <c r="AH6317">
        <v>6316</v>
      </c>
      <c r="AI6317">
        <v>20004.1457132623</v>
      </c>
      <c r="AK6317">
        <v>6316</v>
      </c>
      <c r="AL6317">
        <v>0.18427109945598413</v>
      </c>
      <c r="AN6317">
        <v>6316</v>
      </c>
      <c r="AO6317">
        <v>0.42624889448780656</v>
      </c>
    </row>
    <row r="6318" spans="31:41" x14ac:dyDescent="0.25">
      <c r="AE6318">
        <v>6317</v>
      </c>
      <c r="AF6318" s="1">
        <v>3.0211989824918017E-2</v>
      </c>
      <c r="AH6318">
        <v>6317</v>
      </c>
      <c r="AI6318">
        <v>3760.819481999652</v>
      </c>
      <c r="AK6318">
        <v>6317</v>
      </c>
      <c r="AL6318">
        <v>0.21988660774592</v>
      </c>
      <c r="AN6318">
        <v>6317</v>
      </c>
      <c r="AO6318">
        <v>0.47392500692405937</v>
      </c>
    </row>
    <row r="6319" spans="31:41" x14ac:dyDescent="0.25">
      <c r="AE6319">
        <v>6318</v>
      </c>
      <c r="AF6319" s="1">
        <v>3.1365298251978091E-2</v>
      </c>
      <c r="AH6319">
        <v>6318</v>
      </c>
      <c r="AI6319">
        <v>20836.625641064529</v>
      </c>
      <c r="AK6319">
        <v>6318</v>
      </c>
      <c r="AL6319">
        <v>0.29636491377887386</v>
      </c>
      <c r="AN6319">
        <v>6318</v>
      </c>
      <c r="AO6319">
        <v>0.38229457682781259</v>
      </c>
    </row>
    <row r="6320" spans="31:41" x14ac:dyDescent="0.25">
      <c r="AE6320">
        <v>6319</v>
      </c>
      <c r="AF6320" s="1">
        <v>2.6345393626632463E-2</v>
      </c>
      <c r="AH6320">
        <v>6319</v>
      </c>
      <c r="AI6320">
        <v>1688.6287540491514</v>
      </c>
      <c r="AK6320">
        <v>6319</v>
      </c>
      <c r="AL6320">
        <v>0.21521299757321383</v>
      </c>
      <c r="AN6320">
        <v>6319</v>
      </c>
      <c r="AO6320">
        <v>0.44264164304117648</v>
      </c>
    </row>
    <row r="6321" spans="31:41" x14ac:dyDescent="0.25">
      <c r="AE6321">
        <v>6320</v>
      </c>
      <c r="AF6321" s="1">
        <v>3.0673826159248296E-2</v>
      </c>
      <c r="AH6321">
        <v>6320</v>
      </c>
      <c r="AI6321">
        <v>7314.3850776370045</v>
      </c>
      <c r="AK6321">
        <v>6320</v>
      </c>
      <c r="AL6321">
        <v>0.17900958291999702</v>
      </c>
      <c r="AN6321">
        <v>6320</v>
      </c>
      <c r="AO6321">
        <v>0.4045951478486336</v>
      </c>
    </row>
    <row r="6322" spans="31:41" x14ac:dyDescent="0.25">
      <c r="AE6322">
        <v>6321</v>
      </c>
      <c r="AF6322" s="1">
        <v>2.9741128026212538E-2</v>
      </c>
      <c r="AH6322">
        <v>6321</v>
      </c>
      <c r="AI6322">
        <v>1242.0992357732803</v>
      </c>
      <c r="AK6322">
        <v>6321</v>
      </c>
      <c r="AL6322">
        <v>0.16625229571184549</v>
      </c>
      <c r="AN6322">
        <v>6321</v>
      </c>
      <c r="AO6322">
        <v>0.39385854849493684</v>
      </c>
    </row>
    <row r="6323" spans="31:41" x14ac:dyDescent="0.25">
      <c r="AE6323">
        <v>6322</v>
      </c>
      <c r="AF6323" s="1">
        <v>3.0714079188690846E-2</v>
      </c>
      <c r="AH6323">
        <v>6322</v>
      </c>
      <c r="AI6323">
        <v>8434.0096528301474</v>
      </c>
      <c r="AK6323">
        <v>6322</v>
      </c>
      <c r="AL6323">
        <v>0.19567148984966182</v>
      </c>
      <c r="AN6323">
        <v>6322</v>
      </c>
      <c r="AO6323">
        <v>0.46548599439498561</v>
      </c>
    </row>
    <row r="6324" spans="31:41" x14ac:dyDescent="0.25">
      <c r="AE6324">
        <v>6323</v>
      </c>
      <c r="AF6324" s="1">
        <v>3.2101385054185583E-2</v>
      </c>
      <c r="AH6324">
        <v>6323</v>
      </c>
      <c r="AI6324">
        <v>6715.8884215301669</v>
      </c>
      <c r="AK6324">
        <v>6323</v>
      </c>
      <c r="AL6324">
        <v>0.17513584179630995</v>
      </c>
      <c r="AN6324">
        <v>6323</v>
      </c>
      <c r="AO6324">
        <v>0.36903655720030354</v>
      </c>
    </row>
    <row r="6325" spans="31:41" x14ac:dyDescent="0.25">
      <c r="AE6325">
        <v>6324</v>
      </c>
      <c r="AF6325" s="1">
        <v>2.712519604977337E-2</v>
      </c>
      <c r="AH6325">
        <v>6324</v>
      </c>
      <c r="AI6325">
        <v>8704.6271980243819</v>
      </c>
      <c r="AK6325">
        <v>6324</v>
      </c>
      <c r="AL6325">
        <v>0.17962431470692908</v>
      </c>
      <c r="AN6325">
        <v>6324</v>
      </c>
      <c r="AO6325">
        <v>0.38287946150147356</v>
      </c>
    </row>
    <row r="6326" spans="31:41" x14ac:dyDescent="0.25">
      <c r="AE6326">
        <v>6325</v>
      </c>
      <c r="AF6326" s="1">
        <v>3.055215679597123E-2</v>
      </c>
      <c r="AH6326">
        <v>6325</v>
      </c>
      <c r="AI6326">
        <v>3898.2371836152433</v>
      </c>
      <c r="AK6326">
        <v>6325</v>
      </c>
      <c r="AL6326">
        <v>0.12550275575425329</v>
      </c>
      <c r="AN6326">
        <v>6325</v>
      </c>
      <c r="AO6326">
        <v>0.29509831464830338</v>
      </c>
    </row>
    <row r="6327" spans="31:41" x14ac:dyDescent="0.25">
      <c r="AE6327">
        <v>6326</v>
      </c>
      <c r="AF6327" s="1">
        <v>2.6909284406723355E-2</v>
      </c>
      <c r="AH6327">
        <v>6326</v>
      </c>
      <c r="AI6327">
        <v>11997.700357033069</v>
      </c>
      <c r="AK6327">
        <v>6326</v>
      </c>
      <c r="AL6327">
        <v>0.20819458258189291</v>
      </c>
      <c r="AN6327">
        <v>6326</v>
      </c>
      <c r="AO6327">
        <v>0.46186706957956586</v>
      </c>
    </row>
    <row r="6328" spans="31:41" x14ac:dyDescent="0.25">
      <c r="AE6328">
        <v>6327</v>
      </c>
      <c r="AF6328" s="1">
        <v>3.2857834775463335E-2</v>
      </c>
      <c r="AH6328">
        <v>6327</v>
      </c>
      <c r="AI6328">
        <v>7809.3220934593219</v>
      </c>
      <c r="AK6328">
        <v>6327</v>
      </c>
      <c r="AL6328">
        <v>0.16274404364444767</v>
      </c>
      <c r="AN6328">
        <v>6327</v>
      </c>
      <c r="AO6328">
        <v>0.42921761838135719</v>
      </c>
    </row>
    <row r="6329" spans="31:41" x14ac:dyDescent="0.25">
      <c r="AE6329">
        <v>6328</v>
      </c>
      <c r="AF6329" s="1">
        <v>2.9927603742836428E-2</v>
      </c>
      <c r="AH6329">
        <v>6328</v>
      </c>
      <c r="AI6329">
        <v>7655.1335164245602</v>
      </c>
      <c r="AK6329">
        <v>6328</v>
      </c>
      <c r="AL6329">
        <v>0.16763694903084936</v>
      </c>
      <c r="AN6329">
        <v>6328</v>
      </c>
      <c r="AO6329">
        <v>0.37385968395933672</v>
      </c>
    </row>
    <row r="6330" spans="31:41" x14ac:dyDescent="0.25">
      <c r="AE6330">
        <v>6329</v>
      </c>
      <c r="AF6330" s="1">
        <v>3.763732959593824E-2</v>
      </c>
      <c r="AH6330">
        <v>6329</v>
      </c>
      <c r="AI6330">
        <v>3078.5610974273022</v>
      </c>
      <c r="AK6330">
        <v>6329</v>
      </c>
      <c r="AL6330">
        <v>0.24825541044478949</v>
      </c>
      <c r="AN6330">
        <v>6329</v>
      </c>
      <c r="AO6330">
        <v>0.42500178881022477</v>
      </c>
    </row>
    <row r="6331" spans="31:41" x14ac:dyDescent="0.25">
      <c r="AE6331">
        <v>6330</v>
      </c>
      <c r="AF6331" s="1">
        <v>3.1228059358664906E-2</v>
      </c>
      <c r="AH6331">
        <v>6330</v>
      </c>
      <c r="AI6331">
        <v>18701.621037192879</v>
      </c>
      <c r="AK6331">
        <v>6330</v>
      </c>
      <c r="AL6331">
        <v>0.14636992772725407</v>
      </c>
      <c r="AN6331">
        <v>6330</v>
      </c>
      <c r="AO6331">
        <v>0.43501366240739581</v>
      </c>
    </row>
    <row r="6332" spans="31:41" x14ac:dyDescent="0.25">
      <c r="AE6332">
        <v>6331</v>
      </c>
      <c r="AF6332" s="1">
        <v>3.2169793543822989E-2</v>
      </c>
      <c r="AH6332">
        <v>6331</v>
      </c>
      <c r="AI6332">
        <v>4160.5810528585007</v>
      </c>
      <c r="AK6332">
        <v>6331</v>
      </c>
      <c r="AL6332">
        <v>0.15730136182146773</v>
      </c>
      <c r="AN6332">
        <v>6331</v>
      </c>
      <c r="AO6332">
        <v>0.37531506678312138</v>
      </c>
    </row>
    <row r="6333" spans="31:41" x14ac:dyDescent="0.25">
      <c r="AE6333">
        <v>6332</v>
      </c>
      <c r="AF6333" s="1">
        <v>2.9168839762083953E-2</v>
      </c>
      <c r="AH6333">
        <v>6332</v>
      </c>
      <c r="AI6333">
        <v>3710.90068020537</v>
      </c>
      <c r="AK6333">
        <v>6332</v>
      </c>
      <c r="AL6333">
        <v>0.2091229235079316</v>
      </c>
      <c r="AN6333">
        <v>6332</v>
      </c>
      <c r="AO6333">
        <v>0.3499912935809818</v>
      </c>
    </row>
    <row r="6334" spans="31:41" x14ac:dyDescent="0.25">
      <c r="AE6334">
        <v>6333</v>
      </c>
      <c r="AF6334" s="1">
        <v>3.2326740124072995E-2</v>
      </c>
      <c r="AH6334">
        <v>6333</v>
      </c>
      <c r="AI6334">
        <v>7540.4369471583905</v>
      </c>
      <c r="AK6334">
        <v>6333</v>
      </c>
      <c r="AL6334">
        <v>0.15331865754068214</v>
      </c>
      <c r="AN6334">
        <v>6333</v>
      </c>
      <c r="AO6334">
        <v>0.51209764147998882</v>
      </c>
    </row>
    <row r="6335" spans="31:41" x14ac:dyDescent="0.25">
      <c r="AE6335">
        <v>6334</v>
      </c>
      <c r="AF6335" s="1">
        <v>3.501297175842244E-2</v>
      </c>
      <c r="AH6335">
        <v>6334</v>
      </c>
      <c r="AI6335">
        <v>2502.3605238182108</v>
      </c>
      <c r="AK6335">
        <v>6334</v>
      </c>
      <c r="AL6335">
        <v>0.18171990577304159</v>
      </c>
      <c r="AN6335">
        <v>6334</v>
      </c>
      <c r="AO6335">
        <v>0.41606833385275843</v>
      </c>
    </row>
    <row r="6336" spans="31:41" x14ac:dyDescent="0.25">
      <c r="AE6336">
        <v>6335</v>
      </c>
      <c r="AF6336" s="1">
        <v>3.1232631452273951E-2</v>
      </c>
      <c r="AH6336">
        <v>6335</v>
      </c>
      <c r="AI6336">
        <v>2221.8752893508713</v>
      </c>
      <c r="AK6336">
        <v>6335</v>
      </c>
      <c r="AL6336">
        <v>0.16483484122648842</v>
      </c>
      <c r="AN6336">
        <v>6335</v>
      </c>
      <c r="AO6336">
        <v>0.36095962920911007</v>
      </c>
    </row>
    <row r="6337" spans="31:41" x14ac:dyDescent="0.25">
      <c r="AE6337">
        <v>6336</v>
      </c>
      <c r="AF6337" s="1">
        <v>3.3523878704211585E-2</v>
      </c>
      <c r="AH6337">
        <v>6336</v>
      </c>
      <c r="AI6337">
        <v>9782.783393326501</v>
      </c>
      <c r="AK6337">
        <v>6336</v>
      </c>
      <c r="AL6337">
        <v>0.26723873852007463</v>
      </c>
      <c r="AN6337">
        <v>6336</v>
      </c>
      <c r="AO6337">
        <v>0.35418105998070648</v>
      </c>
    </row>
    <row r="6338" spans="31:41" x14ac:dyDescent="0.25">
      <c r="AE6338">
        <v>6337</v>
      </c>
      <c r="AF6338" s="1">
        <v>2.9475041092165366E-2</v>
      </c>
      <c r="AH6338">
        <v>6337</v>
      </c>
      <c r="AI6338">
        <v>2762.5277708048025</v>
      </c>
      <c r="AK6338">
        <v>6337</v>
      </c>
      <c r="AL6338">
        <v>0.16087301481185312</v>
      </c>
      <c r="AN6338">
        <v>6337</v>
      </c>
      <c r="AO6338">
        <v>0.42273065695053624</v>
      </c>
    </row>
    <row r="6339" spans="31:41" x14ac:dyDescent="0.25">
      <c r="AE6339">
        <v>6338</v>
      </c>
      <c r="AF6339" s="1">
        <v>2.4435159629270675E-2</v>
      </c>
      <c r="AH6339">
        <v>6338</v>
      </c>
      <c r="AI6339">
        <v>3072.0011352862493</v>
      </c>
      <c r="AK6339">
        <v>6338</v>
      </c>
      <c r="AL6339">
        <v>0.20520685108930037</v>
      </c>
      <c r="AN6339">
        <v>6338</v>
      </c>
      <c r="AO6339">
        <v>0.45023495961222054</v>
      </c>
    </row>
    <row r="6340" spans="31:41" x14ac:dyDescent="0.25">
      <c r="AE6340">
        <v>6339</v>
      </c>
      <c r="AF6340" s="1">
        <v>2.7080854769919949E-2</v>
      </c>
      <c r="AH6340">
        <v>6339</v>
      </c>
      <c r="AI6340">
        <v>5176.8283743985767</v>
      </c>
      <c r="AK6340">
        <v>6339</v>
      </c>
      <c r="AL6340">
        <v>0.23258889975926778</v>
      </c>
      <c r="AN6340">
        <v>6339</v>
      </c>
      <c r="AO6340">
        <v>0.42977749412316202</v>
      </c>
    </row>
    <row r="6341" spans="31:41" x14ac:dyDescent="0.25">
      <c r="AE6341">
        <v>6340</v>
      </c>
      <c r="AF6341" s="1">
        <v>2.7380205924346646E-2</v>
      </c>
      <c r="AH6341">
        <v>6340</v>
      </c>
      <c r="AI6341">
        <v>8924.4873157915263</v>
      </c>
      <c r="AK6341">
        <v>6340</v>
      </c>
      <c r="AL6341">
        <v>0.20323426545937148</v>
      </c>
      <c r="AN6341">
        <v>6340</v>
      </c>
      <c r="AO6341">
        <v>0.45137198696449238</v>
      </c>
    </row>
    <row r="6342" spans="31:41" x14ac:dyDescent="0.25">
      <c r="AE6342">
        <v>6341</v>
      </c>
      <c r="AF6342" s="1">
        <v>3.1577309504700057E-2</v>
      </c>
      <c r="AH6342">
        <v>6341</v>
      </c>
      <c r="AI6342">
        <v>687.45066382264042</v>
      </c>
      <c r="AK6342">
        <v>6341</v>
      </c>
      <c r="AL6342">
        <v>0.1787598726012079</v>
      </c>
      <c r="AN6342">
        <v>6341</v>
      </c>
      <c r="AO6342">
        <v>0.46573554406370049</v>
      </c>
    </row>
    <row r="6343" spans="31:41" x14ac:dyDescent="0.25">
      <c r="AE6343">
        <v>6342</v>
      </c>
      <c r="AF6343" s="1">
        <v>2.8218367192664573E-2</v>
      </c>
      <c r="AH6343">
        <v>6342</v>
      </c>
      <c r="AI6343">
        <v>6566.7444409368209</v>
      </c>
      <c r="AK6343">
        <v>6342</v>
      </c>
      <c r="AL6343">
        <v>0.1838272507453885</v>
      </c>
      <c r="AN6343">
        <v>6342</v>
      </c>
      <c r="AO6343">
        <v>0.32726924764302401</v>
      </c>
    </row>
    <row r="6344" spans="31:41" x14ac:dyDescent="0.25">
      <c r="AE6344">
        <v>6343</v>
      </c>
      <c r="AF6344" s="1">
        <v>3.3087799689380581E-2</v>
      </c>
      <c r="AH6344">
        <v>6343</v>
      </c>
      <c r="AI6344">
        <v>385.10456079754567</v>
      </c>
      <c r="AK6344">
        <v>6343</v>
      </c>
      <c r="AL6344">
        <v>0.11886414489847864</v>
      </c>
      <c r="AN6344">
        <v>6343</v>
      </c>
      <c r="AO6344">
        <v>0.39127388566388316</v>
      </c>
    </row>
    <row r="6345" spans="31:41" x14ac:dyDescent="0.25">
      <c r="AE6345">
        <v>6344</v>
      </c>
      <c r="AF6345" s="1">
        <v>2.6128272327745838E-2</v>
      </c>
      <c r="AH6345">
        <v>6344</v>
      </c>
      <c r="AI6345">
        <v>6403.8769196373032</v>
      </c>
      <c r="AK6345">
        <v>6344</v>
      </c>
      <c r="AL6345">
        <v>0.15286461471267901</v>
      </c>
      <c r="AN6345">
        <v>6344</v>
      </c>
      <c r="AO6345">
        <v>0.3933760423661018</v>
      </c>
    </row>
    <row r="6346" spans="31:41" x14ac:dyDescent="0.25">
      <c r="AE6346">
        <v>6345</v>
      </c>
      <c r="AF6346" s="1">
        <v>3.3129274953654253E-2</v>
      </c>
      <c r="AH6346">
        <v>6345</v>
      </c>
      <c r="AI6346">
        <v>9863.8012018565678</v>
      </c>
      <c r="AK6346">
        <v>6345</v>
      </c>
      <c r="AL6346">
        <v>0.18877121673509889</v>
      </c>
      <c r="AN6346">
        <v>6345</v>
      </c>
      <c r="AO6346">
        <v>0.44384262797161178</v>
      </c>
    </row>
    <row r="6347" spans="31:41" x14ac:dyDescent="0.25">
      <c r="AE6347">
        <v>6346</v>
      </c>
      <c r="AF6347" s="1">
        <v>3.0235259684230797E-2</v>
      </c>
      <c r="AH6347">
        <v>6346</v>
      </c>
      <c r="AI6347">
        <v>8814.0888154491222</v>
      </c>
      <c r="AK6347">
        <v>6346</v>
      </c>
      <c r="AL6347">
        <v>0.11462740380953104</v>
      </c>
      <c r="AN6347">
        <v>6346</v>
      </c>
      <c r="AO6347">
        <v>0.31090819123151192</v>
      </c>
    </row>
    <row r="6348" spans="31:41" x14ac:dyDescent="0.25">
      <c r="AE6348">
        <v>6347</v>
      </c>
      <c r="AF6348" s="1">
        <v>3.1222911976271694E-2</v>
      </c>
      <c r="AH6348">
        <v>6347</v>
      </c>
      <c r="AI6348">
        <v>2641.8956986422163</v>
      </c>
      <c r="AK6348">
        <v>6347</v>
      </c>
      <c r="AL6348">
        <v>0.26837832658676952</v>
      </c>
      <c r="AN6348">
        <v>6347</v>
      </c>
      <c r="AO6348">
        <v>0.45056550628100495</v>
      </c>
    </row>
    <row r="6349" spans="31:41" x14ac:dyDescent="0.25">
      <c r="AE6349">
        <v>6348</v>
      </c>
      <c r="AF6349" s="1">
        <v>3.1484633046272137E-2</v>
      </c>
      <c r="AH6349">
        <v>6348</v>
      </c>
      <c r="AI6349">
        <v>1096.5190812948101</v>
      </c>
      <c r="AK6349">
        <v>6348</v>
      </c>
      <c r="AL6349">
        <v>0.17122405900713045</v>
      </c>
      <c r="AN6349">
        <v>6348</v>
      </c>
      <c r="AO6349">
        <v>0.35021246030219483</v>
      </c>
    </row>
    <row r="6350" spans="31:41" x14ac:dyDescent="0.25">
      <c r="AE6350">
        <v>6349</v>
      </c>
      <c r="AF6350" s="1">
        <v>2.8579408617277924E-2</v>
      </c>
      <c r="AH6350">
        <v>6349</v>
      </c>
      <c r="AI6350">
        <v>1543.7966926970837</v>
      </c>
      <c r="AK6350">
        <v>6349</v>
      </c>
      <c r="AL6350">
        <v>0.29609932187460086</v>
      </c>
      <c r="AN6350">
        <v>6349</v>
      </c>
      <c r="AO6350">
        <v>0.32961442464958401</v>
      </c>
    </row>
    <row r="6351" spans="31:41" x14ac:dyDescent="0.25">
      <c r="AE6351">
        <v>6350</v>
      </c>
      <c r="AF6351" s="1">
        <v>2.8033254217533665E-2</v>
      </c>
      <c r="AH6351">
        <v>6350</v>
      </c>
      <c r="AI6351">
        <v>5096.9763966471137</v>
      </c>
      <c r="AK6351">
        <v>6350</v>
      </c>
      <c r="AL6351">
        <v>0.14269630953878693</v>
      </c>
      <c r="AN6351">
        <v>6350</v>
      </c>
      <c r="AO6351">
        <v>0.42995871453749107</v>
      </c>
    </row>
    <row r="6352" spans="31:41" x14ac:dyDescent="0.25">
      <c r="AE6352">
        <v>6351</v>
      </c>
      <c r="AF6352" s="1">
        <v>2.8585592782879088E-2</v>
      </c>
      <c r="AH6352">
        <v>6351</v>
      </c>
      <c r="AI6352">
        <v>6510.5701071763024</v>
      </c>
      <c r="AK6352">
        <v>6351</v>
      </c>
      <c r="AL6352">
        <v>9.2182764492539426E-2</v>
      </c>
      <c r="AN6352">
        <v>6351</v>
      </c>
      <c r="AO6352">
        <v>0.37403701891477148</v>
      </c>
    </row>
    <row r="6353" spans="31:41" x14ac:dyDescent="0.25">
      <c r="AE6353">
        <v>6352</v>
      </c>
      <c r="AF6353" s="1">
        <v>3.2601334800060666E-2</v>
      </c>
      <c r="AH6353">
        <v>6352</v>
      </c>
      <c r="AI6353">
        <v>2719.1394009051623</v>
      </c>
      <c r="AK6353">
        <v>6352</v>
      </c>
      <c r="AL6353">
        <v>0.20493679094000253</v>
      </c>
      <c r="AN6353">
        <v>6352</v>
      </c>
      <c r="AO6353">
        <v>0.43704162827056681</v>
      </c>
    </row>
    <row r="6354" spans="31:41" x14ac:dyDescent="0.25">
      <c r="AE6354">
        <v>6353</v>
      </c>
      <c r="AF6354" s="1">
        <v>3.3913744252271227E-2</v>
      </c>
      <c r="AH6354">
        <v>6353</v>
      </c>
      <c r="AI6354">
        <v>6186.4606272165156</v>
      </c>
      <c r="AK6354">
        <v>6353</v>
      </c>
      <c r="AL6354">
        <v>0.17936066881569546</v>
      </c>
      <c r="AN6354">
        <v>6353</v>
      </c>
      <c r="AO6354">
        <v>0.48870582468830942</v>
      </c>
    </row>
    <row r="6355" spans="31:41" x14ac:dyDescent="0.25">
      <c r="AE6355">
        <v>6354</v>
      </c>
      <c r="AF6355" s="1">
        <v>2.9312517333031973E-2</v>
      </c>
      <c r="AH6355">
        <v>6354</v>
      </c>
      <c r="AI6355">
        <v>9804.0917332402787</v>
      </c>
      <c r="AK6355">
        <v>6354</v>
      </c>
      <c r="AL6355">
        <v>0.11027441120874841</v>
      </c>
      <c r="AN6355">
        <v>6354</v>
      </c>
      <c r="AO6355">
        <v>0.46321912481371658</v>
      </c>
    </row>
    <row r="6356" spans="31:41" x14ac:dyDescent="0.25">
      <c r="AE6356">
        <v>6355</v>
      </c>
      <c r="AF6356" s="1">
        <v>3.2590574656621296E-2</v>
      </c>
      <c r="AH6356">
        <v>6355</v>
      </c>
      <c r="AI6356">
        <v>5700.9934389715563</v>
      </c>
      <c r="AK6356">
        <v>6355</v>
      </c>
      <c r="AL6356">
        <v>0.2452382891823249</v>
      </c>
      <c r="AN6356">
        <v>6355</v>
      </c>
      <c r="AO6356">
        <v>0.33324411427128831</v>
      </c>
    </row>
    <row r="6357" spans="31:41" x14ac:dyDescent="0.25">
      <c r="AE6357">
        <v>6356</v>
      </c>
      <c r="AF6357" s="1">
        <v>2.8947784735072757E-2</v>
      </c>
      <c r="AH6357">
        <v>6356</v>
      </c>
      <c r="AI6357">
        <v>2066.8521568668289</v>
      </c>
      <c r="AK6357">
        <v>6356</v>
      </c>
      <c r="AL6357">
        <v>0.27654167636457894</v>
      </c>
      <c r="AN6357">
        <v>6356</v>
      </c>
      <c r="AO6357">
        <v>0.39804490059163294</v>
      </c>
    </row>
    <row r="6358" spans="31:41" x14ac:dyDescent="0.25">
      <c r="AE6358">
        <v>6357</v>
      </c>
      <c r="AF6358" s="1">
        <v>3.0455187696399433E-2</v>
      </c>
      <c r="AH6358">
        <v>6357</v>
      </c>
      <c r="AI6358">
        <v>2134.5970419106393</v>
      </c>
      <c r="AK6358">
        <v>6357</v>
      </c>
      <c r="AL6358">
        <v>0.1401204618881694</v>
      </c>
      <c r="AN6358">
        <v>6357</v>
      </c>
      <c r="AO6358">
        <v>0.41754504208794935</v>
      </c>
    </row>
    <row r="6359" spans="31:41" x14ac:dyDescent="0.25">
      <c r="AE6359">
        <v>6358</v>
      </c>
      <c r="AF6359" s="1">
        <v>2.7872562596962691E-2</v>
      </c>
      <c r="AH6359">
        <v>6358</v>
      </c>
      <c r="AI6359">
        <v>7714.2972013826229</v>
      </c>
      <c r="AK6359">
        <v>6358</v>
      </c>
      <c r="AL6359">
        <v>0.15333470510362537</v>
      </c>
      <c r="AN6359">
        <v>6358</v>
      </c>
      <c r="AO6359">
        <v>0.36932384078627239</v>
      </c>
    </row>
    <row r="6360" spans="31:41" x14ac:dyDescent="0.25">
      <c r="AE6360">
        <v>6359</v>
      </c>
      <c r="AF6360" s="1">
        <v>3.1773237749367578E-2</v>
      </c>
      <c r="AH6360">
        <v>6359</v>
      </c>
      <c r="AI6360">
        <v>9680.0541449793127</v>
      </c>
      <c r="AK6360">
        <v>6359</v>
      </c>
      <c r="AL6360">
        <v>9.3706020954290981E-2</v>
      </c>
      <c r="AN6360">
        <v>6359</v>
      </c>
      <c r="AO6360">
        <v>0.34226528661455835</v>
      </c>
    </row>
    <row r="6361" spans="31:41" x14ac:dyDescent="0.25">
      <c r="AE6361">
        <v>6360</v>
      </c>
      <c r="AF6361" s="1">
        <v>2.5103139334099689E-2</v>
      </c>
      <c r="AH6361">
        <v>6360</v>
      </c>
      <c r="AI6361">
        <v>660.73444437612545</v>
      </c>
      <c r="AK6361">
        <v>6360</v>
      </c>
      <c r="AL6361">
        <v>0.22712868944374703</v>
      </c>
      <c r="AN6361">
        <v>6360</v>
      </c>
      <c r="AO6361">
        <v>0.33891043808312848</v>
      </c>
    </row>
    <row r="6362" spans="31:41" x14ac:dyDescent="0.25">
      <c r="AE6362">
        <v>6361</v>
      </c>
      <c r="AF6362" s="1">
        <v>3.2670964054666518E-2</v>
      </c>
      <c r="AH6362">
        <v>6361</v>
      </c>
      <c r="AI6362">
        <v>6007.685162775244</v>
      </c>
      <c r="AK6362">
        <v>6361</v>
      </c>
      <c r="AL6362">
        <v>0.25704233883485539</v>
      </c>
      <c r="AN6362">
        <v>6361</v>
      </c>
      <c r="AO6362">
        <v>0.41365940920415761</v>
      </c>
    </row>
    <row r="6363" spans="31:41" x14ac:dyDescent="0.25">
      <c r="AE6363">
        <v>6362</v>
      </c>
      <c r="AF6363" s="1">
        <v>3.1895655622263375E-2</v>
      </c>
      <c r="AH6363">
        <v>6362</v>
      </c>
      <c r="AI6363">
        <v>13860.671415365354</v>
      </c>
      <c r="AK6363">
        <v>6362</v>
      </c>
      <c r="AL6363">
        <v>0.20825157952176215</v>
      </c>
      <c r="AN6363">
        <v>6362</v>
      </c>
      <c r="AO6363">
        <v>0.38844541662772297</v>
      </c>
    </row>
    <row r="6364" spans="31:41" x14ac:dyDescent="0.25">
      <c r="AE6364">
        <v>6363</v>
      </c>
      <c r="AF6364" s="1">
        <v>2.735297892329136E-2</v>
      </c>
      <c r="AH6364">
        <v>6363</v>
      </c>
      <c r="AI6364">
        <v>5113.1734961449865</v>
      </c>
      <c r="AK6364">
        <v>6363</v>
      </c>
      <c r="AL6364">
        <v>0.24836751131558649</v>
      </c>
      <c r="AN6364">
        <v>6363</v>
      </c>
      <c r="AO6364">
        <v>0.3626804748696722</v>
      </c>
    </row>
    <row r="6365" spans="31:41" x14ac:dyDescent="0.25">
      <c r="AE6365">
        <v>6364</v>
      </c>
      <c r="AF6365" s="1">
        <v>2.6394404344650013E-2</v>
      </c>
      <c r="AH6365">
        <v>6364</v>
      </c>
      <c r="AI6365">
        <v>2625.3662383512296</v>
      </c>
      <c r="AK6365">
        <v>6364</v>
      </c>
      <c r="AL6365">
        <v>0.23010842360198117</v>
      </c>
      <c r="AN6365">
        <v>6364</v>
      </c>
      <c r="AO6365">
        <v>0.3513456674077795</v>
      </c>
    </row>
    <row r="6366" spans="31:41" x14ac:dyDescent="0.25">
      <c r="AE6366">
        <v>6365</v>
      </c>
      <c r="AF6366" s="1">
        <v>2.7254933632120615E-2</v>
      </c>
      <c r="AH6366">
        <v>6365</v>
      </c>
      <c r="AI6366">
        <v>7794.316011783244</v>
      </c>
      <c r="AK6366">
        <v>6365</v>
      </c>
      <c r="AL6366">
        <v>0.14971932192689186</v>
      </c>
      <c r="AN6366">
        <v>6365</v>
      </c>
      <c r="AO6366">
        <v>0.37111670608571329</v>
      </c>
    </row>
    <row r="6367" spans="31:41" x14ac:dyDescent="0.25">
      <c r="AE6367">
        <v>6366</v>
      </c>
      <c r="AF6367" s="1">
        <v>3.2625763721326528E-2</v>
      </c>
      <c r="AH6367">
        <v>6366</v>
      </c>
      <c r="AI6367">
        <v>2903.6088737488112</v>
      </c>
      <c r="AK6367">
        <v>6366</v>
      </c>
      <c r="AL6367">
        <v>0.17183278583749079</v>
      </c>
      <c r="AN6367">
        <v>6366</v>
      </c>
      <c r="AO6367">
        <v>0.4291992039725564</v>
      </c>
    </row>
    <row r="6368" spans="31:41" x14ac:dyDescent="0.25">
      <c r="AE6368">
        <v>6367</v>
      </c>
      <c r="AF6368" s="1">
        <v>3.6628895932888872E-2</v>
      </c>
      <c r="AH6368">
        <v>6367</v>
      </c>
      <c r="AI6368">
        <v>9165.7130590185843</v>
      </c>
      <c r="AK6368">
        <v>6367</v>
      </c>
      <c r="AL6368">
        <v>0.24807911839345242</v>
      </c>
      <c r="AN6368">
        <v>6367</v>
      </c>
      <c r="AO6368">
        <v>0.3807178654920047</v>
      </c>
    </row>
    <row r="6369" spans="31:41" x14ac:dyDescent="0.25">
      <c r="AE6369">
        <v>6368</v>
      </c>
      <c r="AF6369" s="1">
        <v>2.9706456569972284E-2</v>
      </c>
      <c r="AH6369">
        <v>6368</v>
      </c>
      <c r="AI6369">
        <v>6513.6837248367128</v>
      </c>
      <c r="AK6369">
        <v>6368</v>
      </c>
      <c r="AL6369">
        <v>0.23039861381119844</v>
      </c>
      <c r="AN6369">
        <v>6368</v>
      </c>
      <c r="AO6369">
        <v>0.36396710256715187</v>
      </c>
    </row>
    <row r="6370" spans="31:41" x14ac:dyDescent="0.25">
      <c r="AE6370">
        <v>6369</v>
      </c>
      <c r="AF6370" s="1">
        <v>2.9920681878502942E-2</v>
      </c>
      <c r="AH6370">
        <v>6369</v>
      </c>
      <c r="AI6370">
        <v>7007.114957817781</v>
      </c>
      <c r="AK6370">
        <v>6369</v>
      </c>
      <c r="AL6370">
        <v>0.14835028551472759</v>
      </c>
      <c r="AN6370">
        <v>6369</v>
      </c>
      <c r="AO6370">
        <v>0.35910963530925416</v>
      </c>
    </row>
    <row r="6371" spans="31:41" x14ac:dyDescent="0.25">
      <c r="AE6371">
        <v>6370</v>
      </c>
      <c r="AF6371" s="1">
        <v>3.2954597895048066E-2</v>
      </c>
      <c r="AH6371">
        <v>6370</v>
      </c>
      <c r="AI6371">
        <v>22498.256085275221</v>
      </c>
      <c r="AK6371">
        <v>6370</v>
      </c>
      <c r="AL6371">
        <v>0.25948158730772897</v>
      </c>
      <c r="AN6371">
        <v>6370</v>
      </c>
      <c r="AO6371">
        <v>0.45062092314467572</v>
      </c>
    </row>
    <row r="6372" spans="31:41" x14ac:dyDescent="0.25">
      <c r="AE6372">
        <v>6371</v>
      </c>
      <c r="AF6372" s="1">
        <v>2.941786428038129E-2</v>
      </c>
      <c r="AH6372">
        <v>6371</v>
      </c>
      <c r="AI6372">
        <v>8014.2524142854372</v>
      </c>
      <c r="AK6372">
        <v>6371</v>
      </c>
      <c r="AL6372">
        <v>0.31992432530833237</v>
      </c>
      <c r="AN6372">
        <v>6371</v>
      </c>
      <c r="AO6372">
        <v>0.42148466278908697</v>
      </c>
    </row>
    <row r="6373" spans="31:41" x14ac:dyDescent="0.25">
      <c r="AE6373">
        <v>6372</v>
      </c>
      <c r="AF6373" s="1">
        <v>2.9701760445175029E-2</v>
      </c>
      <c r="AH6373">
        <v>6372</v>
      </c>
      <c r="AI6373">
        <v>14183.523174702479</v>
      </c>
      <c r="AK6373">
        <v>6372</v>
      </c>
      <c r="AL6373">
        <v>0.18128676908962679</v>
      </c>
      <c r="AN6373">
        <v>6372</v>
      </c>
      <c r="AO6373">
        <v>0.38877446673116245</v>
      </c>
    </row>
    <row r="6374" spans="31:41" x14ac:dyDescent="0.25">
      <c r="AE6374">
        <v>6373</v>
      </c>
      <c r="AF6374" s="1">
        <v>2.7288502729780895E-2</v>
      </c>
      <c r="AH6374">
        <v>6373</v>
      </c>
      <c r="AI6374">
        <v>1171.4197530327258</v>
      </c>
      <c r="AK6374">
        <v>6373</v>
      </c>
      <c r="AL6374">
        <v>0.17905672785122556</v>
      </c>
      <c r="AN6374">
        <v>6373</v>
      </c>
      <c r="AO6374">
        <v>0.4268991698815745</v>
      </c>
    </row>
    <row r="6375" spans="31:41" x14ac:dyDescent="0.25">
      <c r="AE6375">
        <v>6374</v>
      </c>
      <c r="AF6375" s="1">
        <v>2.7817023260446438E-2</v>
      </c>
      <c r="AH6375">
        <v>6374</v>
      </c>
      <c r="AI6375">
        <v>603.15864528717668</v>
      </c>
      <c r="AK6375">
        <v>6374</v>
      </c>
      <c r="AL6375">
        <v>0.23291444378165096</v>
      </c>
      <c r="AN6375">
        <v>6374</v>
      </c>
      <c r="AO6375">
        <v>0.3916946914646024</v>
      </c>
    </row>
    <row r="6376" spans="31:41" x14ac:dyDescent="0.25">
      <c r="AE6376">
        <v>6375</v>
      </c>
      <c r="AF6376" s="1">
        <v>2.8902669796934122E-2</v>
      </c>
      <c r="AH6376">
        <v>6375</v>
      </c>
      <c r="AI6376">
        <v>8324.1429319789731</v>
      </c>
      <c r="AK6376">
        <v>6375</v>
      </c>
      <c r="AL6376">
        <v>0.20618404964835144</v>
      </c>
      <c r="AN6376">
        <v>6375</v>
      </c>
      <c r="AO6376">
        <v>0.36797285201158536</v>
      </c>
    </row>
    <row r="6377" spans="31:41" x14ac:dyDescent="0.25">
      <c r="AE6377">
        <v>6376</v>
      </c>
      <c r="AF6377" s="1">
        <v>3.2623013264437839E-2</v>
      </c>
      <c r="AH6377">
        <v>6376</v>
      </c>
      <c r="AI6377">
        <v>7320.7229052866442</v>
      </c>
      <c r="AK6377">
        <v>6376</v>
      </c>
      <c r="AL6377">
        <v>0.1781651381600127</v>
      </c>
      <c r="AN6377">
        <v>6376</v>
      </c>
      <c r="AO6377">
        <v>0.46588580192268936</v>
      </c>
    </row>
    <row r="6378" spans="31:41" x14ac:dyDescent="0.25">
      <c r="AE6378">
        <v>6377</v>
      </c>
      <c r="AF6378" s="1">
        <v>3.0994623868168425E-2</v>
      </c>
      <c r="AH6378">
        <v>6377</v>
      </c>
      <c r="AI6378">
        <v>4195.3148425776053</v>
      </c>
      <c r="AK6378">
        <v>6377</v>
      </c>
      <c r="AL6378">
        <v>0.17106306799769783</v>
      </c>
      <c r="AN6378">
        <v>6377</v>
      </c>
      <c r="AO6378">
        <v>0.46425695800292804</v>
      </c>
    </row>
    <row r="6379" spans="31:41" x14ac:dyDescent="0.25">
      <c r="AE6379">
        <v>6378</v>
      </c>
      <c r="AF6379" s="1">
        <v>3.1772302229586824E-2</v>
      </c>
      <c r="AH6379">
        <v>6378</v>
      </c>
      <c r="AI6379">
        <v>2175.1657704924573</v>
      </c>
      <c r="AK6379">
        <v>6378</v>
      </c>
      <c r="AL6379">
        <v>0.18197560091576764</v>
      </c>
      <c r="AN6379">
        <v>6378</v>
      </c>
      <c r="AO6379">
        <v>0.44973622273744984</v>
      </c>
    </row>
    <row r="6380" spans="31:41" x14ac:dyDescent="0.25">
      <c r="AE6380">
        <v>6379</v>
      </c>
      <c r="AF6380" s="1">
        <v>2.6937730341666466E-2</v>
      </c>
      <c r="AH6380">
        <v>6379</v>
      </c>
      <c r="AI6380">
        <v>1399.8505668419305</v>
      </c>
      <c r="AK6380">
        <v>6379</v>
      </c>
      <c r="AL6380">
        <v>0.22734296269155477</v>
      </c>
      <c r="AN6380">
        <v>6379</v>
      </c>
      <c r="AO6380">
        <v>0.509865977985269</v>
      </c>
    </row>
    <row r="6381" spans="31:41" x14ac:dyDescent="0.25">
      <c r="AE6381">
        <v>6380</v>
      </c>
      <c r="AF6381" s="1">
        <v>2.5245338966434883E-2</v>
      </c>
      <c r="AH6381">
        <v>6380</v>
      </c>
      <c r="AI6381">
        <v>2001.4517506355073</v>
      </c>
      <c r="AK6381">
        <v>6380</v>
      </c>
      <c r="AL6381">
        <v>0.23556745262682455</v>
      </c>
      <c r="AN6381">
        <v>6380</v>
      </c>
      <c r="AO6381">
        <v>0.39929587879085082</v>
      </c>
    </row>
    <row r="6382" spans="31:41" x14ac:dyDescent="0.25">
      <c r="AE6382">
        <v>6381</v>
      </c>
      <c r="AF6382" s="1">
        <v>3.2165474803593108E-2</v>
      </c>
      <c r="AH6382">
        <v>6381</v>
      </c>
      <c r="AI6382">
        <v>6070.7119052980634</v>
      </c>
      <c r="AK6382">
        <v>6381</v>
      </c>
      <c r="AL6382">
        <v>0.19479564123675033</v>
      </c>
      <c r="AN6382">
        <v>6381</v>
      </c>
      <c r="AO6382">
        <v>0.40162106627483096</v>
      </c>
    </row>
    <row r="6383" spans="31:41" x14ac:dyDescent="0.25">
      <c r="AE6383">
        <v>6382</v>
      </c>
      <c r="AF6383" s="1">
        <v>3.5391631094209286E-2</v>
      </c>
      <c r="AH6383">
        <v>6382</v>
      </c>
      <c r="AI6383">
        <v>2731.3623014518062</v>
      </c>
      <c r="AK6383">
        <v>6382</v>
      </c>
      <c r="AL6383">
        <v>0.19729733801492114</v>
      </c>
      <c r="AN6383">
        <v>6382</v>
      </c>
      <c r="AO6383">
        <v>0.42060973782233757</v>
      </c>
    </row>
    <row r="6384" spans="31:41" x14ac:dyDescent="0.25">
      <c r="AE6384">
        <v>6383</v>
      </c>
      <c r="AF6384" s="1">
        <v>2.6795297979499644E-2</v>
      </c>
      <c r="AH6384">
        <v>6383</v>
      </c>
      <c r="AI6384">
        <v>988.78069095102626</v>
      </c>
      <c r="AK6384">
        <v>6383</v>
      </c>
      <c r="AL6384">
        <v>0.15252002234188131</v>
      </c>
      <c r="AN6384">
        <v>6383</v>
      </c>
      <c r="AO6384">
        <v>0.41298885079591052</v>
      </c>
    </row>
    <row r="6385" spans="31:41" x14ac:dyDescent="0.25">
      <c r="AE6385">
        <v>6384</v>
      </c>
      <c r="AF6385" s="1">
        <v>2.9442537474182684E-2</v>
      </c>
      <c r="AH6385">
        <v>6384</v>
      </c>
      <c r="AI6385">
        <v>7450.9386939093401</v>
      </c>
      <c r="AK6385">
        <v>6384</v>
      </c>
      <c r="AL6385">
        <v>0.32090433395773027</v>
      </c>
      <c r="AN6385">
        <v>6384</v>
      </c>
      <c r="AO6385">
        <v>0.36548478953318175</v>
      </c>
    </row>
    <row r="6386" spans="31:41" x14ac:dyDescent="0.25">
      <c r="AE6386">
        <v>6385</v>
      </c>
      <c r="AF6386" s="1">
        <v>3.1786112673776845E-2</v>
      </c>
      <c r="AH6386">
        <v>6385</v>
      </c>
      <c r="AI6386">
        <v>7363.1271130393279</v>
      </c>
      <c r="AK6386">
        <v>6385</v>
      </c>
      <c r="AL6386">
        <v>0.1956599468623178</v>
      </c>
      <c r="AN6386">
        <v>6385</v>
      </c>
      <c r="AO6386">
        <v>0.40444105511244105</v>
      </c>
    </row>
    <row r="6387" spans="31:41" x14ac:dyDescent="0.25">
      <c r="AE6387">
        <v>6386</v>
      </c>
      <c r="AF6387" s="1">
        <v>2.970205623103328E-2</v>
      </c>
      <c r="AH6387">
        <v>6386</v>
      </c>
      <c r="AI6387">
        <v>870.62598816474292</v>
      </c>
      <c r="AK6387">
        <v>6386</v>
      </c>
      <c r="AL6387">
        <v>0.17862522434568662</v>
      </c>
      <c r="AN6387">
        <v>6386</v>
      </c>
      <c r="AO6387">
        <v>0.44714688944761372</v>
      </c>
    </row>
    <row r="6388" spans="31:41" x14ac:dyDescent="0.25">
      <c r="AE6388">
        <v>6387</v>
      </c>
      <c r="AF6388" s="1">
        <v>3.1516423890337153E-2</v>
      </c>
      <c r="AH6388">
        <v>6387</v>
      </c>
      <c r="AI6388">
        <v>4160.5273741026194</v>
      </c>
      <c r="AK6388">
        <v>6387</v>
      </c>
      <c r="AL6388">
        <v>0.10114235677019739</v>
      </c>
      <c r="AN6388">
        <v>6387</v>
      </c>
      <c r="AO6388">
        <v>0.42710170695153354</v>
      </c>
    </row>
    <row r="6389" spans="31:41" x14ac:dyDescent="0.25">
      <c r="AE6389">
        <v>6388</v>
      </c>
      <c r="AF6389" s="1">
        <v>2.886204228178757E-2</v>
      </c>
      <c r="AH6389">
        <v>6388</v>
      </c>
      <c r="AI6389">
        <v>15071.133291070084</v>
      </c>
      <c r="AK6389">
        <v>6388</v>
      </c>
      <c r="AL6389">
        <v>0.20306706401654659</v>
      </c>
      <c r="AN6389">
        <v>6388</v>
      </c>
      <c r="AO6389">
        <v>0.38813630466496052</v>
      </c>
    </row>
    <row r="6390" spans="31:41" x14ac:dyDescent="0.25">
      <c r="AE6390">
        <v>6389</v>
      </c>
      <c r="AF6390" s="1">
        <v>3.6419854596408063E-2</v>
      </c>
      <c r="AH6390">
        <v>6389</v>
      </c>
      <c r="AI6390">
        <v>3128.3508842832593</v>
      </c>
      <c r="AK6390">
        <v>6389</v>
      </c>
      <c r="AL6390">
        <v>0.16799689255049244</v>
      </c>
      <c r="AN6390">
        <v>6389</v>
      </c>
      <c r="AO6390">
        <v>0.45705056122670884</v>
      </c>
    </row>
    <row r="6391" spans="31:41" x14ac:dyDescent="0.25">
      <c r="AE6391">
        <v>6390</v>
      </c>
      <c r="AF6391" s="1">
        <v>2.8778168945542415E-2</v>
      </c>
      <c r="AH6391">
        <v>6390</v>
      </c>
      <c r="AI6391">
        <v>6040.8186405241759</v>
      </c>
      <c r="AK6391">
        <v>6390</v>
      </c>
      <c r="AL6391">
        <v>0.24625152491255686</v>
      </c>
      <c r="AN6391">
        <v>6390</v>
      </c>
      <c r="AO6391">
        <v>0.4037472142716993</v>
      </c>
    </row>
    <row r="6392" spans="31:41" x14ac:dyDescent="0.25">
      <c r="AE6392">
        <v>6391</v>
      </c>
      <c r="AF6392" s="1">
        <v>3.346742743757769E-2</v>
      </c>
      <c r="AH6392">
        <v>6391</v>
      </c>
      <c r="AI6392">
        <v>22490.002269359313</v>
      </c>
      <c r="AK6392">
        <v>6391</v>
      </c>
      <c r="AL6392">
        <v>0.18054152975594817</v>
      </c>
      <c r="AN6392">
        <v>6391</v>
      </c>
      <c r="AO6392">
        <v>0.41686262178094691</v>
      </c>
    </row>
    <row r="6393" spans="31:41" x14ac:dyDescent="0.25">
      <c r="AE6393">
        <v>6392</v>
      </c>
      <c r="AF6393" s="1">
        <v>3.421612455458134E-2</v>
      </c>
      <c r="AH6393">
        <v>6392</v>
      </c>
      <c r="AI6393">
        <v>7774.6332810752865</v>
      </c>
      <c r="AK6393">
        <v>6392</v>
      </c>
      <c r="AL6393">
        <v>0.25937046977061773</v>
      </c>
      <c r="AN6393">
        <v>6392</v>
      </c>
      <c r="AO6393">
        <v>0.34985343470327535</v>
      </c>
    </row>
    <row r="6394" spans="31:41" x14ac:dyDescent="0.25">
      <c r="AE6394">
        <v>6393</v>
      </c>
      <c r="AF6394" s="1">
        <v>3.3556414439522397E-2</v>
      </c>
      <c r="AH6394">
        <v>6393</v>
      </c>
      <c r="AI6394">
        <v>14482.574574259581</v>
      </c>
      <c r="AK6394">
        <v>6393</v>
      </c>
      <c r="AL6394">
        <v>0.18962489385597009</v>
      </c>
      <c r="AN6394">
        <v>6393</v>
      </c>
      <c r="AO6394">
        <v>0.34378784311962707</v>
      </c>
    </row>
    <row r="6395" spans="31:41" x14ac:dyDescent="0.25">
      <c r="AE6395">
        <v>6394</v>
      </c>
      <c r="AF6395" s="1">
        <v>2.6333025147943223E-2</v>
      </c>
      <c r="AH6395">
        <v>6394</v>
      </c>
      <c r="AI6395">
        <v>1038.6684104408184</v>
      </c>
      <c r="AK6395">
        <v>6394</v>
      </c>
      <c r="AL6395">
        <v>0.22799362470454076</v>
      </c>
      <c r="AN6395">
        <v>6394</v>
      </c>
      <c r="AO6395">
        <v>0.34116531839155728</v>
      </c>
    </row>
    <row r="6396" spans="31:41" x14ac:dyDescent="0.25">
      <c r="AE6396">
        <v>6395</v>
      </c>
      <c r="AF6396" s="1">
        <v>3.1536606556395341E-2</v>
      </c>
      <c r="AH6396">
        <v>6395</v>
      </c>
      <c r="AI6396">
        <v>7301.6314486913088</v>
      </c>
      <c r="AK6396">
        <v>6395</v>
      </c>
      <c r="AL6396">
        <v>0.29516929816452303</v>
      </c>
      <c r="AN6396">
        <v>6395</v>
      </c>
      <c r="AO6396">
        <v>0.37726196335304085</v>
      </c>
    </row>
    <row r="6397" spans="31:41" x14ac:dyDescent="0.25">
      <c r="AE6397">
        <v>6396</v>
      </c>
      <c r="AF6397" s="1">
        <v>2.9208340461031046E-2</v>
      </c>
      <c r="AH6397">
        <v>6396</v>
      </c>
      <c r="AI6397">
        <v>419.88237289896091</v>
      </c>
      <c r="AK6397">
        <v>6396</v>
      </c>
      <c r="AL6397">
        <v>0.11567899416271631</v>
      </c>
      <c r="AN6397">
        <v>6396</v>
      </c>
      <c r="AO6397">
        <v>0.39060148702005282</v>
      </c>
    </row>
    <row r="6398" spans="31:41" x14ac:dyDescent="0.25">
      <c r="AE6398">
        <v>6397</v>
      </c>
      <c r="AF6398" s="1">
        <v>2.8936825490134988E-2</v>
      </c>
      <c r="AH6398">
        <v>6397</v>
      </c>
      <c r="AI6398">
        <v>1082.1664735628317</v>
      </c>
      <c r="AK6398">
        <v>6397</v>
      </c>
      <c r="AL6398">
        <v>0.15486846252185543</v>
      </c>
      <c r="AN6398">
        <v>6397</v>
      </c>
      <c r="AO6398">
        <v>0.43031122623581619</v>
      </c>
    </row>
    <row r="6399" spans="31:41" x14ac:dyDescent="0.25">
      <c r="AE6399">
        <v>6398</v>
      </c>
      <c r="AF6399" s="1">
        <v>2.9121205041452658E-2</v>
      </c>
      <c r="AH6399">
        <v>6398</v>
      </c>
      <c r="AI6399">
        <v>7447.8398307723019</v>
      </c>
      <c r="AK6399">
        <v>6398</v>
      </c>
      <c r="AL6399">
        <v>0.25808824314551776</v>
      </c>
      <c r="AN6399">
        <v>6398</v>
      </c>
      <c r="AO6399">
        <v>0.50882926277074381</v>
      </c>
    </row>
    <row r="6400" spans="31:41" x14ac:dyDescent="0.25">
      <c r="AE6400">
        <v>6399</v>
      </c>
      <c r="AF6400" s="1">
        <v>2.855801286962123E-2</v>
      </c>
      <c r="AH6400">
        <v>6399</v>
      </c>
      <c r="AI6400">
        <v>2020.3513151665275</v>
      </c>
      <c r="AK6400">
        <v>6399</v>
      </c>
      <c r="AL6400">
        <v>0.17657922453333744</v>
      </c>
      <c r="AN6400">
        <v>6399</v>
      </c>
      <c r="AO6400">
        <v>0.4080532831386981</v>
      </c>
    </row>
    <row r="6401" spans="31:41" x14ac:dyDescent="0.25">
      <c r="AE6401">
        <v>6400</v>
      </c>
      <c r="AF6401" s="1">
        <v>3.0498999818774353E-2</v>
      </c>
      <c r="AH6401">
        <v>6400</v>
      </c>
      <c r="AI6401">
        <v>6374.5949167553781</v>
      </c>
      <c r="AK6401">
        <v>6400</v>
      </c>
      <c r="AL6401">
        <v>0.25321046023031901</v>
      </c>
      <c r="AN6401">
        <v>6400</v>
      </c>
      <c r="AO6401">
        <v>0.30354515578513291</v>
      </c>
    </row>
    <row r="6402" spans="31:41" x14ac:dyDescent="0.25">
      <c r="AE6402">
        <v>6401</v>
      </c>
      <c r="AF6402" s="1">
        <v>3.0719356725128932E-2</v>
      </c>
      <c r="AH6402">
        <v>6401</v>
      </c>
      <c r="AI6402">
        <v>7010.5512207363627</v>
      </c>
      <c r="AK6402">
        <v>6401</v>
      </c>
      <c r="AL6402">
        <v>0.18873748396107012</v>
      </c>
      <c r="AN6402">
        <v>6401</v>
      </c>
      <c r="AO6402">
        <v>0.38308489309807198</v>
      </c>
    </row>
    <row r="6403" spans="31:41" x14ac:dyDescent="0.25">
      <c r="AE6403">
        <v>6402</v>
      </c>
      <c r="AF6403" s="1">
        <v>3.0942236264135836E-2</v>
      </c>
      <c r="AH6403">
        <v>6402</v>
      </c>
      <c r="AI6403">
        <v>6654.9572617752465</v>
      </c>
      <c r="AK6403">
        <v>6402</v>
      </c>
      <c r="AL6403">
        <v>0.17491617564670575</v>
      </c>
      <c r="AN6403">
        <v>6402</v>
      </c>
      <c r="AO6403">
        <v>0.37853585627310377</v>
      </c>
    </row>
    <row r="6404" spans="31:41" x14ac:dyDescent="0.25">
      <c r="AE6404">
        <v>6403</v>
      </c>
      <c r="AF6404" s="1">
        <v>2.9851855285452755E-2</v>
      </c>
      <c r="AH6404">
        <v>6403</v>
      </c>
      <c r="AI6404">
        <v>4806.6331520016538</v>
      </c>
      <c r="AK6404">
        <v>6403</v>
      </c>
      <c r="AL6404">
        <v>0.178614782267146</v>
      </c>
      <c r="AN6404">
        <v>6403</v>
      </c>
      <c r="AO6404">
        <v>0.40561823484029408</v>
      </c>
    </row>
    <row r="6405" spans="31:41" x14ac:dyDescent="0.25">
      <c r="AE6405">
        <v>6404</v>
      </c>
      <c r="AF6405" s="1">
        <v>2.8960503449095176E-2</v>
      </c>
      <c r="AH6405">
        <v>6404</v>
      </c>
      <c r="AI6405">
        <v>1872.2752497981994</v>
      </c>
      <c r="AK6405">
        <v>6404</v>
      </c>
      <c r="AL6405">
        <v>0.23247405279742409</v>
      </c>
      <c r="AN6405">
        <v>6404</v>
      </c>
      <c r="AO6405">
        <v>0.42074564212190985</v>
      </c>
    </row>
    <row r="6406" spans="31:41" x14ac:dyDescent="0.25">
      <c r="AE6406">
        <v>6405</v>
      </c>
      <c r="AF6406" s="1">
        <v>3.41177798535095E-2</v>
      </c>
      <c r="AH6406">
        <v>6405</v>
      </c>
      <c r="AI6406">
        <v>2362.4924054900207</v>
      </c>
      <c r="AK6406">
        <v>6405</v>
      </c>
      <c r="AL6406">
        <v>0.24503434176656438</v>
      </c>
      <c r="AN6406">
        <v>6405</v>
      </c>
      <c r="AO6406">
        <v>0.47970471203142845</v>
      </c>
    </row>
    <row r="6407" spans="31:41" x14ac:dyDescent="0.25">
      <c r="AE6407">
        <v>6406</v>
      </c>
      <c r="AF6407" s="1">
        <v>3.2541629944052408E-2</v>
      </c>
      <c r="AH6407">
        <v>6406</v>
      </c>
      <c r="AI6407">
        <v>912.43104456097433</v>
      </c>
      <c r="AK6407">
        <v>6406</v>
      </c>
      <c r="AL6407">
        <v>0.18783358668504105</v>
      </c>
      <c r="AN6407">
        <v>6406</v>
      </c>
      <c r="AO6407">
        <v>0.42516608310515536</v>
      </c>
    </row>
    <row r="6408" spans="31:41" x14ac:dyDescent="0.25">
      <c r="AE6408">
        <v>6407</v>
      </c>
      <c r="AF6408" s="1">
        <v>3.3845720092691378E-2</v>
      </c>
      <c r="AH6408">
        <v>6407</v>
      </c>
      <c r="AI6408">
        <v>9738.8789427403917</v>
      </c>
      <c r="AK6408">
        <v>6407</v>
      </c>
      <c r="AL6408">
        <v>0.27790228672781203</v>
      </c>
      <c r="AN6408">
        <v>6407</v>
      </c>
      <c r="AO6408">
        <v>0.40675333355535354</v>
      </c>
    </row>
    <row r="6409" spans="31:41" x14ac:dyDescent="0.25">
      <c r="AE6409">
        <v>6408</v>
      </c>
      <c r="AF6409" s="1">
        <v>3.3623016744975365E-2</v>
      </c>
      <c r="AH6409">
        <v>6408</v>
      </c>
      <c r="AI6409">
        <v>2448.9288022705032</v>
      </c>
      <c r="AK6409">
        <v>6408</v>
      </c>
      <c r="AL6409">
        <v>0.20347230378896708</v>
      </c>
      <c r="AN6409">
        <v>6408</v>
      </c>
      <c r="AO6409">
        <v>0.43978288680726557</v>
      </c>
    </row>
    <row r="6410" spans="31:41" x14ac:dyDescent="0.25">
      <c r="AE6410">
        <v>6409</v>
      </c>
      <c r="AF6410" s="1">
        <v>3.0064705861998942E-2</v>
      </c>
      <c r="AH6410">
        <v>6409</v>
      </c>
      <c r="AI6410">
        <v>4160.9941765522799</v>
      </c>
      <c r="AK6410">
        <v>6409</v>
      </c>
      <c r="AL6410">
        <v>0.33709079197384906</v>
      </c>
      <c r="AN6410">
        <v>6409</v>
      </c>
      <c r="AO6410">
        <v>0.3987294710220004</v>
      </c>
    </row>
    <row r="6411" spans="31:41" x14ac:dyDescent="0.25">
      <c r="AE6411">
        <v>6410</v>
      </c>
      <c r="AF6411" s="1">
        <v>2.9220051640890476E-2</v>
      </c>
      <c r="AH6411">
        <v>6410</v>
      </c>
      <c r="AI6411">
        <v>7474.6209821126704</v>
      </c>
      <c r="AK6411">
        <v>6410</v>
      </c>
      <c r="AL6411">
        <v>0.21448519186271608</v>
      </c>
      <c r="AN6411">
        <v>6410</v>
      </c>
      <c r="AO6411">
        <v>0.34512298910096878</v>
      </c>
    </row>
    <row r="6412" spans="31:41" x14ac:dyDescent="0.25">
      <c r="AE6412">
        <v>6411</v>
      </c>
      <c r="AF6412" s="1">
        <v>2.9834298409823434E-2</v>
      </c>
      <c r="AH6412">
        <v>6411</v>
      </c>
      <c r="AI6412">
        <v>40057.775790581865</v>
      </c>
      <c r="AK6412">
        <v>6411</v>
      </c>
      <c r="AL6412">
        <v>0.15036382351550959</v>
      </c>
      <c r="AN6412">
        <v>6411</v>
      </c>
      <c r="AO6412">
        <v>0.34145160947790576</v>
      </c>
    </row>
    <row r="6413" spans="31:41" x14ac:dyDescent="0.25">
      <c r="AE6413">
        <v>6412</v>
      </c>
      <c r="AF6413" s="1">
        <v>3.2601332500014513E-2</v>
      </c>
      <c r="AH6413">
        <v>6412</v>
      </c>
      <c r="AI6413">
        <v>3702.0848823331803</v>
      </c>
      <c r="AK6413">
        <v>6412</v>
      </c>
      <c r="AL6413">
        <v>0.19731015614357975</v>
      </c>
      <c r="AN6413">
        <v>6412</v>
      </c>
      <c r="AO6413">
        <v>0.35487658308589121</v>
      </c>
    </row>
    <row r="6414" spans="31:41" x14ac:dyDescent="0.25">
      <c r="AE6414">
        <v>6413</v>
      </c>
      <c r="AF6414" s="1">
        <v>2.8789001207426113E-2</v>
      </c>
      <c r="AH6414">
        <v>6413</v>
      </c>
      <c r="AI6414">
        <v>16812.974336974268</v>
      </c>
      <c r="AK6414">
        <v>6413</v>
      </c>
      <c r="AL6414">
        <v>0.21675547196156439</v>
      </c>
      <c r="AN6414">
        <v>6413</v>
      </c>
      <c r="AO6414">
        <v>0.42803921068587275</v>
      </c>
    </row>
    <row r="6415" spans="31:41" x14ac:dyDescent="0.25">
      <c r="AE6415">
        <v>6414</v>
      </c>
      <c r="AF6415" s="1">
        <v>3.3118188298036921E-2</v>
      </c>
      <c r="AH6415">
        <v>6414</v>
      </c>
      <c r="AI6415">
        <v>3193.3527287873853</v>
      </c>
      <c r="AK6415">
        <v>6414</v>
      </c>
      <c r="AL6415">
        <v>0.24396819724895644</v>
      </c>
      <c r="AN6415">
        <v>6414</v>
      </c>
      <c r="AO6415">
        <v>0.32686772436620054</v>
      </c>
    </row>
    <row r="6416" spans="31:41" x14ac:dyDescent="0.25">
      <c r="AE6416">
        <v>6415</v>
      </c>
      <c r="AF6416" s="1">
        <v>3.6687109002462748E-2</v>
      </c>
      <c r="AH6416">
        <v>6415</v>
      </c>
      <c r="AI6416">
        <v>5080.6663622466549</v>
      </c>
      <c r="AK6416">
        <v>6415</v>
      </c>
      <c r="AL6416">
        <v>0.27929472059229948</v>
      </c>
      <c r="AN6416">
        <v>6415</v>
      </c>
      <c r="AO6416">
        <v>0.46001923455898763</v>
      </c>
    </row>
    <row r="6417" spans="31:41" x14ac:dyDescent="0.25">
      <c r="AE6417">
        <v>6416</v>
      </c>
      <c r="AF6417" s="1">
        <v>2.7496399939357374E-2</v>
      </c>
      <c r="AH6417">
        <v>6416</v>
      </c>
      <c r="AI6417">
        <v>5677.8756481410919</v>
      </c>
      <c r="AK6417">
        <v>6416</v>
      </c>
      <c r="AL6417">
        <v>0.17808615777867345</v>
      </c>
      <c r="AN6417">
        <v>6416</v>
      </c>
      <c r="AO6417">
        <v>0.43170352096990389</v>
      </c>
    </row>
    <row r="6418" spans="31:41" x14ac:dyDescent="0.25">
      <c r="AE6418">
        <v>6417</v>
      </c>
      <c r="AF6418" s="1">
        <v>2.9980178409221958E-2</v>
      </c>
      <c r="AH6418">
        <v>6417</v>
      </c>
      <c r="AI6418">
        <v>10363.557259066754</v>
      </c>
      <c r="AK6418">
        <v>6417</v>
      </c>
      <c r="AL6418">
        <v>0.19922531508431099</v>
      </c>
      <c r="AN6418">
        <v>6417</v>
      </c>
      <c r="AO6418">
        <v>0.33983206986264303</v>
      </c>
    </row>
    <row r="6419" spans="31:41" x14ac:dyDescent="0.25">
      <c r="AE6419">
        <v>6418</v>
      </c>
      <c r="AF6419" s="1">
        <v>3.0237697010059295E-2</v>
      </c>
      <c r="AH6419">
        <v>6418</v>
      </c>
      <c r="AI6419">
        <v>28382.221573724553</v>
      </c>
      <c r="AK6419">
        <v>6418</v>
      </c>
      <c r="AL6419">
        <v>0.28582249300332285</v>
      </c>
      <c r="AN6419">
        <v>6418</v>
      </c>
      <c r="AO6419">
        <v>0.3591354878084978</v>
      </c>
    </row>
    <row r="6420" spans="31:41" x14ac:dyDescent="0.25">
      <c r="AE6420">
        <v>6419</v>
      </c>
      <c r="AF6420" s="1">
        <v>2.8339485560883615E-2</v>
      </c>
      <c r="AH6420">
        <v>6419</v>
      </c>
      <c r="AI6420">
        <v>10279.339626072853</v>
      </c>
      <c r="AK6420">
        <v>6419</v>
      </c>
      <c r="AL6420">
        <v>0.18978665609285453</v>
      </c>
      <c r="AN6420">
        <v>6419</v>
      </c>
      <c r="AO6420">
        <v>0.47317415838826354</v>
      </c>
    </row>
    <row r="6421" spans="31:41" x14ac:dyDescent="0.25">
      <c r="AE6421">
        <v>6420</v>
      </c>
      <c r="AF6421" s="1">
        <v>3.2603020471396071E-2</v>
      </c>
      <c r="AH6421">
        <v>6420</v>
      </c>
      <c r="AI6421">
        <v>11710.221712720817</v>
      </c>
      <c r="AK6421">
        <v>6420</v>
      </c>
      <c r="AL6421">
        <v>0.24414431866372699</v>
      </c>
      <c r="AN6421">
        <v>6420</v>
      </c>
      <c r="AO6421">
        <v>0.47752326938007339</v>
      </c>
    </row>
    <row r="6422" spans="31:41" x14ac:dyDescent="0.25">
      <c r="AE6422">
        <v>6421</v>
      </c>
      <c r="AF6422" s="1">
        <v>3.3865644595444833E-2</v>
      </c>
      <c r="AH6422">
        <v>6421</v>
      </c>
      <c r="AI6422">
        <v>10379.678251595344</v>
      </c>
      <c r="AK6422">
        <v>6421</v>
      </c>
      <c r="AL6422">
        <v>0.24577746134235956</v>
      </c>
      <c r="AN6422">
        <v>6421</v>
      </c>
      <c r="AO6422">
        <v>0.44801681097126916</v>
      </c>
    </row>
    <row r="6423" spans="31:41" x14ac:dyDescent="0.25">
      <c r="AE6423">
        <v>6422</v>
      </c>
      <c r="AF6423" s="1">
        <v>3.0941938056946228E-2</v>
      </c>
      <c r="AH6423">
        <v>6422</v>
      </c>
      <c r="AI6423">
        <v>12479.526288092584</v>
      </c>
      <c r="AK6423">
        <v>6422</v>
      </c>
      <c r="AL6423">
        <v>0.21859217123922486</v>
      </c>
      <c r="AN6423">
        <v>6422</v>
      </c>
      <c r="AO6423">
        <v>0.3359790447097345</v>
      </c>
    </row>
    <row r="6424" spans="31:41" x14ac:dyDescent="0.25">
      <c r="AE6424">
        <v>6423</v>
      </c>
      <c r="AF6424" s="1">
        <v>3.1912288223160168E-2</v>
      </c>
      <c r="AH6424">
        <v>6423</v>
      </c>
      <c r="AI6424">
        <v>2986.2281174539635</v>
      </c>
      <c r="AK6424">
        <v>6423</v>
      </c>
      <c r="AL6424">
        <v>0.11830770884028596</v>
      </c>
      <c r="AN6424">
        <v>6423</v>
      </c>
      <c r="AO6424">
        <v>0.39213810572646562</v>
      </c>
    </row>
    <row r="6425" spans="31:41" x14ac:dyDescent="0.25">
      <c r="AE6425">
        <v>6424</v>
      </c>
      <c r="AF6425" s="1">
        <v>3.3279257010298435E-2</v>
      </c>
      <c r="AH6425">
        <v>6424</v>
      </c>
      <c r="AI6425">
        <v>5348.5978179348849</v>
      </c>
      <c r="AK6425">
        <v>6424</v>
      </c>
      <c r="AL6425">
        <v>0.21775199549238311</v>
      </c>
      <c r="AN6425">
        <v>6424</v>
      </c>
      <c r="AO6425">
        <v>0.46157657737745206</v>
      </c>
    </row>
    <row r="6426" spans="31:41" x14ac:dyDescent="0.25">
      <c r="AE6426">
        <v>6425</v>
      </c>
      <c r="AF6426" s="1">
        <v>3.1586444442161632E-2</v>
      </c>
      <c r="AH6426">
        <v>6425</v>
      </c>
      <c r="AI6426">
        <v>23341.013102952049</v>
      </c>
      <c r="AK6426">
        <v>6425</v>
      </c>
      <c r="AL6426">
        <v>0.20212407412685737</v>
      </c>
      <c r="AN6426">
        <v>6425</v>
      </c>
      <c r="AO6426">
        <v>0.47376571578375276</v>
      </c>
    </row>
    <row r="6427" spans="31:41" x14ac:dyDescent="0.25">
      <c r="AE6427">
        <v>6426</v>
      </c>
      <c r="AF6427" s="1">
        <v>3.1894087825256934E-2</v>
      </c>
      <c r="AH6427">
        <v>6426</v>
      </c>
      <c r="AI6427">
        <v>256.46526423676175</v>
      </c>
      <c r="AK6427">
        <v>6426</v>
      </c>
      <c r="AL6427">
        <v>0.25634937344372155</v>
      </c>
      <c r="AN6427">
        <v>6426</v>
      </c>
      <c r="AO6427">
        <v>0.33694682896338413</v>
      </c>
    </row>
    <row r="6428" spans="31:41" x14ac:dyDescent="0.25">
      <c r="AE6428">
        <v>6427</v>
      </c>
      <c r="AF6428" s="1">
        <v>2.8496473648849552E-2</v>
      </c>
      <c r="AH6428">
        <v>6427</v>
      </c>
      <c r="AI6428">
        <v>2519.0049306841152</v>
      </c>
      <c r="AK6428">
        <v>6427</v>
      </c>
      <c r="AL6428">
        <v>0.20181794444822357</v>
      </c>
      <c r="AN6428">
        <v>6427</v>
      </c>
      <c r="AO6428">
        <v>0.37019185433341645</v>
      </c>
    </row>
    <row r="6429" spans="31:41" x14ac:dyDescent="0.25">
      <c r="AE6429">
        <v>6428</v>
      </c>
      <c r="AF6429" s="1">
        <v>2.6585969341954341E-2</v>
      </c>
      <c r="AH6429">
        <v>6428</v>
      </c>
      <c r="AI6429">
        <v>14809.262542374545</v>
      </c>
      <c r="AK6429">
        <v>6428</v>
      </c>
      <c r="AL6429">
        <v>0.24859472438084632</v>
      </c>
      <c r="AN6429">
        <v>6428</v>
      </c>
      <c r="AO6429">
        <v>0.45671385565218692</v>
      </c>
    </row>
    <row r="6430" spans="31:41" x14ac:dyDescent="0.25">
      <c r="AE6430">
        <v>6429</v>
      </c>
      <c r="AF6430" s="1">
        <v>3.4960975983470588E-2</v>
      </c>
      <c r="AH6430">
        <v>6429</v>
      </c>
      <c r="AI6430">
        <v>7442.3159671621879</v>
      </c>
      <c r="AK6430">
        <v>6429</v>
      </c>
      <c r="AL6430">
        <v>0.15591471518080474</v>
      </c>
      <c r="AN6430">
        <v>6429</v>
      </c>
      <c r="AO6430">
        <v>0.49860176602792733</v>
      </c>
    </row>
    <row r="6431" spans="31:41" x14ac:dyDescent="0.25">
      <c r="AE6431">
        <v>6430</v>
      </c>
      <c r="AF6431" s="1">
        <v>3.0812255608592354E-2</v>
      </c>
      <c r="AH6431">
        <v>6430</v>
      </c>
      <c r="AI6431">
        <v>8846.2975167284931</v>
      </c>
      <c r="AK6431">
        <v>6430</v>
      </c>
      <c r="AL6431">
        <v>0.14455920070417369</v>
      </c>
      <c r="AN6431">
        <v>6430</v>
      </c>
      <c r="AO6431">
        <v>0.33289869126073113</v>
      </c>
    </row>
    <row r="6432" spans="31:41" x14ac:dyDescent="0.25">
      <c r="AE6432">
        <v>6431</v>
      </c>
      <c r="AF6432" s="1">
        <v>2.7074351738043179E-2</v>
      </c>
      <c r="AH6432">
        <v>6431</v>
      </c>
      <c r="AI6432">
        <v>6859.868136746547</v>
      </c>
      <c r="AK6432">
        <v>6431</v>
      </c>
      <c r="AL6432">
        <v>0.12550181498573354</v>
      </c>
      <c r="AN6432">
        <v>6431</v>
      </c>
      <c r="AO6432">
        <v>0.31487636296152333</v>
      </c>
    </row>
    <row r="6433" spans="31:41" x14ac:dyDescent="0.25">
      <c r="AE6433">
        <v>6432</v>
      </c>
      <c r="AF6433" s="1">
        <v>3.3339211447364958E-2</v>
      </c>
      <c r="AH6433">
        <v>6432</v>
      </c>
      <c r="AI6433">
        <v>3834.00189037668</v>
      </c>
      <c r="AK6433">
        <v>6432</v>
      </c>
      <c r="AL6433">
        <v>0.10421436051922928</v>
      </c>
      <c r="AN6433">
        <v>6432</v>
      </c>
      <c r="AO6433">
        <v>0.44579822334999364</v>
      </c>
    </row>
    <row r="6434" spans="31:41" x14ac:dyDescent="0.25">
      <c r="AE6434">
        <v>6433</v>
      </c>
      <c r="AF6434" s="1">
        <v>2.6941726470075755E-2</v>
      </c>
      <c r="AH6434">
        <v>6433</v>
      </c>
      <c r="AI6434">
        <v>6024.5655281959453</v>
      </c>
      <c r="AK6434">
        <v>6433</v>
      </c>
      <c r="AL6434">
        <v>0.14561059464633042</v>
      </c>
      <c r="AN6434">
        <v>6433</v>
      </c>
      <c r="AO6434">
        <v>0.45995201870671892</v>
      </c>
    </row>
    <row r="6435" spans="31:41" x14ac:dyDescent="0.25">
      <c r="AE6435">
        <v>6434</v>
      </c>
      <c r="AF6435" s="1">
        <v>3.5372554620435093E-2</v>
      </c>
      <c r="AH6435">
        <v>6434</v>
      </c>
      <c r="AI6435">
        <v>3631.9932832778572</v>
      </c>
      <c r="AK6435">
        <v>6434</v>
      </c>
      <c r="AL6435">
        <v>0.25735996006368667</v>
      </c>
      <c r="AN6435">
        <v>6434</v>
      </c>
      <c r="AO6435">
        <v>0.32577616626983902</v>
      </c>
    </row>
    <row r="6436" spans="31:41" x14ac:dyDescent="0.25">
      <c r="AE6436">
        <v>6435</v>
      </c>
      <c r="AF6436" s="1">
        <v>3.0751592488634349E-2</v>
      </c>
      <c r="AH6436">
        <v>6435</v>
      </c>
      <c r="AI6436">
        <v>13167.269545559506</v>
      </c>
      <c r="AK6436">
        <v>6435</v>
      </c>
      <c r="AL6436">
        <v>0.23118155921272932</v>
      </c>
      <c r="AN6436">
        <v>6435</v>
      </c>
      <c r="AO6436">
        <v>0.33678521167503428</v>
      </c>
    </row>
    <row r="6437" spans="31:41" x14ac:dyDescent="0.25">
      <c r="AE6437">
        <v>6436</v>
      </c>
      <c r="AF6437" s="1">
        <v>3.1093668111213058E-2</v>
      </c>
      <c r="AH6437">
        <v>6436</v>
      </c>
      <c r="AI6437">
        <v>5758.2535824778133</v>
      </c>
      <c r="AK6437">
        <v>6436</v>
      </c>
      <c r="AL6437">
        <v>0.24449795593610807</v>
      </c>
      <c r="AN6437">
        <v>6436</v>
      </c>
      <c r="AO6437">
        <v>0.4119873561586766</v>
      </c>
    </row>
    <row r="6438" spans="31:41" x14ac:dyDescent="0.25">
      <c r="AE6438">
        <v>6437</v>
      </c>
      <c r="AF6438" s="1">
        <v>3.1038358281954226E-2</v>
      </c>
      <c r="AH6438">
        <v>6437</v>
      </c>
      <c r="AI6438">
        <v>1949.6862703265544</v>
      </c>
      <c r="AK6438">
        <v>6437</v>
      </c>
      <c r="AL6438">
        <v>0.25478735452728274</v>
      </c>
      <c r="AN6438">
        <v>6437</v>
      </c>
      <c r="AO6438">
        <v>0.43530165987659908</v>
      </c>
    </row>
    <row r="6439" spans="31:41" x14ac:dyDescent="0.25">
      <c r="AE6439">
        <v>6438</v>
      </c>
      <c r="AF6439" s="1">
        <v>3.1151045935607469E-2</v>
      </c>
      <c r="AH6439">
        <v>6438</v>
      </c>
      <c r="AI6439">
        <v>1902.4061349870274</v>
      </c>
      <c r="AK6439">
        <v>6438</v>
      </c>
      <c r="AL6439">
        <v>0.18405411803975266</v>
      </c>
      <c r="AN6439">
        <v>6438</v>
      </c>
      <c r="AO6439">
        <v>0.40832805022173757</v>
      </c>
    </row>
    <row r="6440" spans="31:41" x14ac:dyDescent="0.25">
      <c r="AE6440">
        <v>6439</v>
      </c>
      <c r="AF6440" s="1">
        <v>3.1487959360557705E-2</v>
      </c>
      <c r="AH6440">
        <v>6439</v>
      </c>
      <c r="AI6440">
        <v>3306.3374317667403</v>
      </c>
      <c r="AK6440">
        <v>6439</v>
      </c>
      <c r="AL6440">
        <v>0.19656674989490452</v>
      </c>
      <c r="AN6440">
        <v>6439</v>
      </c>
      <c r="AO6440">
        <v>0.37210524593761823</v>
      </c>
    </row>
    <row r="6441" spans="31:41" x14ac:dyDescent="0.25">
      <c r="AE6441">
        <v>6440</v>
      </c>
      <c r="AF6441" s="1">
        <v>2.9994952387074614E-2</v>
      </c>
      <c r="AH6441">
        <v>6440</v>
      </c>
      <c r="AI6441">
        <v>4957.8311927195618</v>
      </c>
      <c r="AK6441">
        <v>6440</v>
      </c>
      <c r="AL6441">
        <v>0.11686758181473271</v>
      </c>
      <c r="AN6441">
        <v>6440</v>
      </c>
      <c r="AO6441">
        <v>0.44294030495019909</v>
      </c>
    </row>
    <row r="6442" spans="31:41" x14ac:dyDescent="0.25">
      <c r="AE6442">
        <v>6441</v>
      </c>
      <c r="AF6442" s="1">
        <v>3.0219961412007335E-2</v>
      </c>
      <c r="AH6442">
        <v>6441</v>
      </c>
      <c r="AI6442">
        <v>2408.2216005645964</v>
      </c>
      <c r="AK6442">
        <v>6441</v>
      </c>
      <c r="AL6442">
        <v>0.17408889378526252</v>
      </c>
      <c r="AN6442">
        <v>6441</v>
      </c>
      <c r="AO6442">
        <v>0.43212877709545611</v>
      </c>
    </row>
    <row r="6443" spans="31:41" x14ac:dyDescent="0.25">
      <c r="AE6443">
        <v>6442</v>
      </c>
      <c r="AF6443" s="1">
        <v>3.2988615105405739E-2</v>
      </c>
      <c r="AH6443">
        <v>6442</v>
      </c>
      <c r="AI6443">
        <v>3926.1095834236999</v>
      </c>
      <c r="AK6443">
        <v>6442</v>
      </c>
      <c r="AL6443">
        <v>0.18632761693616823</v>
      </c>
      <c r="AN6443">
        <v>6442</v>
      </c>
      <c r="AO6443">
        <v>0.3618020419615352</v>
      </c>
    </row>
    <row r="6444" spans="31:41" x14ac:dyDescent="0.25">
      <c r="AE6444">
        <v>6443</v>
      </c>
      <c r="AF6444" s="1">
        <v>2.7178006048919068E-2</v>
      </c>
      <c r="AH6444">
        <v>6443</v>
      </c>
      <c r="AI6444">
        <v>2508.3939228236682</v>
      </c>
      <c r="AK6444">
        <v>6443</v>
      </c>
      <c r="AL6444">
        <v>0.18764960137875555</v>
      </c>
      <c r="AN6444">
        <v>6443</v>
      </c>
      <c r="AO6444">
        <v>0.36851986617510402</v>
      </c>
    </row>
    <row r="6445" spans="31:41" x14ac:dyDescent="0.25">
      <c r="AE6445">
        <v>6444</v>
      </c>
      <c r="AF6445" s="1">
        <v>2.6814050216579011E-2</v>
      </c>
      <c r="AH6445">
        <v>6444</v>
      </c>
      <c r="AI6445">
        <v>2663.6193155921305</v>
      </c>
      <c r="AK6445">
        <v>6444</v>
      </c>
      <c r="AL6445">
        <v>0.21329233497193245</v>
      </c>
      <c r="AN6445">
        <v>6444</v>
      </c>
      <c r="AO6445">
        <v>0.40564310651143487</v>
      </c>
    </row>
    <row r="6446" spans="31:41" x14ac:dyDescent="0.25">
      <c r="AE6446">
        <v>6445</v>
      </c>
      <c r="AF6446" s="1">
        <v>3.3436784507039796E-2</v>
      </c>
      <c r="AH6446">
        <v>6445</v>
      </c>
      <c r="AI6446">
        <v>6178.2062535017722</v>
      </c>
      <c r="AK6446">
        <v>6445</v>
      </c>
      <c r="AL6446">
        <v>0.17187321503592545</v>
      </c>
      <c r="AN6446">
        <v>6445</v>
      </c>
      <c r="AO6446">
        <v>0.36295762654472552</v>
      </c>
    </row>
    <row r="6447" spans="31:41" x14ac:dyDescent="0.25">
      <c r="AE6447">
        <v>6446</v>
      </c>
      <c r="AF6447" s="1">
        <v>2.7573167513073482E-2</v>
      </c>
      <c r="AH6447">
        <v>6446</v>
      </c>
      <c r="AI6447">
        <v>50564.986621497963</v>
      </c>
      <c r="AK6447">
        <v>6446</v>
      </c>
      <c r="AL6447">
        <v>0.15854019343481551</v>
      </c>
      <c r="AN6447">
        <v>6446</v>
      </c>
      <c r="AO6447">
        <v>0.33468296403232828</v>
      </c>
    </row>
    <row r="6448" spans="31:41" x14ac:dyDescent="0.25">
      <c r="AE6448">
        <v>6447</v>
      </c>
      <c r="AF6448" s="1">
        <v>3.4454341882955486E-2</v>
      </c>
      <c r="AH6448">
        <v>6447</v>
      </c>
      <c r="AI6448">
        <v>1277.2084442538771</v>
      </c>
      <c r="AK6448">
        <v>6447</v>
      </c>
      <c r="AL6448">
        <v>0.18954626248330728</v>
      </c>
      <c r="AN6448">
        <v>6447</v>
      </c>
      <c r="AO6448">
        <v>0.39032371457646531</v>
      </c>
    </row>
    <row r="6449" spans="31:41" x14ac:dyDescent="0.25">
      <c r="AE6449">
        <v>6448</v>
      </c>
      <c r="AF6449" s="1">
        <v>3.3361458550809964E-2</v>
      </c>
      <c r="AH6449">
        <v>6448</v>
      </c>
      <c r="AI6449">
        <v>797.26611957462512</v>
      </c>
      <c r="AK6449">
        <v>6448</v>
      </c>
      <c r="AL6449">
        <v>0.26783009152220277</v>
      </c>
      <c r="AN6449">
        <v>6448</v>
      </c>
      <c r="AO6449">
        <v>0.44047737014639138</v>
      </c>
    </row>
    <row r="6450" spans="31:41" x14ac:dyDescent="0.25">
      <c r="AE6450">
        <v>6449</v>
      </c>
      <c r="AF6450" s="1">
        <v>3.1698946337752165E-2</v>
      </c>
      <c r="AH6450">
        <v>6449</v>
      </c>
      <c r="AI6450">
        <v>2159.0195350256272</v>
      </c>
      <c r="AK6450">
        <v>6449</v>
      </c>
      <c r="AL6450">
        <v>0.2123852854465183</v>
      </c>
      <c r="AN6450">
        <v>6449</v>
      </c>
      <c r="AO6450">
        <v>0.39714909679920596</v>
      </c>
    </row>
    <row r="6451" spans="31:41" x14ac:dyDescent="0.25">
      <c r="AE6451">
        <v>6450</v>
      </c>
      <c r="AF6451" s="1">
        <v>2.6715814956553841E-2</v>
      </c>
      <c r="AH6451">
        <v>6450</v>
      </c>
      <c r="AI6451">
        <v>5922.6611733058717</v>
      </c>
      <c r="AK6451">
        <v>6450</v>
      </c>
      <c r="AL6451">
        <v>0.16957824298630059</v>
      </c>
      <c r="AN6451">
        <v>6450</v>
      </c>
      <c r="AO6451">
        <v>0.40873503683529372</v>
      </c>
    </row>
    <row r="6452" spans="31:41" x14ac:dyDescent="0.25">
      <c r="AE6452">
        <v>6451</v>
      </c>
      <c r="AF6452" s="1">
        <v>2.6842959507192843E-2</v>
      </c>
      <c r="AH6452">
        <v>6451</v>
      </c>
      <c r="AI6452">
        <v>13501.140874425306</v>
      </c>
      <c r="AK6452">
        <v>6451</v>
      </c>
      <c r="AL6452">
        <v>0.20025774244069791</v>
      </c>
      <c r="AN6452">
        <v>6451</v>
      </c>
      <c r="AO6452">
        <v>0.4128777496883122</v>
      </c>
    </row>
    <row r="6453" spans="31:41" x14ac:dyDescent="0.25">
      <c r="AE6453">
        <v>6452</v>
      </c>
      <c r="AF6453" s="1">
        <v>3.1186541310141092E-2</v>
      </c>
      <c r="AH6453">
        <v>6452</v>
      </c>
      <c r="AI6453">
        <v>1160.6671902189958</v>
      </c>
      <c r="AK6453">
        <v>6452</v>
      </c>
      <c r="AL6453">
        <v>0.11771292684830295</v>
      </c>
      <c r="AN6453">
        <v>6452</v>
      </c>
      <c r="AO6453">
        <v>0.33838018278417026</v>
      </c>
    </row>
    <row r="6454" spans="31:41" x14ac:dyDescent="0.25">
      <c r="AE6454">
        <v>6453</v>
      </c>
      <c r="AF6454" s="1">
        <v>2.9183209079778338E-2</v>
      </c>
      <c r="AH6454">
        <v>6453</v>
      </c>
      <c r="AI6454">
        <v>2396.6862812082577</v>
      </c>
      <c r="AK6454">
        <v>6453</v>
      </c>
      <c r="AL6454">
        <v>0.19341086124217299</v>
      </c>
      <c r="AN6454">
        <v>6453</v>
      </c>
      <c r="AO6454">
        <v>0.40944195529476574</v>
      </c>
    </row>
    <row r="6455" spans="31:41" x14ac:dyDescent="0.25">
      <c r="AE6455">
        <v>6454</v>
      </c>
      <c r="AF6455" s="1">
        <v>3.1131650431113433E-2</v>
      </c>
      <c r="AH6455">
        <v>6454</v>
      </c>
      <c r="AI6455">
        <v>24918.304407260075</v>
      </c>
      <c r="AK6455">
        <v>6454</v>
      </c>
      <c r="AL6455">
        <v>0.16879257418892787</v>
      </c>
      <c r="AN6455">
        <v>6454</v>
      </c>
      <c r="AO6455">
        <v>0.3265931117118005</v>
      </c>
    </row>
    <row r="6456" spans="31:41" x14ac:dyDescent="0.25">
      <c r="AE6456">
        <v>6455</v>
      </c>
      <c r="AF6456" s="1">
        <v>2.392259746742198E-2</v>
      </c>
      <c r="AH6456">
        <v>6455</v>
      </c>
      <c r="AI6456">
        <v>3800.7354254461775</v>
      </c>
      <c r="AK6456">
        <v>6455</v>
      </c>
      <c r="AL6456">
        <v>0.32726012198482202</v>
      </c>
      <c r="AN6456">
        <v>6455</v>
      </c>
      <c r="AO6456">
        <v>0.37991797206888561</v>
      </c>
    </row>
    <row r="6457" spans="31:41" x14ac:dyDescent="0.25">
      <c r="AE6457">
        <v>6456</v>
      </c>
      <c r="AF6457" s="1">
        <v>2.6746728111534557E-2</v>
      </c>
      <c r="AH6457">
        <v>6456</v>
      </c>
      <c r="AI6457">
        <v>7738.839543173699</v>
      </c>
      <c r="AK6457">
        <v>6456</v>
      </c>
      <c r="AL6457">
        <v>0.23335062900150588</v>
      </c>
      <c r="AN6457">
        <v>6456</v>
      </c>
      <c r="AO6457">
        <v>0.21869506109838299</v>
      </c>
    </row>
    <row r="6458" spans="31:41" x14ac:dyDescent="0.25">
      <c r="AE6458">
        <v>6457</v>
      </c>
      <c r="AF6458" s="1">
        <v>3.0243470207150791E-2</v>
      </c>
      <c r="AH6458">
        <v>6457</v>
      </c>
      <c r="AI6458">
        <v>8403.5327369768711</v>
      </c>
      <c r="AK6458">
        <v>6457</v>
      </c>
      <c r="AL6458">
        <v>0.23534481423063791</v>
      </c>
      <c r="AN6458">
        <v>6457</v>
      </c>
      <c r="AO6458">
        <v>0.41705295347565979</v>
      </c>
    </row>
    <row r="6459" spans="31:41" x14ac:dyDescent="0.25">
      <c r="AE6459">
        <v>6458</v>
      </c>
      <c r="AF6459" s="1">
        <v>2.7862132223949398E-2</v>
      </c>
      <c r="AH6459">
        <v>6458</v>
      </c>
      <c r="AI6459">
        <v>3495.0280570825762</v>
      </c>
      <c r="AK6459">
        <v>6458</v>
      </c>
      <c r="AL6459">
        <v>0.23142550803949574</v>
      </c>
      <c r="AN6459">
        <v>6458</v>
      </c>
      <c r="AO6459">
        <v>0.40709157664707951</v>
      </c>
    </row>
    <row r="6460" spans="31:41" x14ac:dyDescent="0.25">
      <c r="AE6460">
        <v>6459</v>
      </c>
      <c r="AF6460" s="1">
        <v>3.1274017040313629E-2</v>
      </c>
      <c r="AH6460">
        <v>6459</v>
      </c>
      <c r="AI6460">
        <v>26812.242108085302</v>
      </c>
      <c r="AK6460">
        <v>6459</v>
      </c>
      <c r="AL6460">
        <v>0.19642668030509827</v>
      </c>
      <c r="AN6460">
        <v>6459</v>
      </c>
      <c r="AO6460">
        <v>0.37279474446507027</v>
      </c>
    </row>
    <row r="6461" spans="31:41" x14ac:dyDescent="0.25">
      <c r="AE6461">
        <v>6460</v>
      </c>
      <c r="AF6461" s="1">
        <v>3.7497418870366062E-2</v>
      </c>
      <c r="AH6461">
        <v>6460</v>
      </c>
      <c r="AI6461">
        <v>15088.546119695213</v>
      </c>
      <c r="AK6461">
        <v>6460</v>
      </c>
      <c r="AL6461">
        <v>0.27077773107150616</v>
      </c>
      <c r="AN6461">
        <v>6460</v>
      </c>
      <c r="AO6461">
        <v>0.51860040199923063</v>
      </c>
    </row>
    <row r="6462" spans="31:41" x14ac:dyDescent="0.25">
      <c r="AE6462">
        <v>6461</v>
      </c>
      <c r="AF6462" s="1">
        <v>3.0335478498775048E-2</v>
      </c>
      <c r="AH6462">
        <v>6461</v>
      </c>
      <c r="AI6462">
        <v>3418.3554076011819</v>
      </c>
      <c r="AK6462">
        <v>6461</v>
      </c>
      <c r="AL6462">
        <v>0.17253447300928434</v>
      </c>
      <c r="AN6462">
        <v>6461</v>
      </c>
      <c r="AO6462">
        <v>0.38785783135552943</v>
      </c>
    </row>
    <row r="6463" spans="31:41" x14ac:dyDescent="0.25">
      <c r="AE6463">
        <v>6462</v>
      </c>
      <c r="AF6463" s="1">
        <v>3.3892111102740374E-2</v>
      </c>
      <c r="AH6463">
        <v>6462</v>
      </c>
      <c r="AI6463">
        <v>5824.7316420293073</v>
      </c>
      <c r="AK6463">
        <v>6462</v>
      </c>
      <c r="AL6463">
        <v>0.21510800451259723</v>
      </c>
      <c r="AN6463">
        <v>6462</v>
      </c>
      <c r="AO6463">
        <v>0.33605687271659856</v>
      </c>
    </row>
    <row r="6464" spans="31:41" x14ac:dyDescent="0.25">
      <c r="AE6464">
        <v>6463</v>
      </c>
      <c r="AF6464" s="1">
        <v>2.9160005649941256E-2</v>
      </c>
      <c r="AH6464">
        <v>6463</v>
      </c>
      <c r="AI6464">
        <v>6418.1250352392371</v>
      </c>
      <c r="AK6464">
        <v>6463</v>
      </c>
      <c r="AL6464">
        <v>0.2062302179018807</v>
      </c>
      <c r="AN6464">
        <v>6463</v>
      </c>
      <c r="AO6464">
        <v>0.37455359604137162</v>
      </c>
    </row>
    <row r="6465" spans="31:41" x14ac:dyDescent="0.25">
      <c r="AE6465">
        <v>6464</v>
      </c>
      <c r="AF6465" s="1">
        <v>2.7876751596695337E-2</v>
      </c>
      <c r="AH6465">
        <v>6464</v>
      </c>
      <c r="AI6465">
        <v>6319.8616174817489</v>
      </c>
      <c r="AK6465">
        <v>6464</v>
      </c>
      <c r="AL6465">
        <v>0.16954408294603854</v>
      </c>
      <c r="AN6465">
        <v>6464</v>
      </c>
      <c r="AO6465">
        <v>0.40109327632702996</v>
      </c>
    </row>
    <row r="6466" spans="31:41" x14ac:dyDescent="0.25">
      <c r="AE6466">
        <v>6465</v>
      </c>
      <c r="AF6466" s="1">
        <v>2.6615544108090861E-2</v>
      </c>
      <c r="AH6466">
        <v>6465</v>
      </c>
      <c r="AI6466">
        <v>1282.6358017778944</v>
      </c>
      <c r="AK6466">
        <v>6465</v>
      </c>
      <c r="AL6466">
        <v>0.21335125205278635</v>
      </c>
      <c r="AN6466">
        <v>6465</v>
      </c>
      <c r="AO6466">
        <v>0.387606726538479</v>
      </c>
    </row>
    <row r="6467" spans="31:41" x14ac:dyDescent="0.25">
      <c r="AE6467">
        <v>6466</v>
      </c>
      <c r="AF6467" s="1">
        <v>2.8304272573996148E-2</v>
      </c>
      <c r="AH6467">
        <v>6466</v>
      </c>
      <c r="AI6467">
        <v>15055.766209526728</v>
      </c>
      <c r="AK6467">
        <v>6466</v>
      </c>
      <c r="AL6467">
        <v>0.34190522675311641</v>
      </c>
      <c r="AN6467">
        <v>6466</v>
      </c>
      <c r="AO6467">
        <v>0.47786779908755922</v>
      </c>
    </row>
    <row r="6468" spans="31:41" x14ac:dyDescent="0.25">
      <c r="AE6468">
        <v>6467</v>
      </c>
      <c r="AF6468" s="1">
        <v>2.9884577448239913E-2</v>
      </c>
      <c r="AH6468">
        <v>6467</v>
      </c>
      <c r="AI6468">
        <v>2871.6045513240724</v>
      </c>
      <c r="AK6468">
        <v>6467</v>
      </c>
      <c r="AL6468">
        <v>0.23773556790649614</v>
      </c>
      <c r="AN6468">
        <v>6467</v>
      </c>
      <c r="AO6468">
        <v>0.4613221119009524</v>
      </c>
    </row>
    <row r="6469" spans="31:41" x14ac:dyDescent="0.25">
      <c r="AE6469">
        <v>6468</v>
      </c>
      <c r="AF6469" s="1">
        <v>3.2343647750396665E-2</v>
      </c>
      <c r="AH6469">
        <v>6468</v>
      </c>
      <c r="AI6469">
        <v>2948.9009494695474</v>
      </c>
      <c r="AK6469">
        <v>6468</v>
      </c>
      <c r="AL6469">
        <v>0.17449669444510407</v>
      </c>
      <c r="AN6469">
        <v>6468</v>
      </c>
      <c r="AO6469">
        <v>0.41539328891471627</v>
      </c>
    </row>
    <row r="6470" spans="31:41" x14ac:dyDescent="0.25">
      <c r="AE6470">
        <v>6469</v>
      </c>
      <c r="AF6470" s="1">
        <v>3.0142552565198155E-2</v>
      </c>
      <c r="AH6470">
        <v>6469</v>
      </c>
      <c r="AI6470">
        <v>1135.8698666469581</v>
      </c>
      <c r="AK6470">
        <v>6469</v>
      </c>
      <c r="AL6470">
        <v>0.16588506870648115</v>
      </c>
      <c r="AN6470">
        <v>6469</v>
      </c>
      <c r="AO6470">
        <v>0.45417613717771033</v>
      </c>
    </row>
    <row r="6471" spans="31:41" x14ac:dyDescent="0.25">
      <c r="AE6471">
        <v>6470</v>
      </c>
      <c r="AF6471" s="1">
        <v>3.525920891549239E-2</v>
      </c>
      <c r="AH6471">
        <v>6470</v>
      </c>
      <c r="AI6471">
        <v>61515.375276957544</v>
      </c>
      <c r="AK6471">
        <v>6470</v>
      </c>
      <c r="AL6471">
        <v>0.11586742184803245</v>
      </c>
      <c r="AN6471">
        <v>6470</v>
      </c>
      <c r="AO6471">
        <v>0.37366839933015972</v>
      </c>
    </row>
    <row r="6472" spans="31:41" x14ac:dyDescent="0.25">
      <c r="AE6472">
        <v>6471</v>
      </c>
      <c r="AF6472" s="1">
        <v>3.0626242956088623E-2</v>
      </c>
      <c r="AH6472">
        <v>6471</v>
      </c>
      <c r="AI6472">
        <v>8104.9793030405908</v>
      </c>
      <c r="AK6472">
        <v>6471</v>
      </c>
      <c r="AL6472">
        <v>0.21791979902303171</v>
      </c>
      <c r="AN6472">
        <v>6471</v>
      </c>
      <c r="AO6472">
        <v>0.42692701319709037</v>
      </c>
    </row>
    <row r="6473" spans="31:41" x14ac:dyDescent="0.25">
      <c r="AE6473">
        <v>6472</v>
      </c>
      <c r="AF6473" s="1">
        <v>3.6052990593265166E-2</v>
      </c>
      <c r="AH6473">
        <v>6472</v>
      </c>
      <c r="AI6473">
        <v>1579.3180375486445</v>
      </c>
      <c r="AK6473">
        <v>6472</v>
      </c>
      <c r="AL6473">
        <v>0.17839942568748307</v>
      </c>
      <c r="AN6473">
        <v>6472</v>
      </c>
      <c r="AO6473">
        <v>0.3272038653699717</v>
      </c>
    </row>
    <row r="6474" spans="31:41" x14ac:dyDescent="0.25">
      <c r="AE6474">
        <v>6473</v>
      </c>
      <c r="AF6474" s="1">
        <v>3.1703312748976975E-2</v>
      </c>
      <c r="AH6474">
        <v>6473</v>
      </c>
      <c r="AI6474">
        <v>12308.116150941692</v>
      </c>
      <c r="AK6474">
        <v>6473</v>
      </c>
      <c r="AL6474">
        <v>0.23503254630747494</v>
      </c>
      <c r="AN6474">
        <v>6473</v>
      </c>
      <c r="AO6474">
        <v>0.42682249293898167</v>
      </c>
    </row>
    <row r="6475" spans="31:41" x14ac:dyDescent="0.25">
      <c r="AE6475">
        <v>6474</v>
      </c>
      <c r="AF6475" s="1">
        <v>3.1227140699572997E-2</v>
      </c>
      <c r="AH6475">
        <v>6474</v>
      </c>
      <c r="AI6475">
        <v>6204.4063321481126</v>
      </c>
      <c r="AK6475">
        <v>6474</v>
      </c>
      <c r="AL6475">
        <v>0.2056175340944443</v>
      </c>
      <c r="AN6475">
        <v>6474</v>
      </c>
      <c r="AO6475">
        <v>0.39332383652631198</v>
      </c>
    </row>
    <row r="6476" spans="31:41" x14ac:dyDescent="0.25">
      <c r="AE6476">
        <v>6475</v>
      </c>
      <c r="AF6476" s="1">
        <v>3.1465945924923133E-2</v>
      </c>
      <c r="AH6476">
        <v>6475</v>
      </c>
      <c r="AI6476">
        <v>28260.69086454008</v>
      </c>
      <c r="AK6476">
        <v>6475</v>
      </c>
      <c r="AL6476">
        <v>0.141061604412935</v>
      </c>
      <c r="AN6476">
        <v>6475</v>
      </c>
      <c r="AO6476">
        <v>0.36894929136511501</v>
      </c>
    </row>
    <row r="6477" spans="31:41" x14ac:dyDescent="0.25">
      <c r="AE6477">
        <v>6476</v>
      </c>
      <c r="AF6477" s="1">
        <v>2.8581318256414079E-2</v>
      </c>
      <c r="AH6477">
        <v>6476</v>
      </c>
      <c r="AI6477">
        <v>6207.0597854289754</v>
      </c>
      <c r="AK6477">
        <v>6476</v>
      </c>
      <c r="AL6477">
        <v>0.10560419238657515</v>
      </c>
      <c r="AN6477">
        <v>6476</v>
      </c>
      <c r="AO6477">
        <v>0.40602253529553117</v>
      </c>
    </row>
    <row r="6478" spans="31:41" x14ac:dyDescent="0.25">
      <c r="AE6478">
        <v>6477</v>
      </c>
      <c r="AF6478" s="1">
        <v>3.1207356777612993E-2</v>
      </c>
      <c r="AH6478">
        <v>6477</v>
      </c>
      <c r="AI6478">
        <v>4060.1985135968807</v>
      </c>
      <c r="AK6478">
        <v>6477</v>
      </c>
      <c r="AL6478">
        <v>0.23781610108948709</v>
      </c>
      <c r="AN6478">
        <v>6477</v>
      </c>
      <c r="AO6478">
        <v>0.52543168065365831</v>
      </c>
    </row>
    <row r="6479" spans="31:41" x14ac:dyDescent="0.25">
      <c r="AE6479">
        <v>6478</v>
      </c>
      <c r="AF6479" s="1">
        <v>3.0116352409113034E-2</v>
      </c>
      <c r="AH6479">
        <v>6478</v>
      </c>
      <c r="AI6479">
        <v>1961.1212310991748</v>
      </c>
      <c r="AK6479">
        <v>6478</v>
      </c>
      <c r="AL6479">
        <v>0.22150388651384412</v>
      </c>
      <c r="AN6479">
        <v>6478</v>
      </c>
      <c r="AO6479">
        <v>0.38576846814391186</v>
      </c>
    </row>
    <row r="6480" spans="31:41" x14ac:dyDescent="0.25">
      <c r="AE6480">
        <v>6479</v>
      </c>
      <c r="AF6480" s="1">
        <v>3.4459567552819204E-2</v>
      </c>
      <c r="AH6480">
        <v>6479</v>
      </c>
      <c r="AI6480">
        <v>43699.344015776951</v>
      </c>
      <c r="AK6480">
        <v>6479</v>
      </c>
      <c r="AL6480">
        <v>0.16523806879336445</v>
      </c>
      <c r="AN6480">
        <v>6479</v>
      </c>
      <c r="AO6480">
        <v>0.48706600631376518</v>
      </c>
    </row>
    <row r="6481" spans="31:41" x14ac:dyDescent="0.25">
      <c r="AE6481">
        <v>6480</v>
      </c>
      <c r="AF6481" s="1">
        <v>3.6233282997434113E-2</v>
      </c>
      <c r="AH6481">
        <v>6480</v>
      </c>
      <c r="AI6481">
        <v>14190.278294878763</v>
      </c>
      <c r="AK6481">
        <v>6480</v>
      </c>
      <c r="AL6481">
        <v>0.21564254273269545</v>
      </c>
      <c r="AN6481">
        <v>6480</v>
      </c>
      <c r="AO6481">
        <v>0.40454854494128184</v>
      </c>
    </row>
    <row r="6482" spans="31:41" x14ac:dyDescent="0.25">
      <c r="AE6482">
        <v>6481</v>
      </c>
      <c r="AF6482" s="1">
        <v>3.4670089419446048E-2</v>
      </c>
      <c r="AH6482">
        <v>6481</v>
      </c>
      <c r="AI6482">
        <v>991.19513751934244</v>
      </c>
      <c r="AK6482">
        <v>6481</v>
      </c>
      <c r="AL6482">
        <v>0.23815880290510971</v>
      </c>
      <c r="AN6482">
        <v>6481</v>
      </c>
      <c r="AO6482">
        <v>0.39333684973979172</v>
      </c>
    </row>
    <row r="6483" spans="31:41" x14ac:dyDescent="0.25">
      <c r="AE6483">
        <v>6482</v>
      </c>
      <c r="AF6483" s="1">
        <v>3.3790579038602608E-2</v>
      </c>
      <c r="AH6483">
        <v>6482</v>
      </c>
      <c r="AI6483">
        <v>21719.607643610612</v>
      </c>
      <c r="AK6483">
        <v>6482</v>
      </c>
      <c r="AL6483">
        <v>0.1645129292505004</v>
      </c>
      <c r="AN6483">
        <v>6482</v>
      </c>
      <c r="AO6483">
        <v>0.43173856300007296</v>
      </c>
    </row>
    <row r="6484" spans="31:41" x14ac:dyDescent="0.25">
      <c r="AE6484">
        <v>6483</v>
      </c>
      <c r="AF6484" s="1">
        <v>2.5326465786183361E-2</v>
      </c>
      <c r="AH6484">
        <v>6483</v>
      </c>
      <c r="AI6484">
        <v>10564.63734829132</v>
      </c>
      <c r="AK6484">
        <v>6483</v>
      </c>
      <c r="AL6484">
        <v>0.16468143527598647</v>
      </c>
      <c r="AN6484">
        <v>6483</v>
      </c>
      <c r="AO6484">
        <v>0.37621798746665203</v>
      </c>
    </row>
    <row r="6485" spans="31:41" x14ac:dyDescent="0.25">
      <c r="AE6485">
        <v>6484</v>
      </c>
      <c r="AF6485" s="1">
        <v>2.8840641586790339E-2</v>
      </c>
      <c r="AH6485">
        <v>6484</v>
      </c>
      <c r="AI6485">
        <v>10166.317707642376</v>
      </c>
      <c r="AK6485">
        <v>6484</v>
      </c>
      <c r="AL6485">
        <v>0.19577209938255138</v>
      </c>
      <c r="AN6485">
        <v>6484</v>
      </c>
      <c r="AO6485">
        <v>0.34402718752712336</v>
      </c>
    </row>
    <row r="6486" spans="31:41" x14ac:dyDescent="0.25">
      <c r="AE6486">
        <v>6485</v>
      </c>
      <c r="AF6486" s="1">
        <v>3.2812438194546267E-2</v>
      </c>
      <c r="AH6486">
        <v>6485</v>
      </c>
      <c r="AI6486">
        <v>4439.817019544038</v>
      </c>
      <c r="AK6486">
        <v>6485</v>
      </c>
      <c r="AL6486">
        <v>0.3067123408686776</v>
      </c>
      <c r="AN6486">
        <v>6485</v>
      </c>
      <c r="AO6486">
        <v>0.43019827811266709</v>
      </c>
    </row>
    <row r="6487" spans="31:41" x14ac:dyDescent="0.25">
      <c r="AE6487">
        <v>6486</v>
      </c>
      <c r="AF6487" s="1">
        <v>3.2598300776262912E-2</v>
      </c>
      <c r="AH6487">
        <v>6486</v>
      </c>
      <c r="AI6487">
        <v>8507.0681563534799</v>
      </c>
      <c r="AK6487">
        <v>6486</v>
      </c>
      <c r="AL6487">
        <v>0.16679660091302201</v>
      </c>
      <c r="AN6487">
        <v>6486</v>
      </c>
      <c r="AO6487">
        <v>0.3963761583611542</v>
      </c>
    </row>
    <row r="6488" spans="31:41" x14ac:dyDescent="0.25">
      <c r="AE6488">
        <v>6487</v>
      </c>
      <c r="AF6488" s="1">
        <v>3.6115556378964131E-2</v>
      </c>
      <c r="AH6488">
        <v>6487</v>
      </c>
      <c r="AI6488">
        <v>526.81169284071007</v>
      </c>
      <c r="AK6488">
        <v>6487</v>
      </c>
      <c r="AL6488">
        <v>0.22768168129525515</v>
      </c>
      <c r="AN6488">
        <v>6487</v>
      </c>
      <c r="AO6488">
        <v>0.33039962507346304</v>
      </c>
    </row>
    <row r="6489" spans="31:41" x14ac:dyDescent="0.25">
      <c r="AE6489">
        <v>6488</v>
      </c>
      <c r="AF6489" s="1">
        <v>3.1779971430463183E-2</v>
      </c>
      <c r="AH6489">
        <v>6488</v>
      </c>
      <c r="AI6489">
        <v>5386.9457269785198</v>
      </c>
      <c r="AK6489">
        <v>6488</v>
      </c>
      <c r="AL6489">
        <v>0.28501986907444726</v>
      </c>
      <c r="AN6489">
        <v>6488</v>
      </c>
      <c r="AO6489">
        <v>0.39877035516790443</v>
      </c>
    </row>
    <row r="6490" spans="31:41" x14ac:dyDescent="0.25">
      <c r="AE6490">
        <v>6489</v>
      </c>
      <c r="AF6490" s="1">
        <v>2.6393505589221489E-2</v>
      </c>
      <c r="AH6490">
        <v>6489</v>
      </c>
      <c r="AI6490">
        <v>5883.5555465786383</v>
      </c>
      <c r="AK6490">
        <v>6489</v>
      </c>
      <c r="AL6490">
        <v>0.23481480750141662</v>
      </c>
      <c r="AN6490">
        <v>6489</v>
      </c>
      <c r="AO6490">
        <v>0.3367258060673427</v>
      </c>
    </row>
    <row r="6491" spans="31:41" x14ac:dyDescent="0.25">
      <c r="AE6491">
        <v>6490</v>
      </c>
      <c r="AF6491" s="1">
        <v>2.8457419406238138E-2</v>
      </c>
      <c r="AH6491">
        <v>6490</v>
      </c>
      <c r="AI6491">
        <v>2989.9620201124071</v>
      </c>
      <c r="AK6491">
        <v>6490</v>
      </c>
      <c r="AL6491">
        <v>0.23750541733780764</v>
      </c>
      <c r="AN6491">
        <v>6490</v>
      </c>
      <c r="AO6491">
        <v>0.33549163267605475</v>
      </c>
    </row>
    <row r="6492" spans="31:41" x14ac:dyDescent="0.25">
      <c r="AE6492">
        <v>6491</v>
      </c>
      <c r="AF6492" s="1">
        <v>3.0805722344054987E-2</v>
      </c>
      <c r="AH6492">
        <v>6491</v>
      </c>
      <c r="AI6492">
        <v>553.03231453249532</v>
      </c>
      <c r="AK6492">
        <v>6491</v>
      </c>
      <c r="AL6492">
        <v>0.28560760491601728</v>
      </c>
      <c r="AN6492">
        <v>6491</v>
      </c>
      <c r="AO6492">
        <v>0.28617572277826936</v>
      </c>
    </row>
    <row r="6493" spans="31:41" x14ac:dyDescent="0.25">
      <c r="AE6493">
        <v>6492</v>
      </c>
      <c r="AF6493" s="1">
        <v>3.0655655132119985E-2</v>
      </c>
      <c r="AH6493">
        <v>6492</v>
      </c>
      <c r="AI6493">
        <v>2267.6423300304809</v>
      </c>
      <c r="AK6493">
        <v>6492</v>
      </c>
      <c r="AL6493">
        <v>0.2129064407678509</v>
      </c>
      <c r="AN6493">
        <v>6492</v>
      </c>
      <c r="AO6493">
        <v>0.41052835216820721</v>
      </c>
    </row>
    <row r="6494" spans="31:41" x14ac:dyDescent="0.25">
      <c r="AE6494">
        <v>6493</v>
      </c>
      <c r="AF6494" s="1">
        <v>3.2391070498999142E-2</v>
      </c>
      <c r="AH6494">
        <v>6493</v>
      </c>
      <c r="AI6494">
        <v>10584.765098619926</v>
      </c>
      <c r="AK6494">
        <v>6493</v>
      </c>
      <c r="AL6494">
        <v>0.21343095101459367</v>
      </c>
      <c r="AN6494">
        <v>6493</v>
      </c>
      <c r="AO6494">
        <v>0.38209404282518367</v>
      </c>
    </row>
    <row r="6495" spans="31:41" x14ac:dyDescent="0.25">
      <c r="AE6495">
        <v>6494</v>
      </c>
      <c r="AF6495" s="1">
        <v>3.4091184290602428E-2</v>
      </c>
      <c r="AH6495">
        <v>6494</v>
      </c>
      <c r="AI6495">
        <v>239.93196090731749</v>
      </c>
      <c r="AK6495">
        <v>6494</v>
      </c>
      <c r="AL6495">
        <v>0.17091046183469205</v>
      </c>
      <c r="AN6495">
        <v>6494</v>
      </c>
      <c r="AO6495">
        <v>0.33216785463361043</v>
      </c>
    </row>
    <row r="6496" spans="31:41" x14ac:dyDescent="0.25">
      <c r="AE6496">
        <v>6495</v>
      </c>
      <c r="AF6496" s="1">
        <v>2.6182469544434595E-2</v>
      </c>
      <c r="AH6496">
        <v>6495</v>
      </c>
      <c r="AI6496">
        <v>9907.1145647645899</v>
      </c>
      <c r="AK6496">
        <v>6495</v>
      </c>
      <c r="AL6496">
        <v>0.13834790016122234</v>
      </c>
      <c r="AN6496">
        <v>6495</v>
      </c>
      <c r="AO6496">
        <v>0.3883116334803503</v>
      </c>
    </row>
    <row r="6497" spans="31:41" x14ac:dyDescent="0.25">
      <c r="AE6497">
        <v>6496</v>
      </c>
      <c r="AF6497" s="1">
        <v>3.3618815767718635E-2</v>
      </c>
      <c r="AH6497">
        <v>6496</v>
      </c>
      <c r="AI6497">
        <v>22472.586295711324</v>
      </c>
      <c r="AK6497">
        <v>6496</v>
      </c>
      <c r="AL6497">
        <v>0.18159154951043549</v>
      </c>
      <c r="AN6497">
        <v>6496</v>
      </c>
      <c r="AO6497">
        <v>0.38292999255207805</v>
      </c>
    </row>
    <row r="6498" spans="31:41" x14ac:dyDescent="0.25">
      <c r="AE6498">
        <v>6497</v>
      </c>
      <c r="AF6498" s="1">
        <v>2.9666253862580261E-2</v>
      </c>
      <c r="AH6498">
        <v>6497</v>
      </c>
      <c r="AI6498">
        <v>1220.4936205259567</v>
      </c>
      <c r="AK6498">
        <v>6497</v>
      </c>
      <c r="AL6498">
        <v>0.25888509520742581</v>
      </c>
      <c r="AN6498">
        <v>6497</v>
      </c>
      <c r="AO6498">
        <v>0.34955670471878614</v>
      </c>
    </row>
    <row r="6499" spans="31:41" x14ac:dyDescent="0.25">
      <c r="AE6499">
        <v>6498</v>
      </c>
      <c r="AF6499" s="1">
        <v>3.2669360624923094E-2</v>
      </c>
      <c r="AH6499">
        <v>6498</v>
      </c>
      <c r="AI6499">
        <v>1878.8942623999776</v>
      </c>
      <c r="AK6499">
        <v>6498</v>
      </c>
      <c r="AL6499">
        <v>0.14675423565991974</v>
      </c>
      <c r="AN6499">
        <v>6498</v>
      </c>
      <c r="AO6499">
        <v>0.33950998676787608</v>
      </c>
    </row>
    <row r="6500" spans="31:41" x14ac:dyDescent="0.25">
      <c r="AE6500">
        <v>6499</v>
      </c>
      <c r="AF6500" s="1">
        <v>3.3637567914512889E-2</v>
      </c>
      <c r="AH6500">
        <v>6499</v>
      </c>
      <c r="AI6500">
        <v>7279.5780528364212</v>
      </c>
      <c r="AK6500">
        <v>6499</v>
      </c>
      <c r="AL6500">
        <v>0.18714892659375421</v>
      </c>
      <c r="AN6500">
        <v>6499</v>
      </c>
      <c r="AO6500">
        <v>0.49759396744642026</v>
      </c>
    </row>
    <row r="6501" spans="31:41" x14ac:dyDescent="0.25">
      <c r="AE6501">
        <v>6500</v>
      </c>
      <c r="AF6501" s="1">
        <v>3.394497512802519E-2</v>
      </c>
      <c r="AH6501">
        <v>6500</v>
      </c>
      <c r="AI6501">
        <v>971.38085670384226</v>
      </c>
      <c r="AK6501">
        <v>6500</v>
      </c>
      <c r="AL6501">
        <v>0.17339018222012725</v>
      </c>
      <c r="AN6501">
        <v>6500</v>
      </c>
      <c r="AO6501">
        <v>0.38308268698299025</v>
      </c>
    </row>
    <row r="6502" spans="31:41" x14ac:dyDescent="0.25">
      <c r="AE6502">
        <v>6501</v>
      </c>
      <c r="AF6502" s="1">
        <v>3.1860293399715856E-2</v>
      </c>
      <c r="AH6502">
        <v>6501</v>
      </c>
      <c r="AI6502">
        <v>12098.800420994414</v>
      </c>
      <c r="AK6502">
        <v>6501</v>
      </c>
      <c r="AL6502">
        <v>0.14305311798929815</v>
      </c>
      <c r="AN6502">
        <v>6501</v>
      </c>
      <c r="AO6502">
        <v>0.36047379741494445</v>
      </c>
    </row>
    <row r="6503" spans="31:41" x14ac:dyDescent="0.25">
      <c r="AE6503">
        <v>6502</v>
      </c>
      <c r="AF6503" s="1">
        <v>3.3139311983003461E-2</v>
      </c>
      <c r="AH6503">
        <v>6502</v>
      </c>
      <c r="AI6503">
        <v>5077.923382286478</v>
      </c>
      <c r="AK6503">
        <v>6502</v>
      </c>
      <c r="AL6503">
        <v>0.21078278130733513</v>
      </c>
      <c r="AN6503">
        <v>6502</v>
      </c>
      <c r="AO6503">
        <v>0.37009765437207665</v>
      </c>
    </row>
    <row r="6504" spans="31:41" x14ac:dyDescent="0.25">
      <c r="AE6504">
        <v>6503</v>
      </c>
      <c r="AF6504" s="1">
        <v>3.4612619442693671E-2</v>
      </c>
      <c r="AH6504">
        <v>6503</v>
      </c>
      <c r="AI6504">
        <v>10948.209396936762</v>
      </c>
      <c r="AK6504">
        <v>6503</v>
      </c>
      <c r="AL6504">
        <v>0.13548316813686978</v>
      </c>
      <c r="AN6504">
        <v>6503</v>
      </c>
      <c r="AO6504">
        <v>0.35709943722508636</v>
      </c>
    </row>
    <row r="6505" spans="31:41" x14ac:dyDescent="0.25">
      <c r="AE6505">
        <v>6504</v>
      </c>
      <c r="AF6505" s="1">
        <v>3.4309186924396107E-2</v>
      </c>
      <c r="AH6505">
        <v>6504</v>
      </c>
      <c r="AI6505">
        <v>2503.673636479884</v>
      </c>
      <c r="AK6505">
        <v>6504</v>
      </c>
      <c r="AL6505">
        <v>0.22931831901226002</v>
      </c>
      <c r="AN6505">
        <v>6504</v>
      </c>
      <c r="AO6505">
        <v>0.36699275869146369</v>
      </c>
    </row>
    <row r="6506" spans="31:41" x14ac:dyDescent="0.25">
      <c r="AE6506">
        <v>6505</v>
      </c>
      <c r="AF6506" s="1">
        <v>2.5786716555106004E-2</v>
      </c>
      <c r="AH6506">
        <v>6505</v>
      </c>
      <c r="AI6506">
        <v>28594.259111261828</v>
      </c>
      <c r="AK6506">
        <v>6505</v>
      </c>
      <c r="AL6506">
        <v>0.11958130556586735</v>
      </c>
      <c r="AN6506">
        <v>6505</v>
      </c>
      <c r="AO6506">
        <v>0.44138412498488733</v>
      </c>
    </row>
    <row r="6507" spans="31:41" x14ac:dyDescent="0.25">
      <c r="AE6507">
        <v>6506</v>
      </c>
      <c r="AF6507" s="1">
        <v>2.5518281341474047E-2</v>
      </c>
      <c r="AH6507">
        <v>6506</v>
      </c>
      <c r="AI6507">
        <v>17861.809481867444</v>
      </c>
      <c r="AK6507">
        <v>6506</v>
      </c>
      <c r="AL6507">
        <v>0.19587779425342966</v>
      </c>
      <c r="AN6507">
        <v>6506</v>
      </c>
      <c r="AO6507">
        <v>0.49672478208198007</v>
      </c>
    </row>
    <row r="6508" spans="31:41" x14ac:dyDescent="0.25">
      <c r="AE6508">
        <v>6507</v>
      </c>
      <c r="AF6508" s="1">
        <v>3.1065631082232148E-2</v>
      </c>
      <c r="AH6508">
        <v>6507</v>
      </c>
      <c r="AI6508">
        <v>1087.3309638460771</v>
      </c>
      <c r="AK6508">
        <v>6507</v>
      </c>
      <c r="AL6508">
        <v>0.21525260064277665</v>
      </c>
      <c r="AN6508">
        <v>6507</v>
      </c>
      <c r="AO6508">
        <v>0.39910914460202085</v>
      </c>
    </row>
    <row r="6509" spans="31:41" x14ac:dyDescent="0.25">
      <c r="AE6509">
        <v>6508</v>
      </c>
      <c r="AF6509" s="1">
        <v>3.2253805849773665E-2</v>
      </c>
      <c r="AH6509">
        <v>6508</v>
      </c>
      <c r="AI6509">
        <v>5595.8638258052397</v>
      </c>
      <c r="AK6509">
        <v>6508</v>
      </c>
      <c r="AL6509">
        <v>0.24361603103766366</v>
      </c>
      <c r="AN6509">
        <v>6508</v>
      </c>
      <c r="AO6509">
        <v>0.40263985193974605</v>
      </c>
    </row>
    <row r="6510" spans="31:41" x14ac:dyDescent="0.25">
      <c r="AE6510">
        <v>6509</v>
      </c>
      <c r="AF6510" s="1">
        <v>2.3182444987505768E-2</v>
      </c>
      <c r="AH6510">
        <v>6509</v>
      </c>
      <c r="AI6510">
        <v>2529.299718664548</v>
      </c>
      <c r="AK6510">
        <v>6509</v>
      </c>
      <c r="AL6510">
        <v>0.19328247273787427</v>
      </c>
      <c r="AN6510">
        <v>6509</v>
      </c>
      <c r="AO6510">
        <v>0.41525370880151535</v>
      </c>
    </row>
    <row r="6511" spans="31:41" x14ac:dyDescent="0.25">
      <c r="AE6511">
        <v>6510</v>
      </c>
      <c r="AF6511" s="1">
        <v>3.307334615162949E-2</v>
      </c>
      <c r="AH6511">
        <v>6510</v>
      </c>
      <c r="AI6511">
        <v>11478.26525455236</v>
      </c>
      <c r="AK6511">
        <v>6510</v>
      </c>
      <c r="AL6511">
        <v>0.22222074516461521</v>
      </c>
      <c r="AN6511">
        <v>6510</v>
      </c>
      <c r="AO6511">
        <v>0.2932519862244975</v>
      </c>
    </row>
    <row r="6512" spans="31:41" x14ac:dyDescent="0.25">
      <c r="AE6512">
        <v>6511</v>
      </c>
      <c r="AF6512" s="1">
        <v>2.6975121621887865E-2</v>
      </c>
      <c r="AH6512">
        <v>6511</v>
      </c>
      <c r="AI6512">
        <v>2479.00114531394</v>
      </c>
      <c r="AK6512">
        <v>6511</v>
      </c>
      <c r="AL6512">
        <v>0.2623480617546794</v>
      </c>
      <c r="AN6512">
        <v>6511</v>
      </c>
      <c r="AO6512">
        <v>0.37733484593112854</v>
      </c>
    </row>
    <row r="6513" spans="31:41" x14ac:dyDescent="0.25">
      <c r="AE6513">
        <v>6512</v>
      </c>
      <c r="AF6513" s="1">
        <v>3.3194465960104003E-2</v>
      </c>
      <c r="AH6513">
        <v>6512</v>
      </c>
      <c r="AI6513">
        <v>6669.1179071173992</v>
      </c>
      <c r="AK6513">
        <v>6512</v>
      </c>
      <c r="AL6513">
        <v>0.24285257128792292</v>
      </c>
      <c r="AN6513">
        <v>6512</v>
      </c>
      <c r="AO6513">
        <v>0.40467201783195034</v>
      </c>
    </row>
    <row r="6514" spans="31:41" x14ac:dyDescent="0.25">
      <c r="AE6514">
        <v>6513</v>
      </c>
      <c r="AF6514" s="1">
        <v>3.1245383815417638E-2</v>
      </c>
      <c r="AH6514">
        <v>6513</v>
      </c>
      <c r="AI6514">
        <v>2510.8577268711747</v>
      </c>
      <c r="AK6514">
        <v>6513</v>
      </c>
      <c r="AL6514">
        <v>0.18263802835305931</v>
      </c>
      <c r="AN6514">
        <v>6513</v>
      </c>
      <c r="AO6514">
        <v>0.36471619643554143</v>
      </c>
    </row>
    <row r="6515" spans="31:41" x14ac:dyDescent="0.25">
      <c r="AE6515">
        <v>6514</v>
      </c>
      <c r="AF6515" s="1">
        <v>2.9435109558348049E-2</v>
      </c>
      <c r="AH6515">
        <v>6514</v>
      </c>
      <c r="AI6515">
        <v>21042.745034242853</v>
      </c>
      <c r="AK6515">
        <v>6514</v>
      </c>
      <c r="AL6515">
        <v>0.25233243996975246</v>
      </c>
      <c r="AN6515">
        <v>6514</v>
      </c>
      <c r="AO6515">
        <v>0.38575474637598695</v>
      </c>
    </row>
    <row r="6516" spans="31:41" x14ac:dyDescent="0.25">
      <c r="AE6516">
        <v>6515</v>
      </c>
      <c r="AF6516" s="1">
        <v>3.1072984282302318E-2</v>
      </c>
      <c r="AH6516">
        <v>6515</v>
      </c>
      <c r="AI6516">
        <v>929.76406389392105</v>
      </c>
      <c r="AK6516">
        <v>6515</v>
      </c>
      <c r="AL6516">
        <v>0.2672550958939392</v>
      </c>
      <c r="AN6516">
        <v>6515</v>
      </c>
      <c r="AO6516">
        <v>0.3542024081206786</v>
      </c>
    </row>
    <row r="6517" spans="31:41" x14ac:dyDescent="0.25">
      <c r="AE6517">
        <v>6516</v>
      </c>
      <c r="AF6517" s="1">
        <v>3.0752338175838556E-2</v>
      </c>
      <c r="AH6517">
        <v>6516</v>
      </c>
      <c r="AI6517">
        <v>3830.3769150950257</v>
      </c>
      <c r="AK6517">
        <v>6516</v>
      </c>
      <c r="AL6517">
        <v>0.32659637917020634</v>
      </c>
      <c r="AN6517">
        <v>6516</v>
      </c>
      <c r="AO6517">
        <v>0.40642539937901906</v>
      </c>
    </row>
    <row r="6518" spans="31:41" x14ac:dyDescent="0.25">
      <c r="AE6518">
        <v>6517</v>
      </c>
      <c r="AF6518" s="1">
        <v>2.7986566843799077E-2</v>
      </c>
      <c r="AH6518">
        <v>6517</v>
      </c>
      <c r="AI6518">
        <v>20072.300131741293</v>
      </c>
      <c r="AK6518">
        <v>6517</v>
      </c>
      <c r="AL6518">
        <v>0.234658463125966</v>
      </c>
      <c r="AN6518">
        <v>6517</v>
      </c>
      <c r="AO6518">
        <v>0.3506338022761849</v>
      </c>
    </row>
    <row r="6519" spans="31:41" x14ac:dyDescent="0.25">
      <c r="AE6519">
        <v>6518</v>
      </c>
      <c r="AF6519" s="1">
        <v>3.0610026451686201E-2</v>
      </c>
      <c r="AH6519">
        <v>6518</v>
      </c>
      <c r="AI6519">
        <v>2022.8358414069169</v>
      </c>
      <c r="AK6519">
        <v>6518</v>
      </c>
      <c r="AL6519">
        <v>0.22403943748377886</v>
      </c>
      <c r="AN6519">
        <v>6518</v>
      </c>
      <c r="AO6519">
        <v>0.41563032770573471</v>
      </c>
    </row>
    <row r="6520" spans="31:41" x14ac:dyDescent="0.25">
      <c r="AE6520">
        <v>6519</v>
      </c>
      <c r="AF6520" s="1">
        <v>2.9323641498796293E-2</v>
      </c>
      <c r="AH6520">
        <v>6519</v>
      </c>
      <c r="AI6520">
        <v>6217.5819535677119</v>
      </c>
      <c r="AK6520">
        <v>6519</v>
      </c>
      <c r="AL6520">
        <v>0.11824020236913542</v>
      </c>
      <c r="AN6520">
        <v>6519</v>
      </c>
      <c r="AO6520">
        <v>0.36917996252525509</v>
      </c>
    </row>
    <row r="6521" spans="31:41" x14ac:dyDescent="0.25">
      <c r="AE6521">
        <v>6520</v>
      </c>
      <c r="AF6521" s="1">
        <v>3.1178568765216186E-2</v>
      </c>
      <c r="AH6521">
        <v>6520</v>
      </c>
      <c r="AI6521">
        <v>579.52949695257951</v>
      </c>
      <c r="AK6521">
        <v>6520</v>
      </c>
      <c r="AL6521">
        <v>0.12153251905717756</v>
      </c>
      <c r="AN6521">
        <v>6520</v>
      </c>
      <c r="AO6521">
        <v>0.37368273395342338</v>
      </c>
    </row>
    <row r="6522" spans="31:41" x14ac:dyDescent="0.25">
      <c r="AE6522">
        <v>6521</v>
      </c>
      <c r="AF6522" s="1">
        <v>3.5440804129756698E-2</v>
      </c>
      <c r="AH6522">
        <v>6521</v>
      </c>
      <c r="AI6522">
        <v>2542.5830421003907</v>
      </c>
      <c r="AK6522">
        <v>6521</v>
      </c>
      <c r="AL6522">
        <v>0.14128494827262955</v>
      </c>
      <c r="AN6522">
        <v>6521</v>
      </c>
      <c r="AO6522">
        <v>0.33813607966336701</v>
      </c>
    </row>
    <row r="6523" spans="31:41" x14ac:dyDescent="0.25">
      <c r="AE6523">
        <v>6522</v>
      </c>
      <c r="AF6523" s="1">
        <v>3.2933111495923706E-2</v>
      </c>
      <c r="AH6523">
        <v>6522</v>
      </c>
      <c r="AI6523">
        <v>1816.0608207926934</v>
      </c>
      <c r="AK6523">
        <v>6522</v>
      </c>
      <c r="AL6523">
        <v>0.15682293667332087</v>
      </c>
      <c r="AN6523">
        <v>6522</v>
      </c>
      <c r="AO6523">
        <v>0.39882158941388635</v>
      </c>
    </row>
    <row r="6524" spans="31:41" x14ac:dyDescent="0.25">
      <c r="AE6524">
        <v>6523</v>
      </c>
      <c r="AF6524" s="1">
        <v>2.7276440684982362E-2</v>
      </c>
      <c r="AH6524">
        <v>6523</v>
      </c>
      <c r="AI6524">
        <v>14201.664203779361</v>
      </c>
      <c r="AK6524">
        <v>6523</v>
      </c>
      <c r="AL6524">
        <v>0.17428211926236842</v>
      </c>
      <c r="AN6524">
        <v>6523</v>
      </c>
      <c r="AO6524">
        <v>0.4087248236382543</v>
      </c>
    </row>
    <row r="6525" spans="31:41" x14ac:dyDescent="0.25">
      <c r="AE6525">
        <v>6524</v>
      </c>
      <c r="AF6525" s="1">
        <v>3.3141238246484628E-2</v>
      </c>
      <c r="AH6525">
        <v>6524</v>
      </c>
      <c r="AI6525">
        <v>1283.3815745128818</v>
      </c>
      <c r="AK6525">
        <v>6524</v>
      </c>
      <c r="AL6525">
        <v>0.152460079896242</v>
      </c>
      <c r="AN6525">
        <v>6524</v>
      </c>
      <c r="AO6525">
        <v>0.30883725800602863</v>
      </c>
    </row>
    <row r="6526" spans="31:41" x14ac:dyDescent="0.25">
      <c r="AE6526">
        <v>6525</v>
      </c>
      <c r="AF6526" s="1">
        <v>3.110521417521861E-2</v>
      </c>
      <c r="AH6526">
        <v>6525</v>
      </c>
      <c r="AI6526">
        <v>5467.9700578876073</v>
      </c>
      <c r="AK6526">
        <v>6525</v>
      </c>
      <c r="AL6526">
        <v>0.19446663539747785</v>
      </c>
      <c r="AN6526">
        <v>6525</v>
      </c>
      <c r="AO6526">
        <v>0.36738786096230885</v>
      </c>
    </row>
    <row r="6527" spans="31:41" x14ac:dyDescent="0.25">
      <c r="AE6527">
        <v>6526</v>
      </c>
      <c r="AF6527" s="1">
        <v>2.9951598574474936E-2</v>
      </c>
      <c r="AH6527">
        <v>6526</v>
      </c>
      <c r="AI6527">
        <v>3149.644550722081</v>
      </c>
      <c r="AK6527">
        <v>6526</v>
      </c>
      <c r="AL6527">
        <v>0.17201441636147813</v>
      </c>
      <c r="AN6527">
        <v>6526</v>
      </c>
      <c r="AO6527">
        <v>0.46002742642831462</v>
      </c>
    </row>
    <row r="6528" spans="31:41" x14ac:dyDescent="0.25">
      <c r="AE6528">
        <v>6527</v>
      </c>
      <c r="AF6528" s="1">
        <v>3.1871439943154112E-2</v>
      </c>
      <c r="AH6528">
        <v>6527</v>
      </c>
      <c r="AI6528">
        <v>4825.4401470257699</v>
      </c>
      <c r="AK6528">
        <v>6527</v>
      </c>
      <c r="AL6528">
        <v>0.16346834381315697</v>
      </c>
      <c r="AN6528">
        <v>6527</v>
      </c>
      <c r="AO6528">
        <v>0.4494957859613764</v>
      </c>
    </row>
    <row r="6529" spans="31:41" x14ac:dyDescent="0.25">
      <c r="AE6529">
        <v>6528</v>
      </c>
      <c r="AF6529" s="1">
        <v>3.3019763709729366E-2</v>
      </c>
      <c r="AH6529">
        <v>6528</v>
      </c>
      <c r="AI6529">
        <v>4123.0213308477232</v>
      </c>
      <c r="AK6529">
        <v>6528</v>
      </c>
      <c r="AL6529">
        <v>0.2522371075041509</v>
      </c>
      <c r="AN6529">
        <v>6528</v>
      </c>
      <c r="AO6529">
        <v>0.35904012665640939</v>
      </c>
    </row>
    <row r="6530" spans="31:41" x14ac:dyDescent="0.25">
      <c r="AE6530">
        <v>6529</v>
      </c>
      <c r="AF6530" s="1">
        <v>2.757075844196244E-2</v>
      </c>
      <c r="AH6530">
        <v>6529</v>
      </c>
      <c r="AI6530">
        <v>13901.366901582591</v>
      </c>
      <c r="AK6530">
        <v>6529</v>
      </c>
      <c r="AL6530">
        <v>0.22531624740167083</v>
      </c>
      <c r="AN6530">
        <v>6529</v>
      </c>
      <c r="AO6530">
        <v>0.42498058056318949</v>
      </c>
    </row>
    <row r="6531" spans="31:41" x14ac:dyDescent="0.25">
      <c r="AE6531">
        <v>6530</v>
      </c>
      <c r="AF6531" s="1">
        <v>3.1851520264262412E-2</v>
      </c>
      <c r="AH6531">
        <v>6530</v>
      </c>
      <c r="AI6531">
        <v>3669.5307864553611</v>
      </c>
      <c r="AK6531">
        <v>6530</v>
      </c>
      <c r="AL6531">
        <v>0.29605763684565056</v>
      </c>
      <c r="AN6531">
        <v>6530</v>
      </c>
      <c r="AO6531">
        <v>0.38342203640406625</v>
      </c>
    </row>
    <row r="6532" spans="31:41" x14ac:dyDescent="0.25">
      <c r="AE6532">
        <v>6531</v>
      </c>
      <c r="AF6532" s="1">
        <v>3.0905656607417287E-2</v>
      </c>
      <c r="AH6532">
        <v>6531</v>
      </c>
      <c r="AI6532">
        <v>3667.4641169544552</v>
      </c>
      <c r="AK6532">
        <v>6531</v>
      </c>
      <c r="AL6532">
        <v>0.2330600196581277</v>
      </c>
      <c r="AN6532">
        <v>6531</v>
      </c>
      <c r="AO6532">
        <v>0.44531785201947893</v>
      </c>
    </row>
    <row r="6533" spans="31:41" x14ac:dyDescent="0.25">
      <c r="AE6533">
        <v>6532</v>
      </c>
      <c r="AF6533" s="1">
        <v>2.713152327265167E-2</v>
      </c>
      <c r="AH6533">
        <v>6532</v>
      </c>
      <c r="AI6533">
        <v>2544.3278615431946</v>
      </c>
      <c r="AK6533">
        <v>6532</v>
      </c>
      <c r="AL6533">
        <v>0.20826835453848527</v>
      </c>
      <c r="AN6533">
        <v>6532</v>
      </c>
      <c r="AO6533">
        <v>0.42819750243819477</v>
      </c>
    </row>
    <row r="6534" spans="31:41" x14ac:dyDescent="0.25">
      <c r="AE6534">
        <v>6533</v>
      </c>
      <c r="AF6534" s="1">
        <v>2.680076731135661E-2</v>
      </c>
      <c r="AH6534">
        <v>6533</v>
      </c>
      <c r="AI6534">
        <v>2507.2574024054738</v>
      </c>
      <c r="AK6534">
        <v>6533</v>
      </c>
      <c r="AL6534">
        <v>0.20926705931968009</v>
      </c>
      <c r="AN6534">
        <v>6533</v>
      </c>
      <c r="AO6534">
        <v>0.4038010492087325</v>
      </c>
    </row>
    <row r="6535" spans="31:41" x14ac:dyDescent="0.25">
      <c r="AE6535">
        <v>6534</v>
      </c>
      <c r="AF6535" s="1">
        <v>3.1242167475387772E-2</v>
      </c>
      <c r="AH6535">
        <v>6534</v>
      </c>
      <c r="AI6535">
        <v>10658.534626690876</v>
      </c>
      <c r="AK6535">
        <v>6534</v>
      </c>
      <c r="AL6535">
        <v>0.16748718208065927</v>
      </c>
      <c r="AN6535">
        <v>6534</v>
      </c>
      <c r="AO6535">
        <v>0.3402042779220219</v>
      </c>
    </row>
    <row r="6536" spans="31:41" x14ac:dyDescent="0.25">
      <c r="AE6536">
        <v>6535</v>
      </c>
      <c r="AF6536" s="1">
        <v>3.131541606403232E-2</v>
      </c>
      <c r="AH6536">
        <v>6535</v>
      </c>
      <c r="AI6536">
        <v>12766.170362926296</v>
      </c>
      <c r="AK6536">
        <v>6535</v>
      </c>
      <c r="AL6536">
        <v>0.14432198733826856</v>
      </c>
      <c r="AN6536">
        <v>6535</v>
      </c>
      <c r="AO6536">
        <v>0.4638139030759636</v>
      </c>
    </row>
    <row r="6537" spans="31:41" x14ac:dyDescent="0.25">
      <c r="AE6537">
        <v>6536</v>
      </c>
      <c r="AF6537" s="1">
        <v>3.0990342042726882E-2</v>
      </c>
      <c r="AH6537">
        <v>6536</v>
      </c>
      <c r="AI6537">
        <v>16790.057612631128</v>
      </c>
      <c r="AK6537">
        <v>6536</v>
      </c>
      <c r="AL6537">
        <v>0.17163775041101295</v>
      </c>
      <c r="AN6537">
        <v>6536</v>
      </c>
      <c r="AO6537">
        <v>0.45605514301295513</v>
      </c>
    </row>
    <row r="6538" spans="31:41" x14ac:dyDescent="0.25">
      <c r="AE6538">
        <v>6537</v>
      </c>
      <c r="AF6538" s="1">
        <v>2.7047468460154933E-2</v>
      </c>
      <c r="AH6538">
        <v>6537</v>
      </c>
      <c r="AI6538">
        <v>673.93768171182228</v>
      </c>
      <c r="AK6538">
        <v>6537</v>
      </c>
      <c r="AL6538">
        <v>0.25579710174445014</v>
      </c>
      <c r="AN6538">
        <v>6537</v>
      </c>
      <c r="AO6538">
        <v>0.36225986988734171</v>
      </c>
    </row>
    <row r="6539" spans="31:41" x14ac:dyDescent="0.25">
      <c r="AE6539">
        <v>6538</v>
      </c>
      <c r="AF6539" s="1">
        <v>2.9044738790166003E-2</v>
      </c>
      <c r="AH6539">
        <v>6538</v>
      </c>
      <c r="AI6539">
        <v>187.23233678521493</v>
      </c>
      <c r="AK6539">
        <v>6538</v>
      </c>
      <c r="AL6539">
        <v>0.17347573802366092</v>
      </c>
      <c r="AN6539">
        <v>6538</v>
      </c>
      <c r="AO6539">
        <v>0.55128687942631716</v>
      </c>
    </row>
    <row r="6540" spans="31:41" x14ac:dyDescent="0.25">
      <c r="AE6540">
        <v>6539</v>
      </c>
      <c r="AF6540" s="1">
        <v>3.1989106917723387E-2</v>
      </c>
      <c r="AH6540">
        <v>6539</v>
      </c>
      <c r="AI6540">
        <v>4359.2976445541426</v>
      </c>
      <c r="AK6540">
        <v>6539</v>
      </c>
      <c r="AL6540">
        <v>0.22571681280332229</v>
      </c>
      <c r="AN6540">
        <v>6539</v>
      </c>
      <c r="AO6540">
        <v>0.41243794306254833</v>
      </c>
    </row>
    <row r="6541" spans="31:41" x14ac:dyDescent="0.25">
      <c r="AE6541">
        <v>6540</v>
      </c>
      <c r="AF6541" s="1">
        <v>3.1255326472097833E-2</v>
      </c>
      <c r="AH6541">
        <v>6540</v>
      </c>
      <c r="AI6541">
        <v>3700.1581564575099</v>
      </c>
      <c r="AK6541">
        <v>6540</v>
      </c>
      <c r="AL6541">
        <v>0.21347672177006213</v>
      </c>
      <c r="AN6541">
        <v>6540</v>
      </c>
      <c r="AO6541">
        <v>0.45347435752178084</v>
      </c>
    </row>
    <row r="6542" spans="31:41" x14ac:dyDescent="0.25">
      <c r="AE6542">
        <v>6541</v>
      </c>
      <c r="AF6542" s="1">
        <v>2.8302379389573362E-2</v>
      </c>
      <c r="AH6542">
        <v>6541</v>
      </c>
      <c r="AI6542">
        <v>15889.166396926325</v>
      </c>
      <c r="AK6542">
        <v>6541</v>
      </c>
      <c r="AL6542">
        <v>0.17202235466951749</v>
      </c>
      <c r="AN6542">
        <v>6541</v>
      </c>
      <c r="AO6542">
        <v>0.4550777329321864</v>
      </c>
    </row>
    <row r="6543" spans="31:41" x14ac:dyDescent="0.25">
      <c r="AE6543">
        <v>6542</v>
      </c>
      <c r="AF6543" s="1">
        <v>3.2362708897353709E-2</v>
      </c>
      <c r="AH6543">
        <v>6542</v>
      </c>
      <c r="AI6543">
        <v>5873.9724603430532</v>
      </c>
      <c r="AK6543">
        <v>6542</v>
      </c>
      <c r="AL6543">
        <v>0.14289650502030507</v>
      </c>
      <c r="AN6543">
        <v>6542</v>
      </c>
      <c r="AO6543">
        <v>0.32907296240446726</v>
      </c>
    </row>
    <row r="6544" spans="31:41" x14ac:dyDescent="0.25">
      <c r="AE6544">
        <v>6543</v>
      </c>
      <c r="AF6544" s="1">
        <v>3.4524934209206215E-2</v>
      </c>
      <c r="AH6544">
        <v>6543</v>
      </c>
      <c r="AI6544">
        <v>6226.1706521292117</v>
      </c>
      <c r="AK6544">
        <v>6543</v>
      </c>
      <c r="AL6544">
        <v>0.20937943142690174</v>
      </c>
      <c r="AN6544">
        <v>6543</v>
      </c>
      <c r="AO6544">
        <v>0.3854295304505051</v>
      </c>
    </row>
    <row r="6545" spans="31:41" x14ac:dyDescent="0.25">
      <c r="AE6545">
        <v>6544</v>
      </c>
      <c r="AF6545" s="1">
        <v>2.9568608162831023E-2</v>
      </c>
      <c r="AH6545">
        <v>6544</v>
      </c>
      <c r="AI6545">
        <v>2644.7949986257945</v>
      </c>
      <c r="AK6545">
        <v>6544</v>
      </c>
      <c r="AL6545">
        <v>0.15480742976757983</v>
      </c>
      <c r="AN6545">
        <v>6544</v>
      </c>
      <c r="AO6545">
        <v>0.34303032391825594</v>
      </c>
    </row>
    <row r="6546" spans="31:41" x14ac:dyDescent="0.25">
      <c r="AE6546">
        <v>6545</v>
      </c>
      <c r="AF6546" s="1">
        <v>3.1291096957062114E-2</v>
      </c>
      <c r="AH6546">
        <v>6545</v>
      </c>
      <c r="AI6546">
        <v>1733.5251844110512</v>
      </c>
      <c r="AK6546">
        <v>6545</v>
      </c>
      <c r="AL6546">
        <v>0.19868442479494222</v>
      </c>
      <c r="AN6546">
        <v>6545</v>
      </c>
      <c r="AO6546">
        <v>0.37025075161605908</v>
      </c>
    </row>
    <row r="6547" spans="31:41" x14ac:dyDescent="0.25">
      <c r="AE6547">
        <v>6546</v>
      </c>
      <c r="AF6547" s="1">
        <v>3.5244047829725345E-2</v>
      </c>
      <c r="AH6547">
        <v>6546</v>
      </c>
      <c r="AI6547">
        <v>1434.4433268633247</v>
      </c>
      <c r="AK6547">
        <v>6546</v>
      </c>
      <c r="AL6547">
        <v>0.19407651421095209</v>
      </c>
      <c r="AN6547">
        <v>6546</v>
      </c>
      <c r="AO6547">
        <v>0.46271121218845013</v>
      </c>
    </row>
    <row r="6548" spans="31:41" x14ac:dyDescent="0.25">
      <c r="AE6548">
        <v>6547</v>
      </c>
      <c r="AF6548" s="1">
        <v>2.7479405660367551E-2</v>
      </c>
      <c r="AH6548">
        <v>6547</v>
      </c>
      <c r="AI6548">
        <v>26744.648735332536</v>
      </c>
      <c r="AK6548">
        <v>6547</v>
      </c>
      <c r="AL6548">
        <v>0.27796343613949398</v>
      </c>
      <c r="AN6548">
        <v>6547</v>
      </c>
      <c r="AO6548">
        <v>0.36821019462758064</v>
      </c>
    </row>
    <row r="6549" spans="31:41" x14ac:dyDescent="0.25">
      <c r="AE6549">
        <v>6548</v>
      </c>
      <c r="AF6549" s="1">
        <v>3.414246504472418E-2</v>
      </c>
      <c r="AH6549">
        <v>6548</v>
      </c>
      <c r="AI6549">
        <v>6174.6134247009913</v>
      </c>
      <c r="AK6549">
        <v>6548</v>
      </c>
      <c r="AL6549">
        <v>0.20106638876923652</v>
      </c>
      <c r="AN6549">
        <v>6548</v>
      </c>
      <c r="AO6549">
        <v>0.35073796359108211</v>
      </c>
    </row>
    <row r="6550" spans="31:41" x14ac:dyDescent="0.25">
      <c r="AE6550">
        <v>6549</v>
      </c>
      <c r="AF6550" s="1">
        <v>3.3683021261866619E-2</v>
      </c>
      <c r="AH6550">
        <v>6549</v>
      </c>
      <c r="AI6550">
        <v>1572.2157912330701</v>
      </c>
      <c r="AK6550">
        <v>6549</v>
      </c>
      <c r="AL6550">
        <v>0.20786324183392355</v>
      </c>
      <c r="AN6550">
        <v>6549</v>
      </c>
      <c r="AO6550">
        <v>0.32238804025805312</v>
      </c>
    </row>
    <row r="6551" spans="31:41" x14ac:dyDescent="0.25">
      <c r="AE6551">
        <v>6550</v>
      </c>
      <c r="AF6551" s="1">
        <v>3.1681139159649208E-2</v>
      </c>
      <c r="AH6551">
        <v>6550</v>
      </c>
      <c r="AI6551">
        <v>517.40410187204554</v>
      </c>
      <c r="AK6551">
        <v>6550</v>
      </c>
      <c r="AL6551">
        <v>0.14859401003381933</v>
      </c>
      <c r="AN6551">
        <v>6550</v>
      </c>
      <c r="AO6551">
        <v>0.34769954139536774</v>
      </c>
    </row>
    <row r="6552" spans="31:41" x14ac:dyDescent="0.25">
      <c r="AE6552">
        <v>6551</v>
      </c>
      <c r="AF6552" s="1">
        <v>3.207451514698012E-2</v>
      </c>
      <c r="AH6552">
        <v>6551</v>
      </c>
      <c r="AI6552">
        <v>1854.9289481515625</v>
      </c>
      <c r="AK6552">
        <v>6551</v>
      </c>
      <c r="AL6552">
        <v>0.27930355376157318</v>
      </c>
      <c r="AN6552">
        <v>6551</v>
      </c>
      <c r="AO6552">
        <v>0.26305136153626596</v>
      </c>
    </row>
    <row r="6553" spans="31:41" x14ac:dyDescent="0.25">
      <c r="AE6553">
        <v>6552</v>
      </c>
      <c r="AF6553" s="1">
        <v>3.0046822689747898E-2</v>
      </c>
      <c r="AH6553">
        <v>6552</v>
      </c>
      <c r="AI6553">
        <v>12661.240775237409</v>
      </c>
      <c r="AK6553">
        <v>6552</v>
      </c>
      <c r="AL6553">
        <v>0.26434039795490966</v>
      </c>
      <c r="AN6553">
        <v>6552</v>
      </c>
      <c r="AO6553">
        <v>0.38855602894056207</v>
      </c>
    </row>
    <row r="6554" spans="31:41" x14ac:dyDescent="0.25">
      <c r="AE6554">
        <v>6553</v>
      </c>
      <c r="AF6554" s="1">
        <v>3.4488576850369324E-2</v>
      </c>
      <c r="AH6554">
        <v>6553</v>
      </c>
      <c r="AI6554">
        <v>2349.6331244074413</v>
      </c>
      <c r="AK6554">
        <v>6553</v>
      </c>
      <c r="AL6554">
        <v>0.21889821377471921</v>
      </c>
      <c r="AN6554">
        <v>6553</v>
      </c>
      <c r="AO6554">
        <v>0.42035691940989289</v>
      </c>
    </row>
    <row r="6555" spans="31:41" x14ac:dyDescent="0.25">
      <c r="AE6555">
        <v>6554</v>
      </c>
      <c r="AF6555" s="1">
        <v>3.4972969290311795E-2</v>
      </c>
      <c r="AH6555">
        <v>6554</v>
      </c>
      <c r="AI6555">
        <v>6820.2371217025702</v>
      </c>
      <c r="AK6555">
        <v>6554</v>
      </c>
      <c r="AL6555">
        <v>0.32583543824467481</v>
      </c>
      <c r="AN6555">
        <v>6554</v>
      </c>
      <c r="AO6555">
        <v>0.33318393619005576</v>
      </c>
    </row>
    <row r="6556" spans="31:41" x14ac:dyDescent="0.25">
      <c r="AE6556">
        <v>6555</v>
      </c>
      <c r="AF6556" s="1">
        <v>3.1639439868753172E-2</v>
      </c>
      <c r="AH6556">
        <v>6555</v>
      </c>
      <c r="AI6556">
        <v>18029.499187377132</v>
      </c>
      <c r="AK6556">
        <v>6555</v>
      </c>
      <c r="AL6556">
        <v>0.19826646919853408</v>
      </c>
      <c r="AN6556">
        <v>6555</v>
      </c>
      <c r="AO6556">
        <v>0.42726781932115127</v>
      </c>
    </row>
    <row r="6557" spans="31:41" x14ac:dyDescent="0.25">
      <c r="AE6557">
        <v>6556</v>
      </c>
      <c r="AF6557" s="1">
        <v>3.3113391040544782E-2</v>
      </c>
      <c r="AH6557">
        <v>6556</v>
      </c>
      <c r="AI6557">
        <v>2531.7519829381717</v>
      </c>
      <c r="AK6557">
        <v>6556</v>
      </c>
      <c r="AL6557">
        <v>0.14084143085366124</v>
      </c>
      <c r="AN6557">
        <v>6556</v>
      </c>
      <c r="AO6557">
        <v>0.40774805039616785</v>
      </c>
    </row>
    <row r="6558" spans="31:41" x14ac:dyDescent="0.25">
      <c r="AE6558">
        <v>6557</v>
      </c>
      <c r="AF6558" s="1">
        <v>2.7456521626898489E-2</v>
      </c>
      <c r="AH6558">
        <v>6557</v>
      </c>
      <c r="AI6558">
        <v>17256.26935527537</v>
      </c>
      <c r="AK6558">
        <v>6557</v>
      </c>
      <c r="AL6558">
        <v>0.10973148574810929</v>
      </c>
      <c r="AN6558">
        <v>6557</v>
      </c>
      <c r="AO6558">
        <v>0.43407311568567908</v>
      </c>
    </row>
    <row r="6559" spans="31:41" x14ac:dyDescent="0.25">
      <c r="AE6559">
        <v>6558</v>
      </c>
      <c r="AF6559" s="1">
        <v>3.4502402264352972E-2</v>
      </c>
      <c r="AH6559">
        <v>6558</v>
      </c>
      <c r="AI6559">
        <v>1694.7599757672263</v>
      </c>
      <c r="AK6559">
        <v>6558</v>
      </c>
      <c r="AL6559">
        <v>0.22574464849461345</v>
      </c>
      <c r="AN6559">
        <v>6558</v>
      </c>
      <c r="AO6559">
        <v>0.32443867074916333</v>
      </c>
    </row>
    <row r="6560" spans="31:41" x14ac:dyDescent="0.25">
      <c r="AE6560">
        <v>6559</v>
      </c>
      <c r="AF6560" s="1">
        <v>3.5867829078803037E-2</v>
      </c>
      <c r="AH6560">
        <v>6559</v>
      </c>
      <c r="AI6560">
        <v>4237.639882058932</v>
      </c>
      <c r="AK6560">
        <v>6559</v>
      </c>
      <c r="AL6560">
        <v>0.22404626557750296</v>
      </c>
      <c r="AN6560">
        <v>6559</v>
      </c>
      <c r="AO6560">
        <v>0.41043835122657923</v>
      </c>
    </row>
    <row r="6561" spans="31:41" x14ac:dyDescent="0.25">
      <c r="AE6561">
        <v>6560</v>
      </c>
      <c r="AF6561" s="1">
        <v>3.2936317457209707E-2</v>
      </c>
      <c r="AH6561">
        <v>6560</v>
      </c>
      <c r="AI6561">
        <v>3611.9012071514726</v>
      </c>
      <c r="AK6561">
        <v>6560</v>
      </c>
      <c r="AL6561">
        <v>0.18390158005314622</v>
      </c>
      <c r="AN6561">
        <v>6560</v>
      </c>
      <c r="AO6561">
        <v>0.39971458689065609</v>
      </c>
    </row>
    <row r="6562" spans="31:41" x14ac:dyDescent="0.25">
      <c r="AE6562">
        <v>6561</v>
      </c>
      <c r="AF6562" s="1">
        <v>3.2884756709028462E-2</v>
      </c>
      <c r="AH6562">
        <v>6561</v>
      </c>
      <c r="AI6562">
        <v>5744.1102588580643</v>
      </c>
      <c r="AK6562">
        <v>6561</v>
      </c>
      <c r="AL6562">
        <v>5.8667878712749894E-2</v>
      </c>
      <c r="AN6562">
        <v>6561</v>
      </c>
      <c r="AO6562">
        <v>0.45872349632437742</v>
      </c>
    </row>
    <row r="6563" spans="31:41" x14ac:dyDescent="0.25">
      <c r="AE6563">
        <v>6562</v>
      </c>
      <c r="AF6563" s="1">
        <v>3.3563114973417685E-2</v>
      </c>
      <c r="AH6563">
        <v>6562</v>
      </c>
      <c r="AI6563">
        <v>5679.834294233975</v>
      </c>
      <c r="AK6563">
        <v>6562</v>
      </c>
      <c r="AL6563">
        <v>0.17919438188338133</v>
      </c>
      <c r="AN6563">
        <v>6562</v>
      </c>
      <c r="AO6563">
        <v>0.38676184046120715</v>
      </c>
    </row>
    <row r="6564" spans="31:41" x14ac:dyDescent="0.25">
      <c r="AE6564">
        <v>6563</v>
      </c>
      <c r="AF6564" s="1">
        <v>3.1745311921442587E-2</v>
      </c>
      <c r="AH6564">
        <v>6563</v>
      </c>
      <c r="AI6564">
        <v>8436.223525852065</v>
      </c>
      <c r="AK6564">
        <v>6563</v>
      </c>
      <c r="AL6564">
        <v>0.27194827205295513</v>
      </c>
      <c r="AN6564">
        <v>6563</v>
      </c>
      <c r="AO6564">
        <v>0.39151929294111143</v>
      </c>
    </row>
    <row r="6565" spans="31:41" x14ac:dyDescent="0.25">
      <c r="AE6565">
        <v>6564</v>
      </c>
      <c r="AF6565" s="1">
        <v>2.0407482413396405E-2</v>
      </c>
      <c r="AH6565">
        <v>6564</v>
      </c>
      <c r="AI6565">
        <v>9435.2632269478527</v>
      </c>
      <c r="AK6565">
        <v>6564</v>
      </c>
      <c r="AL6565">
        <v>0.22103319745948247</v>
      </c>
      <c r="AN6565">
        <v>6564</v>
      </c>
      <c r="AO6565">
        <v>0.47524906267619804</v>
      </c>
    </row>
    <row r="6566" spans="31:41" x14ac:dyDescent="0.25">
      <c r="AE6566">
        <v>6565</v>
      </c>
      <c r="AF6566" s="1">
        <v>2.8879562851716001E-2</v>
      </c>
      <c r="AH6566">
        <v>6565</v>
      </c>
      <c r="AI6566">
        <v>14199.41558855933</v>
      </c>
      <c r="AK6566">
        <v>6565</v>
      </c>
      <c r="AL6566">
        <v>0.25931713361572006</v>
      </c>
      <c r="AN6566">
        <v>6565</v>
      </c>
      <c r="AO6566">
        <v>0.4679497441524641</v>
      </c>
    </row>
    <row r="6567" spans="31:41" x14ac:dyDescent="0.25">
      <c r="AE6567">
        <v>6566</v>
      </c>
      <c r="AF6567" s="1">
        <v>2.8932990321413277E-2</v>
      </c>
      <c r="AH6567">
        <v>6566</v>
      </c>
      <c r="AI6567">
        <v>3730.7658624316286</v>
      </c>
      <c r="AK6567">
        <v>6566</v>
      </c>
      <c r="AL6567">
        <v>0.12609981543236171</v>
      </c>
      <c r="AN6567">
        <v>6566</v>
      </c>
      <c r="AO6567">
        <v>0.27034594599849293</v>
      </c>
    </row>
    <row r="6568" spans="31:41" x14ac:dyDescent="0.25">
      <c r="AE6568">
        <v>6567</v>
      </c>
      <c r="AF6568" s="1">
        <v>2.9785773579553032E-2</v>
      </c>
      <c r="AH6568">
        <v>6567</v>
      </c>
      <c r="AI6568">
        <v>5552.5463849667367</v>
      </c>
      <c r="AK6568">
        <v>6567</v>
      </c>
      <c r="AL6568">
        <v>0.19345427880584551</v>
      </c>
      <c r="AN6568">
        <v>6567</v>
      </c>
      <c r="AO6568">
        <v>0.45638860321750485</v>
      </c>
    </row>
    <row r="6569" spans="31:41" x14ac:dyDescent="0.25">
      <c r="AE6569">
        <v>6568</v>
      </c>
      <c r="AF6569" s="1">
        <v>2.8798552698025226E-2</v>
      </c>
      <c r="AH6569">
        <v>6568</v>
      </c>
      <c r="AI6569">
        <v>3161.9745679077928</v>
      </c>
      <c r="AK6569">
        <v>6568</v>
      </c>
      <c r="AL6569">
        <v>0.25507494009514603</v>
      </c>
      <c r="AN6569">
        <v>6568</v>
      </c>
      <c r="AO6569">
        <v>0.36219690159343587</v>
      </c>
    </row>
    <row r="6570" spans="31:41" x14ac:dyDescent="0.25">
      <c r="AE6570">
        <v>6569</v>
      </c>
      <c r="AF6570" s="1">
        <v>3.1074432115281159E-2</v>
      </c>
      <c r="AH6570">
        <v>6569</v>
      </c>
      <c r="AI6570">
        <v>312.95303401175272</v>
      </c>
      <c r="AK6570">
        <v>6569</v>
      </c>
      <c r="AL6570">
        <v>0.23192470735102264</v>
      </c>
      <c r="AN6570">
        <v>6569</v>
      </c>
      <c r="AO6570">
        <v>0.43063643445419608</v>
      </c>
    </row>
    <row r="6571" spans="31:41" x14ac:dyDescent="0.25">
      <c r="AE6571">
        <v>6570</v>
      </c>
      <c r="AF6571" s="1">
        <v>2.7225639288115167E-2</v>
      </c>
      <c r="AH6571">
        <v>6570</v>
      </c>
      <c r="AI6571">
        <v>1492.0976901483066</v>
      </c>
      <c r="AK6571">
        <v>6570</v>
      </c>
      <c r="AL6571">
        <v>9.9450636370120776E-2</v>
      </c>
      <c r="AN6571">
        <v>6570</v>
      </c>
      <c r="AO6571">
        <v>0.36018215182204671</v>
      </c>
    </row>
    <row r="6572" spans="31:41" x14ac:dyDescent="0.25">
      <c r="AE6572">
        <v>6571</v>
      </c>
      <c r="AF6572" s="1">
        <v>3.407160597251635E-2</v>
      </c>
      <c r="AH6572">
        <v>6571</v>
      </c>
      <c r="AI6572">
        <v>596.59859673551898</v>
      </c>
      <c r="AK6572">
        <v>6571</v>
      </c>
      <c r="AL6572">
        <v>0.18855417085057449</v>
      </c>
      <c r="AN6572">
        <v>6571</v>
      </c>
      <c r="AO6572">
        <v>0.35049680723557003</v>
      </c>
    </row>
    <row r="6573" spans="31:41" x14ac:dyDescent="0.25">
      <c r="AE6573">
        <v>6572</v>
      </c>
      <c r="AF6573" s="1">
        <v>3.0460511612111496E-2</v>
      </c>
      <c r="AH6573">
        <v>6572</v>
      </c>
      <c r="AI6573">
        <v>7244.6231110577437</v>
      </c>
      <c r="AK6573">
        <v>6572</v>
      </c>
      <c r="AL6573">
        <v>0.19387164061279308</v>
      </c>
      <c r="AN6573">
        <v>6572</v>
      </c>
      <c r="AO6573">
        <v>0.36074965894329991</v>
      </c>
    </row>
    <row r="6574" spans="31:41" x14ac:dyDescent="0.25">
      <c r="AE6574">
        <v>6573</v>
      </c>
      <c r="AF6574" s="1">
        <v>3.7491156275807347E-2</v>
      </c>
      <c r="AH6574">
        <v>6573</v>
      </c>
      <c r="AI6574">
        <v>2712.1336966687891</v>
      </c>
      <c r="AK6574">
        <v>6573</v>
      </c>
      <c r="AL6574">
        <v>0.20788127994803676</v>
      </c>
      <c r="AN6574">
        <v>6573</v>
      </c>
      <c r="AO6574">
        <v>0.3744605931137539</v>
      </c>
    </row>
    <row r="6575" spans="31:41" x14ac:dyDescent="0.25">
      <c r="AE6575">
        <v>6574</v>
      </c>
      <c r="AF6575" s="1">
        <v>3.1299045403835102E-2</v>
      </c>
      <c r="AH6575">
        <v>6574</v>
      </c>
      <c r="AI6575">
        <v>3539.3309971206286</v>
      </c>
      <c r="AK6575">
        <v>6574</v>
      </c>
      <c r="AL6575">
        <v>0.28128378168864698</v>
      </c>
      <c r="AN6575">
        <v>6574</v>
      </c>
      <c r="AO6575">
        <v>0.48373146480746571</v>
      </c>
    </row>
    <row r="6576" spans="31:41" x14ac:dyDescent="0.25">
      <c r="AE6576">
        <v>6575</v>
      </c>
      <c r="AF6576" s="1">
        <v>3.2473923787084802E-2</v>
      </c>
      <c r="AH6576">
        <v>6575</v>
      </c>
      <c r="AI6576">
        <v>6119.9566816858132</v>
      </c>
      <c r="AK6576">
        <v>6575</v>
      </c>
      <c r="AL6576">
        <v>0.16953567478407855</v>
      </c>
      <c r="AN6576">
        <v>6575</v>
      </c>
      <c r="AO6576">
        <v>0.38493672042362337</v>
      </c>
    </row>
    <row r="6577" spans="31:41" x14ac:dyDescent="0.25">
      <c r="AE6577">
        <v>6576</v>
      </c>
      <c r="AF6577" s="1">
        <v>3.4164502358557725E-2</v>
      </c>
      <c r="AH6577">
        <v>6576</v>
      </c>
      <c r="AI6577">
        <v>17850.421931627774</v>
      </c>
      <c r="AK6577">
        <v>6576</v>
      </c>
      <c r="AL6577">
        <v>0.26966262040898781</v>
      </c>
      <c r="AN6577">
        <v>6576</v>
      </c>
      <c r="AO6577">
        <v>0.44265624452648494</v>
      </c>
    </row>
    <row r="6578" spans="31:41" x14ac:dyDescent="0.25">
      <c r="AE6578">
        <v>6577</v>
      </c>
      <c r="AF6578" s="1">
        <v>2.8711425812449454E-2</v>
      </c>
      <c r="AH6578">
        <v>6577</v>
      </c>
      <c r="AI6578">
        <v>22566.896389479589</v>
      </c>
      <c r="AK6578">
        <v>6577</v>
      </c>
      <c r="AL6578">
        <v>0.30251258293733641</v>
      </c>
      <c r="AN6578">
        <v>6577</v>
      </c>
      <c r="AO6578">
        <v>0.38659796987897743</v>
      </c>
    </row>
    <row r="6579" spans="31:41" x14ac:dyDescent="0.25">
      <c r="AE6579">
        <v>6578</v>
      </c>
      <c r="AF6579" s="1">
        <v>3.5113042302719943E-2</v>
      </c>
      <c r="AH6579">
        <v>6578</v>
      </c>
      <c r="AI6579">
        <v>1639.3234726675701</v>
      </c>
      <c r="AK6579">
        <v>6578</v>
      </c>
      <c r="AL6579">
        <v>0.19826990400220479</v>
      </c>
      <c r="AN6579">
        <v>6578</v>
      </c>
      <c r="AO6579">
        <v>0.44503090891730357</v>
      </c>
    </row>
    <row r="6580" spans="31:41" x14ac:dyDescent="0.25">
      <c r="AE6580">
        <v>6579</v>
      </c>
      <c r="AF6580" s="1">
        <v>3.6416092728841276E-2</v>
      </c>
      <c r="AH6580">
        <v>6579</v>
      </c>
      <c r="AI6580">
        <v>934.38434960383404</v>
      </c>
      <c r="AK6580">
        <v>6579</v>
      </c>
      <c r="AL6580">
        <v>0.16801494533819938</v>
      </c>
      <c r="AN6580">
        <v>6579</v>
      </c>
      <c r="AO6580">
        <v>0.45047323655253801</v>
      </c>
    </row>
    <row r="6581" spans="31:41" x14ac:dyDescent="0.25">
      <c r="AE6581">
        <v>6580</v>
      </c>
      <c r="AF6581" s="1">
        <v>3.3508844646749081E-2</v>
      </c>
      <c r="AH6581">
        <v>6580</v>
      </c>
      <c r="AI6581">
        <v>1949.3818441470255</v>
      </c>
      <c r="AK6581">
        <v>6580</v>
      </c>
      <c r="AL6581">
        <v>0.19207064688973652</v>
      </c>
      <c r="AN6581">
        <v>6580</v>
      </c>
      <c r="AO6581">
        <v>0.31523488734775118</v>
      </c>
    </row>
    <row r="6582" spans="31:41" x14ac:dyDescent="0.25">
      <c r="AE6582">
        <v>6581</v>
      </c>
      <c r="AF6582" s="1">
        <v>2.9727432846428536E-2</v>
      </c>
      <c r="AH6582">
        <v>6581</v>
      </c>
      <c r="AI6582">
        <v>5190.1847599871689</v>
      </c>
      <c r="AK6582">
        <v>6581</v>
      </c>
      <c r="AL6582">
        <v>0.2255767069807918</v>
      </c>
      <c r="AN6582">
        <v>6581</v>
      </c>
      <c r="AO6582">
        <v>0.33515849707376882</v>
      </c>
    </row>
    <row r="6583" spans="31:41" x14ac:dyDescent="0.25">
      <c r="AE6583">
        <v>6582</v>
      </c>
      <c r="AF6583" s="1">
        <v>3.4789470169347858E-2</v>
      </c>
      <c r="AH6583">
        <v>6582</v>
      </c>
      <c r="AI6583">
        <v>13148.037352618259</v>
      </c>
      <c r="AK6583">
        <v>6582</v>
      </c>
      <c r="AL6583">
        <v>0.20993735158007176</v>
      </c>
      <c r="AN6583">
        <v>6582</v>
      </c>
      <c r="AO6583">
        <v>0.43045030810228768</v>
      </c>
    </row>
    <row r="6584" spans="31:41" x14ac:dyDescent="0.25">
      <c r="AE6584">
        <v>6583</v>
      </c>
      <c r="AF6584" s="1">
        <v>3.1892605331473201E-2</v>
      </c>
      <c r="AH6584">
        <v>6583</v>
      </c>
      <c r="AI6584">
        <v>23724.360222566211</v>
      </c>
      <c r="AK6584">
        <v>6583</v>
      </c>
      <c r="AL6584">
        <v>0.19238637396526659</v>
      </c>
      <c r="AN6584">
        <v>6583</v>
      </c>
      <c r="AO6584">
        <v>0.3969048597547446</v>
      </c>
    </row>
    <row r="6585" spans="31:41" x14ac:dyDescent="0.25">
      <c r="AE6585">
        <v>6584</v>
      </c>
      <c r="AF6585" s="1">
        <v>2.712153846416876E-2</v>
      </c>
      <c r="AH6585">
        <v>6584</v>
      </c>
      <c r="AI6585">
        <v>14828.658833548392</v>
      </c>
      <c r="AK6585">
        <v>6584</v>
      </c>
      <c r="AL6585">
        <v>0.20377137193847039</v>
      </c>
      <c r="AN6585">
        <v>6584</v>
      </c>
      <c r="AO6585">
        <v>0.4348945304824175</v>
      </c>
    </row>
    <row r="6586" spans="31:41" x14ac:dyDescent="0.25">
      <c r="AE6586">
        <v>6585</v>
      </c>
      <c r="AF6586" s="1">
        <v>3.3859611919894617E-2</v>
      </c>
      <c r="AH6586">
        <v>6585</v>
      </c>
      <c r="AI6586">
        <v>2667.5010888884462</v>
      </c>
      <c r="AK6586">
        <v>6585</v>
      </c>
      <c r="AL6586">
        <v>0.16811134638069314</v>
      </c>
      <c r="AN6586">
        <v>6585</v>
      </c>
      <c r="AO6586">
        <v>0.44068960026299292</v>
      </c>
    </row>
    <row r="6587" spans="31:41" x14ac:dyDescent="0.25">
      <c r="AE6587">
        <v>6586</v>
      </c>
      <c r="AF6587" s="1">
        <v>3.3673591076911258E-2</v>
      </c>
      <c r="AH6587">
        <v>6586</v>
      </c>
      <c r="AI6587">
        <v>3163.1644111870287</v>
      </c>
      <c r="AK6587">
        <v>6586</v>
      </c>
      <c r="AL6587">
        <v>0.27181678475124871</v>
      </c>
      <c r="AN6587">
        <v>6586</v>
      </c>
      <c r="AO6587">
        <v>0.35757826550010957</v>
      </c>
    </row>
    <row r="6588" spans="31:41" x14ac:dyDescent="0.25">
      <c r="AE6588">
        <v>6587</v>
      </c>
      <c r="AF6588" s="1">
        <v>3.2934846349349289E-2</v>
      </c>
      <c r="AH6588">
        <v>6587</v>
      </c>
      <c r="AI6588">
        <v>5542.7005046756094</v>
      </c>
      <c r="AK6588">
        <v>6587</v>
      </c>
      <c r="AL6588">
        <v>0.12014774815649946</v>
      </c>
      <c r="AN6588">
        <v>6587</v>
      </c>
      <c r="AO6588">
        <v>0.41160792559230014</v>
      </c>
    </row>
    <row r="6589" spans="31:41" x14ac:dyDescent="0.25">
      <c r="AE6589">
        <v>6588</v>
      </c>
      <c r="AF6589" s="1">
        <v>2.8349948347237808E-2</v>
      </c>
      <c r="AH6589">
        <v>6588</v>
      </c>
      <c r="AI6589">
        <v>1329.1350930150923</v>
      </c>
      <c r="AK6589">
        <v>6588</v>
      </c>
      <c r="AL6589">
        <v>0.19092221762509384</v>
      </c>
      <c r="AN6589">
        <v>6588</v>
      </c>
      <c r="AO6589">
        <v>0.38347780870144155</v>
      </c>
    </row>
    <row r="6590" spans="31:41" x14ac:dyDescent="0.25">
      <c r="AE6590">
        <v>6589</v>
      </c>
      <c r="AF6590" s="1">
        <v>3.2709950330629622E-2</v>
      </c>
      <c r="AH6590">
        <v>6589</v>
      </c>
      <c r="AI6590">
        <v>4899.2105698401092</v>
      </c>
      <c r="AK6590">
        <v>6589</v>
      </c>
      <c r="AL6590">
        <v>0.1526724024124049</v>
      </c>
      <c r="AN6590">
        <v>6589</v>
      </c>
      <c r="AO6590">
        <v>0.35434750062069659</v>
      </c>
    </row>
    <row r="6591" spans="31:41" x14ac:dyDescent="0.25">
      <c r="AE6591">
        <v>6590</v>
      </c>
      <c r="AF6591" s="1">
        <v>3.0341999168529865E-2</v>
      </c>
      <c r="AH6591">
        <v>6590</v>
      </c>
      <c r="AI6591">
        <v>12406.669049140268</v>
      </c>
      <c r="AK6591">
        <v>6590</v>
      </c>
      <c r="AL6591">
        <v>0.20436075174629398</v>
      </c>
      <c r="AN6591">
        <v>6590</v>
      </c>
      <c r="AO6591">
        <v>0.32453646948470816</v>
      </c>
    </row>
    <row r="6592" spans="31:41" x14ac:dyDescent="0.25">
      <c r="AE6592">
        <v>6591</v>
      </c>
      <c r="AF6592" s="1">
        <v>3.4777066930957945E-2</v>
      </c>
      <c r="AH6592">
        <v>6591</v>
      </c>
      <c r="AI6592">
        <v>1298.1224059662147</v>
      </c>
      <c r="AK6592">
        <v>6591</v>
      </c>
      <c r="AL6592">
        <v>0.25702056546161806</v>
      </c>
      <c r="AN6592">
        <v>6591</v>
      </c>
      <c r="AO6592">
        <v>0.39861173070118272</v>
      </c>
    </row>
    <row r="6593" spans="31:41" x14ac:dyDescent="0.25">
      <c r="AE6593">
        <v>6592</v>
      </c>
      <c r="AF6593" s="1">
        <v>3.2962672965753947E-2</v>
      </c>
      <c r="AH6593">
        <v>6592</v>
      </c>
      <c r="AI6593">
        <v>7199.6590264972101</v>
      </c>
      <c r="AK6593">
        <v>6592</v>
      </c>
      <c r="AL6593">
        <v>0.2730844346617799</v>
      </c>
      <c r="AN6593">
        <v>6592</v>
      </c>
      <c r="AO6593">
        <v>0.30867804811350852</v>
      </c>
    </row>
    <row r="6594" spans="31:41" x14ac:dyDescent="0.25">
      <c r="AE6594">
        <v>6593</v>
      </c>
      <c r="AF6594" s="1">
        <v>3.1624078475625872E-2</v>
      </c>
      <c r="AH6594">
        <v>6593</v>
      </c>
      <c r="AI6594">
        <v>4661.2118706163765</v>
      </c>
      <c r="AK6594">
        <v>6593</v>
      </c>
      <c r="AL6594">
        <v>0.14908928564216767</v>
      </c>
      <c r="AN6594">
        <v>6593</v>
      </c>
      <c r="AO6594">
        <v>0.34972467587424655</v>
      </c>
    </row>
    <row r="6595" spans="31:41" x14ac:dyDescent="0.25">
      <c r="AE6595">
        <v>6594</v>
      </c>
      <c r="AF6595" s="1">
        <v>3.0285524868356228E-2</v>
      </c>
      <c r="AH6595">
        <v>6594</v>
      </c>
      <c r="AI6595">
        <v>1726.6454246299438</v>
      </c>
      <c r="AK6595">
        <v>6594</v>
      </c>
      <c r="AL6595">
        <v>0.16502379196063</v>
      </c>
      <c r="AN6595">
        <v>6594</v>
      </c>
      <c r="AO6595">
        <v>0.45773009737756992</v>
      </c>
    </row>
    <row r="6596" spans="31:41" x14ac:dyDescent="0.25">
      <c r="AE6596">
        <v>6595</v>
      </c>
      <c r="AF6596" s="1">
        <v>3.2126412427239348E-2</v>
      </c>
      <c r="AH6596">
        <v>6595</v>
      </c>
      <c r="AI6596">
        <v>1385.1843650854992</v>
      </c>
      <c r="AK6596">
        <v>6595</v>
      </c>
      <c r="AL6596">
        <v>0.14031458975978939</v>
      </c>
      <c r="AN6596">
        <v>6595</v>
      </c>
      <c r="AO6596">
        <v>0.40086236177920687</v>
      </c>
    </row>
    <row r="6597" spans="31:41" x14ac:dyDescent="0.25">
      <c r="AE6597">
        <v>6596</v>
      </c>
      <c r="AF6597" s="1">
        <v>2.4177365978679255E-2</v>
      </c>
      <c r="AH6597">
        <v>6596</v>
      </c>
      <c r="AI6597">
        <v>3065.3304330748906</v>
      </c>
      <c r="AK6597">
        <v>6596</v>
      </c>
      <c r="AL6597">
        <v>0.19648939755890449</v>
      </c>
      <c r="AN6597">
        <v>6596</v>
      </c>
      <c r="AO6597">
        <v>0.45754187486161313</v>
      </c>
    </row>
    <row r="6598" spans="31:41" x14ac:dyDescent="0.25">
      <c r="AE6598">
        <v>6597</v>
      </c>
      <c r="AF6598" s="1">
        <v>2.2841221773973519E-2</v>
      </c>
      <c r="AH6598">
        <v>6597</v>
      </c>
      <c r="AI6598">
        <v>8421.1040212482512</v>
      </c>
      <c r="AK6598">
        <v>6597</v>
      </c>
      <c r="AL6598">
        <v>0.1625768655108735</v>
      </c>
      <c r="AN6598">
        <v>6597</v>
      </c>
      <c r="AO6598">
        <v>0.44059192278479176</v>
      </c>
    </row>
    <row r="6599" spans="31:41" x14ac:dyDescent="0.25">
      <c r="AE6599">
        <v>6598</v>
      </c>
      <c r="AF6599" s="1">
        <v>2.808593450529262E-2</v>
      </c>
      <c r="AH6599">
        <v>6598</v>
      </c>
      <c r="AI6599">
        <v>4913.3955777974206</v>
      </c>
      <c r="AK6599">
        <v>6598</v>
      </c>
      <c r="AL6599">
        <v>0.17111858361866758</v>
      </c>
      <c r="AN6599">
        <v>6598</v>
      </c>
      <c r="AO6599">
        <v>0.28047085990885956</v>
      </c>
    </row>
    <row r="6600" spans="31:41" x14ac:dyDescent="0.25">
      <c r="AE6600">
        <v>6599</v>
      </c>
      <c r="AF6600" s="1">
        <v>2.8324563842683004E-2</v>
      </c>
      <c r="AH6600">
        <v>6599</v>
      </c>
      <c r="AI6600">
        <v>12555.508937092991</v>
      </c>
      <c r="AK6600">
        <v>6599</v>
      </c>
      <c r="AL6600">
        <v>0.29401852560022562</v>
      </c>
      <c r="AN6600">
        <v>6599</v>
      </c>
      <c r="AO6600">
        <v>0.41800233910429008</v>
      </c>
    </row>
    <row r="6601" spans="31:41" x14ac:dyDescent="0.25">
      <c r="AE6601">
        <v>6600</v>
      </c>
      <c r="AF6601" s="1">
        <v>3.4231056229470536E-2</v>
      </c>
      <c r="AH6601">
        <v>6600</v>
      </c>
      <c r="AI6601">
        <v>6961.6254657942127</v>
      </c>
      <c r="AK6601">
        <v>6600</v>
      </c>
      <c r="AL6601">
        <v>0.1354416751969737</v>
      </c>
      <c r="AN6601">
        <v>6600</v>
      </c>
      <c r="AO6601">
        <v>0.40068304594797277</v>
      </c>
    </row>
    <row r="6602" spans="31:41" x14ac:dyDescent="0.25">
      <c r="AE6602">
        <v>6601</v>
      </c>
      <c r="AF6602" s="1">
        <v>3.2557143295454338E-2</v>
      </c>
      <c r="AH6602">
        <v>6601</v>
      </c>
      <c r="AI6602">
        <v>4822.0124031190271</v>
      </c>
      <c r="AK6602">
        <v>6601</v>
      </c>
      <c r="AL6602">
        <v>0.24297451796320521</v>
      </c>
      <c r="AN6602">
        <v>6601</v>
      </c>
      <c r="AO6602">
        <v>0.39834250578682573</v>
      </c>
    </row>
    <row r="6603" spans="31:41" x14ac:dyDescent="0.25">
      <c r="AE6603">
        <v>6602</v>
      </c>
      <c r="AF6603" s="1">
        <v>2.1470566211636344E-2</v>
      </c>
      <c r="AH6603">
        <v>6602</v>
      </c>
      <c r="AI6603">
        <v>4745.2466250182579</v>
      </c>
      <c r="AK6603">
        <v>6602</v>
      </c>
      <c r="AL6603">
        <v>0.25264775708983761</v>
      </c>
      <c r="AN6603">
        <v>6602</v>
      </c>
      <c r="AO6603">
        <v>0.39446631636535767</v>
      </c>
    </row>
    <row r="6604" spans="31:41" x14ac:dyDescent="0.25">
      <c r="AE6604">
        <v>6603</v>
      </c>
      <c r="AF6604" s="1">
        <v>3.2306117648096322E-2</v>
      </c>
      <c r="AH6604">
        <v>6603</v>
      </c>
      <c r="AI6604">
        <v>6182.2894813824096</v>
      </c>
      <c r="AK6604">
        <v>6603</v>
      </c>
      <c r="AL6604">
        <v>0.2713719324269086</v>
      </c>
      <c r="AN6604">
        <v>6603</v>
      </c>
      <c r="AO6604">
        <v>0.43001083103431847</v>
      </c>
    </row>
    <row r="6605" spans="31:41" x14ac:dyDescent="0.25">
      <c r="AE6605">
        <v>6604</v>
      </c>
      <c r="AF6605" s="1">
        <v>3.8046767004966897E-2</v>
      </c>
      <c r="AH6605">
        <v>6604</v>
      </c>
      <c r="AI6605">
        <v>28039.529515355174</v>
      </c>
      <c r="AK6605">
        <v>6604</v>
      </c>
      <c r="AL6605">
        <v>0.27139334324673525</v>
      </c>
      <c r="AN6605">
        <v>6604</v>
      </c>
      <c r="AO6605">
        <v>0.30963983089995545</v>
      </c>
    </row>
    <row r="6606" spans="31:41" x14ac:dyDescent="0.25">
      <c r="AE6606">
        <v>6605</v>
      </c>
      <c r="AF6606" s="1">
        <v>2.8391252525388433E-2</v>
      </c>
      <c r="AH6606">
        <v>6605</v>
      </c>
      <c r="AI6606">
        <v>34145.949677394041</v>
      </c>
      <c r="AK6606">
        <v>6605</v>
      </c>
      <c r="AL6606">
        <v>0.16487348097110718</v>
      </c>
      <c r="AN6606">
        <v>6605</v>
      </c>
      <c r="AO6606">
        <v>0.3871459017265193</v>
      </c>
    </row>
    <row r="6607" spans="31:41" x14ac:dyDescent="0.25">
      <c r="AE6607">
        <v>6606</v>
      </c>
      <c r="AF6607" s="1">
        <v>2.9815440632586565E-2</v>
      </c>
      <c r="AH6607">
        <v>6606</v>
      </c>
      <c r="AI6607">
        <v>4811.6381174623275</v>
      </c>
      <c r="AK6607">
        <v>6606</v>
      </c>
      <c r="AL6607">
        <v>0.20560238798180569</v>
      </c>
      <c r="AN6607">
        <v>6606</v>
      </c>
      <c r="AO6607">
        <v>0.51229399053964964</v>
      </c>
    </row>
    <row r="6608" spans="31:41" x14ac:dyDescent="0.25">
      <c r="AE6608">
        <v>6607</v>
      </c>
      <c r="AF6608" s="1">
        <v>3.3118069459711297E-2</v>
      </c>
      <c r="AH6608">
        <v>6607</v>
      </c>
      <c r="AI6608">
        <v>8777.8448292505909</v>
      </c>
      <c r="AK6608">
        <v>6607</v>
      </c>
      <c r="AL6608">
        <v>0.22646956820907921</v>
      </c>
      <c r="AN6608">
        <v>6607</v>
      </c>
      <c r="AO6608">
        <v>0.37640820709996703</v>
      </c>
    </row>
    <row r="6609" spans="31:41" x14ac:dyDescent="0.25">
      <c r="AE6609">
        <v>6608</v>
      </c>
      <c r="AF6609" s="1">
        <v>3.0137076601254753E-2</v>
      </c>
      <c r="AH6609">
        <v>6608</v>
      </c>
      <c r="AI6609">
        <v>5264.7761167301442</v>
      </c>
      <c r="AK6609">
        <v>6608</v>
      </c>
      <c r="AL6609">
        <v>0.24505166089316985</v>
      </c>
      <c r="AN6609">
        <v>6608</v>
      </c>
      <c r="AO6609">
        <v>0.34283588086004829</v>
      </c>
    </row>
    <row r="6610" spans="31:41" x14ac:dyDescent="0.25">
      <c r="AE6610">
        <v>6609</v>
      </c>
      <c r="AF6610" s="1">
        <v>3.2282684972397613E-2</v>
      </c>
      <c r="AH6610">
        <v>6609</v>
      </c>
      <c r="AI6610">
        <v>4004.4576540958446</v>
      </c>
      <c r="AK6610">
        <v>6609</v>
      </c>
      <c r="AL6610">
        <v>0.26244909036078334</v>
      </c>
      <c r="AN6610">
        <v>6609</v>
      </c>
      <c r="AO6610">
        <v>0.4117780892090363</v>
      </c>
    </row>
    <row r="6611" spans="31:41" x14ac:dyDescent="0.25">
      <c r="AE6611">
        <v>6610</v>
      </c>
      <c r="AF6611" s="1">
        <v>2.9249898293382426E-2</v>
      </c>
      <c r="AH6611">
        <v>6610</v>
      </c>
      <c r="AI6611">
        <v>5655.3743133812386</v>
      </c>
      <c r="AK6611">
        <v>6610</v>
      </c>
      <c r="AL6611">
        <v>0.30858249616760547</v>
      </c>
      <c r="AN6611">
        <v>6610</v>
      </c>
      <c r="AO6611">
        <v>0.43054832537442261</v>
      </c>
    </row>
    <row r="6612" spans="31:41" x14ac:dyDescent="0.25">
      <c r="AE6612">
        <v>6611</v>
      </c>
      <c r="AF6612" s="1">
        <v>3.3835803769544759E-2</v>
      </c>
      <c r="AH6612">
        <v>6611</v>
      </c>
      <c r="AI6612">
        <v>21921.734794945474</v>
      </c>
      <c r="AK6612">
        <v>6611</v>
      </c>
      <c r="AL6612">
        <v>0.20507461651896858</v>
      </c>
      <c r="AN6612">
        <v>6611</v>
      </c>
      <c r="AO6612">
        <v>0.3864176209418565</v>
      </c>
    </row>
    <row r="6613" spans="31:41" x14ac:dyDescent="0.25">
      <c r="AE6613">
        <v>6612</v>
      </c>
      <c r="AF6613" s="1">
        <v>2.7053429430926146E-2</v>
      </c>
      <c r="AH6613">
        <v>6612</v>
      </c>
      <c r="AI6613">
        <v>1040.0764716164836</v>
      </c>
      <c r="AK6613">
        <v>6612</v>
      </c>
      <c r="AL6613">
        <v>0.13305763286829569</v>
      </c>
      <c r="AN6613">
        <v>6612</v>
      </c>
      <c r="AO6613">
        <v>0.41634703577301385</v>
      </c>
    </row>
    <row r="6614" spans="31:41" x14ac:dyDescent="0.25">
      <c r="AE6614">
        <v>6613</v>
      </c>
      <c r="AF6614" s="1">
        <v>3.5869885464269835E-2</v>
      </c>
      <c r="AH6614">
        <v>6613</v>
      </c>
      <c r="AI6614">
        <v>4394.3860310644213</v>
      </c>
      <c r="AK6614">
        <v>6613</v>
      </c>
      <c r="AL6614">
        <v>0.224696300684712</v>
      </c>
      <c r="AN6614">
        <v>6613</v>
      </c>
      <c r="AO6614">
        <v>0.48000457949995923</v>
      </c>
    </row>
    <row r="6615" spans="31:41" x14ac:dyDescent="0.25">
      <c r="AE6615">
        <v>6614</v>
      </c>
      <c r="AF6615" s="1">
        <v>2.6091567459291642E-2</v>
      </c>
      <c r="AH6615">
        <v>6614</v>
      </c>
      <c r="AI6615">
        <v>3879.5059536031904</v>
      </c>
      <c r="AK6615">
        <v>6614</v>
      </c>
      <c r="AL6615">
        <v>0.16687908990459671</v>
      </c>
      <c r="AN6615">
        <v>6614</v>
      </c>
      <c r="AO6615">
        <v>0.42947885209157294</v>
      </c>
    </row>
    <row r="6616" spans="31:41" x14ac:dyDescent="0.25">
      <c r="AE6616">
        <v>6615</v>
      </c>
      <c r="AF6616" s="1">
        <v>3.2456666896115483E-2</v>
      </c>
      <c r="AH6616">
        <v>6615</v>
      </c>
      <c r="AI6616">
        <v>2887.0148705677129</v>
      </c>
      <c r="AK6616">
        <v>6615</v>
      </c>
      <c r="AL6616">
        <v>0.15572823507735453</v>
      </c>
      <c r="AN6616">
        <v>6615</v>
      </c>
      <c r="AO6616">
        <v>0.49281653408226267</v>
      </c>
    </row>
    <row r="6617" spans="31:41" x14ac:dyDescent="0.25">
      <c r="AE6617">
        <v>6616</v>
      </c>
      <c r="AF6617" s="1">
        <v>3.0091067647179948E-2</v>
      </c>
      <c r="AH6617">
        <v>6616</v>
      </c>
      <c r="AI6617">
        <v>1468.4614615024545</v>
      </c>
      <c r="AK6617">
        <v>6616</v>
      </c>
      <c r="AL6617">
        <v>0.26705713824737742</v>
      </c>
      <c r="AN6617">
        <v>6616</v>
      </c>
      <c r="AO6617">
        <v>0.46084750618895892</v>
      </c>
    </row>
    <row r="6618" spans="31:41" x14ac:dyDescent="0.25">
      <c r="AE6618">
        <v>6617</v>
      </c>
      <c r="AF6618" s="1">
        <v>2.9378764126082535E-2</v>
      </c>
      <c r="AH6618">
        <v>6617</v>
      </c>
      <c r="AI6618">
        <v>3006.5166180754932</v>
      </c>
      <c r="AK6618">
        <v>6617</v>
      </c>
      <c r="AL6618">
        <v>0.26482371423232515</v>
      </c>
      <c r="AN6618">
        <v>6617</v>
      </c>
      <c r="AO6618">
        <v>0.41552386378131057</v>
      </c>
    </row>
    <row r="6619" spans="31:41" x14ac:dyDescent="0.25">
      <c r="AE6619">
        <v>6618</v>
      </c>
      <c r="AF6619" s="1">
        <v>2.3204871138244432E-2</v>
      </c>
      <c r="AH6619">
        <v>6618</v>
      </c>
      <c r="AI6619">
        <v>4794.4582159581933</v>
      </c>
      <c r="AK6619">
        <v>6618</v>
      </c>
      <c r="AL6619">
        <v>0.20275910267654143</v>
      </c>
      <c r="AN6619">
        <v>6618</v>
      </c>
      <c r="AO6619">
        <v>0.35865215811451745</v>
      </c>
    </row>
    <row r="6620" spans="31:41" x14ac:dyDescent="0.25">
      <c r="AE6620">
        <v>6619</v>
      </c>
      <c r="AF6620" s="1">
        <v>2.9855854677420135E-2</v>
      </c>
      <c r="AH6620">
        <v>6619</v>
      </c>
      <c r="AI6620">
        <v>3403.3240844931288</v>
      </c>
      <c r="AK6620">
        <v>6619</v>
      </c>
      <c r="AL6620">
        <v>0.29033978568498275</v>
      </c>
      <c r="AN6620">
        <v>6619</v>
      </c>
      <c r="AO6620">
        <v>0.48415727725274893</v>
      </c>
    </row>
    <row r="6621" spans="31:41" x14ac:dyDescent="0.25">
      <c r="AE6621">
        <v>6620</v>
      </c>
      <c r="AF6621" s="1">
        <v>3.2291854399915554E-2</v>
      </c>
      <c r="AH6621">
        <v>6620</v>
      </c>
      <c r="AI6621">
        <v>1565.7678142166444</v>
      </c>
      <c r="AK6621">
        <v>6620</v>
      </c>
      <c r="AL6621">
        <v>0.18200018006037993</v>
      </c>
      <c r="AN6621">
        <v>6620</v>
      </c>
      <c r="AO6621">
        <v>0.36910847492761883</v>
      </c>
    </row>
    <row r="6622" spans="31:41" x14ac:dyDescent="0.25">
      <c r="AE6622">
        <v>6621</v>
      </c>
      <c r="AF6622" s="1">
        <v>2.7946847730360824E-2</v>
      </c>
      <c r="AH6622">
        <v>6621</v>
      </c>
      <c r="AI6622">
        <v>3088.6649352379427</v>
      </c>
      <c r="AK6622">
        <v>6621</v>
      </c>
      <c r="AL6622">
        <v>0.21425428967859073</v>
      </c>
      <c r="AN6622">
        <v>6621</v>
      </c>
      <c r="AO6622">
        <v>0.47696316789201076</v>
      </c>
    </row>
    <row r="6623" spans="31:41" x14ac:dyDescent="0.25">
      <c r="AE6623">
        <v>6622</v>
      </c>
      <c r="AF6623" s="1">
        <v>3.0551700973037166E-2</v>
      </c>
      <c r="AH6623">
        <v>6622</v>
      </c>
      <c r="AI6623">
        <v>1471.7651142511568</v>
      </c>
      <c r="AK6623">
        <v>6622</v>
      </c>
      <c r="AL6623">
        <v>0.20834194491235469</v>
      </c>
      <c r="AN6623">
        <v>6622</v>
      </c>
      <c r="AO6623">
        <v>0.46100786325172244</v>
      </c>
    </row>
    <row r="6624" spans="31:41" x14ac:dyDescent="0.25">
      <c r="AE6624">
        <v>6623</v>
      </c>
      <c r="AF6624" s="1">
        <v>3.2758184745864449E-2</v>
      </c>
      <c r="AH6624">
        <v>6623</v>
      </c>
      <c r="AI6624">
        <v>12120.440740753942</v>
      </c>
      <c r="AK6624">
        <v>6623</v>
      </c>
      <c r="AL6624">
        <v>0.18339486256443915</v>
      </c>
      <c r="AN6624">
        <v>6623</v>
      </c>
      <c r="AO6624">
        <v>0.40503691902919742</v>
      </c>
    </row>
    <row r="6625" spans="31:41" x14ac:dyDescent="0.25">
      <c r="AE6625">
        <v>6624</v>
      </c>
      <c r="AF6625" s="1">
        <v>3.1615138419326838E-2</v>
      </c>
      <c r="AH6625">
        <v>6624</v>
      </c>
      <c r="AI6625">
        <v>2239.0912349980704</v>
      </c>
      <c r="AK6625">
        <v>6624</v>
      </c>
      <c r="AL6625">
        <v>0.14694421440081479</v>
      </c>
      <c r="AN6625">
        <v>6624</v>
      </c>
      <c r="AO6625">
        <v>0.38242265601602149</v>
      </c>
    </row>
    <row r="6626" spans="31:41" x14ac:dyDescent="0.25">
      <c r="AE6626">
        <v>6625</v>
      </c>
      <c r="AF6626" s="1">
        <v>3.0566147687097089E-2</v>
      </c>
      <c r="AH6626">
        <v>6625</v>
      </c>
      <c r="AI6626">
        <v>5806.1104495608397</v>
      </c>
      <c r="AK6626">
        <v>6625</v>
      </c>
      <c r="AL6626">
        <v>0.19650296955228305</v>
      </c>
      <c r="AN6626">
        <v>6625</v>
      </c>
      <c r="AO6626">
        <v>0.42307093633893417</v>
      </c>
    </row>
    <row r="6627" spans="31:41" x14ac:dyDescent="0.25">
      <c r="AE6627">
        <v>6626</v>
      </c>
      <c r="AF6627" s="1">
        <v>3.3303610038407871E-2</v>
      </c>
      <c r="AH6627">
        <v>6626</v>
      </c>
      <c r="AI6627">
        <v>1951.5259843971319</v>
      </c>
      <c r="AK6627">
        <v>6626</v>
      </c>
      <c r="AL6627">
        <v>0.18189088343886689</v>
      </c>
      <c r="AN6627">
        <v>6626</v>
      </c>
      <c r="AO6627">
        <v>0.42330433377654114</v>
      </c>
    </row>
    <row r="6628" spans="31:41" x14ac:dyDescent="0.25">
      <c r="AE6628">
        <v>6627</v>
      </c>
      <c r="AF6628" s="1">
        <v>2.9884387744961272E-2</v>
      </c>
      <c r="AH6628">
        <v>6627</v>
      </c>
      <c r="AI6628">
        <v>2452.3732435237544</v>
      </c>
      <c r="AK6628">
        <v>6627</v>
      </c>
      <c r="AL6628">
        <v>0.19342962749511264</v>
      </c>
      <c r="AN6628">
        <v>6627</v>
      </c>
      <c r="AO6628">
        <v>0.46134899942621621</v>
      </c>
    </row>
    <row r="6629" spans="31:41" x14ac:dyDescent="0.25">
      <c r="AE6629">
        <v>6628</v>
      </c>
      <c r="AF6629" s="1">
        <v>3.3360290330168407E-2</v>
      </c>
      <c r="AH6629">
        <v>6628</v>
      </c>
      <c r="AI6629">
        <v>6303.1886670607255</v>
      </c>
      <c r="AK6629">
        <v>6628</v>
      </c>
      <c r="AL6629">
        <v>0.13927205700006384</v>
      </c>
      <c r="AN6629">
        <v>6628</v>
      </c>
      <c r="AO6629">
        <v>0.42547099867104721</v>
      </c>
    </row>
    <row r="6630" spans="31:41" x14ac:dyDescent="0.25">
      <c r="AE6630">
        <v>6629</v>
      </c>
      <c r="AF6630" s="1">
        <v>3.0411295685959905E-2</v>
      </c>
      <c r="AH6630">
        <v>6629</v>
      </c>
      <c r="AI6630">
        <v>23591.760404340901</v>
      </c>
      <c r="AK6630">
        <v>6629</v>
      </c>
      <c r="AL6630">
        <v>0.13839790679365899</v>
      </c>
      <c r="AN6630">
        <v>6629</v>
      </c>
      <c r="AO6630">
        <v>0.35190847824839211</v>
      </c>
    </row>
    <row r="6631" spans="31:41" x14ac:dyDescent="0.25">
      <c r="AE6631">
        <v>6630</v>
      </c>
      <c r="AF6631" s="1">
        <v>2.8823810142804662E-2</v>
      </c>
      <c r="AH6631">
        <v>6630</v>
      </c>
      <c r="AI6631">
        <v>14755.74811788282</v>
      </c>
      <c r="AK6631">
        <v>6630</v>
      </c>
      <c r="AL6631">
        <v>0.24190766881258061</v>
      </c>
      <c r="AN6631">
        <v>6630</v>
      </c>
      <c r="AO6631">
        <v>0.40989820536987492</v>
      </c>
    </row>
    <row r="6632" spans="31:41" x14ac:dyDescent="0.25">
      <c r="AE6632">
        <v>6631</v>
      </c>
      <c r="AF6632" s="1">
        <v>3.1824542099552433E-2</v>
      </c>
      <c r="AH6632">
        <v>6631</v>
      </c>
      <c r="AI6632">
        <v>2192.6485618699685</v>
      </c>
      <c r="AK6632">
        <v>6631</v>
      </c>
      <c r="AL6632">
        <v>0.23081237032941415</v>
      </c>
      <c r="AN6632">
        <v>6631</v>
      </c>
      <c r="AO6632">
        <v>0.41653146792388118</v>
      </c>
    </row>
    <row r="6633" spans="31:41" x14ac:dyDescent="0.25">
      <c r="AE6633">
        <v>6632</v>
      </c>
      <c r="AF6633" s="1">
        <v>2.9765029426588097E-2</v>
      </c>
      <c r="AH6633">
        <v>6632</v>
      </c>
      <c r="AI6633">
        <v>8016.5920973689126</v>
      </c>
      <c r="AK6633">
        <v>6632</v>
      </c>
      <c r="AL6633">
        <v>0.22441950319770429</v>
      </c>
      <c r="AN6633">
        <v>6632</v>
      </c>
      <c r="AO6633">
        <v>0.43185341168336711</v>
      </c>
    </row>
    <row r="6634" spans="31:41" x14ac:dyDescent="0.25">
      <c r="AE6634">
        <v>6633</v>
      </c>
      <c r="AF6634" s="1">
        <v>3.3050093357782417E-2</v>
      </c>
      <c r="AH6634">
        <v>6633</v>
      </c>
      <c r="AI6634">
        <v>953.10795620364536</v>
      </c>
      <c r="AK6634">
        <v>6633</v>
      </c>
      <c r="AL6634">
        <v>0.25036062712113982</v>
      </c>
      <c r="AN6634">
        <v>6633</v>
      </c>
      <c r="AO6634">
        <v>0.42201515555616642</v>
      </c>
    </row>
    <row r="6635" spans="31:41" x14ac:dyDescent="0.25">
      <c r="AE6635">
        <v>6634</v>
      </c>
      <c r="AF6635" s="1">
        <v>2.638903733772846E-2</v>
      </c>
      <c r="AH6635">
        <v>6634</v>
      </c>
      <c r="AI6635">
        <v>812.83790427913698</v>
      </c>
      <c r="AK6635">
        <v>6634</v>
      </c>
      <c r="AL6635">
        <v>0.25933646370640395</v>
      </c>
      <c r="AN6635">
        <v>6634</v>
      </c>
      <c r="AO6635">
        <v>0.30153098722753469</v>
      </c>
    </row>
    <row r="6636" spans="31:41" x14ac:dyDescent="0.25">
      <c r="AE6636">
        <v>6635</v>
      </c>
      <c r="AF6636" s="1">
        <v>2.8030251837544595E-2</v>
      </c>
      <c r="AH6636">
        <v>6635</v>
      </c>
      <c r="AI6636">
        <v>11396.897458770452</v>
      </c>
      <c r="AK6636">
        <v>6635</v>
      </c>
      <c r="AL6636">
        <v>0.16838542075316631</v>
      </c>
      <c r="AN6636">
        <v>6635</v>
      </c>
      <c r="AO6636">
        <v>0.38292174998555917</v>
      </c>
    </row>
    <row r="6637" spans="31:41" x14ac:dyDescent="0.25">
      <c r="AE6637">
        <v>6636</v>
      </c>
      <c r="AF6637" s="1">
        <v>2.9382734032948443E-2</v>
      </c>
      <c r="AH6637">
        <v>6636</v>
      </c>
      <c r="AI6637">
        <v>3953.3118031005615</v>
      </c>
      <c r="AK6637">
        <v>6636</v>
      </c>
      <c r="AL6637">
        <v>0.21126751339182243</v>
      </c>
      <c r="AN6637">
        <v>6636</v>
      </c>
      <c r="AO6637">
        <v>0.41198533917323943</v>
      </c>
    </row>
    <row r="6638" spans="31:41" x14ac:dyDescent="0.25">
      <c r="AE6638">
        <v>6637</v>
      </c>
      <c r="AF6638" s="1">
        <v>3.0784997291935179E-2</v>
      </c>
      <c r="AH6638">
        <v>6637</v>
      </c>
      <c r="AI6638">
        <v>5190.0746744546614</v>
      </c>
      <c r="AK6638">
        <v>6637</v>
      </c>
      <c r="AL6638">
        <v>0.19306304151759635</v>
      </c>
      <c r="AN6638">
        <v>6637</v>
      </c>
      <c r="AO6638">
        <v>0.34482435122794025</v>
      </c>
    </row>
    <row r="6639" spans="31:41" x14ac:dyDescent="0.25">
      <c r="AE6639">
        <v>6638</v>
      </c>
      <c r="AF6639" s="1">
        <v>2.8208544852403872E-2</v>
      </c>
      <c r="AH6639">
        <v>6638</v>
      </c>
      <c r="AI6639">
        <v>3225.1140183846646</v>
      </c>
      <c r="AK6639">
        <v>6638</v>
      </c>
      <c r="AL6639">
        <v>0.21013845464107805</v>
      </c>
      <c r="AN6639">
        <v>6638</v>
      </c>
      <c r="AO6639">
        <v>0.31603117105456408</v>
      </c>
    </row>
    <row r="6640" spans="31:41" x14ac:dyDescent="0.25">
      <c r="AE6640">
        <v>6639</v>
      </c>
      <c r="AF6640" s="1">
        <v>3.2849896541857326E-2</v>
      </c>
      <c r="AH6640">
        <v>6639</v>
      </c>
      <c r="AI6640">
        <v>7798.2933396681883</v>
      </c>
      <c r="AK6640">
        <v>6639</v>
      </c>
      <c r="AL6640">
        <v>0.24307040633961474</v>
      </c>
      <c r="AN6640">
        <v>6639</v>
      </c>
      <c r="AO6640">
        <v>0.43413143825906547</v>
      </c>
    </row>
    <row r="6641" spans="31:41" x14ac:dyDescent="0.25">
      <c r="AE6641">
        <v>6640</v>
      </c>
      <c r="AF6641" s="1">
        <v>2.7058828991401551E-2</v>
      </c>
      <c r="AH6641">
        <v>6640</v>
      </c>
      <c r="AI6641">
        <v>1518.683947172324</v>
      </c>
      <c r="AK6641">
        <v>6640</v>
      </c>
      <c r="AL6641">
        <v>0.28806149981178208</v>
      </c>
      <c r="AN6641">
        <v>6640</v>
      </c>
      <c r="AO6641">
        <v>0.39700654506091798</v>
      </c>
    </row>
    <row r="6642" spans="31:41" x14ac:dyDescent="0.25">
      <c r="AE6642">
        <v>6641</v>
      </c>
      <c r="AF6642" s="1">
        <v>3.0879116965309983E-2</v>
      </c>
      <c r="AH6642">
        <v>6641</v>
      </c>
      <c r="AI6642">
        <v>5426.9363040918233</v>
      </c>
      <c r="AK6642">
        <v>6641</v>
      </c>
      <c r="AL6642">
        <v>0.29413498474698768</v>
      </c>
      <c r="AN6642">
        <v>6641</v>
      </c>
      <c r="AO6642">
        <v>0.38862774931029559</v>
      </c>
    </row>
    <row r="6643" spans="31:41" x14ac:dyDescent="0.25">
      <c r="AE6643">
        <v>6642</v>
      </c>
      <c r="AF6643" s="1">
        <v>2.8587281262199671E-2</v>
      </c>
      <c r="AH6643">
        <v>6642</v>
      </c>
      <c r="AI6643">
        <v>1494.9187077220408</v>
      </c>
      <c r="AK6643">
        <v>6642</v>
      </c>
      <c r="AL6643">
        <v>0.2458418988602015</v>
      </c>
      <c r="AN6643">
        <v>6642</v>
      </c>
      <c r="AO6643">
        <v>0.47783464163492545</v>
      </c>
    </row>
    <row r="6644" spans="31:41" x14ac:dyDescent="0.25">
      <c r="AE6644">
        <v>6643</v>
      </c>
      <c r="AF6644" s="1">
        <v>3.4104550875273087E-2</v>
      </c>
      <c r="AH6644">
        <v>6643</v>
      </c>
      <c r="AI6644">
        <v>3033.7108094593823</v>
      </c>
      <c r="AK6644">
        <v>6643</v>
      </c>
      <c r="AL6644">
        <v>0.20353556463590899</v>
      </c>
      <c r="AN6644">
        <v>6643</v>
      </c>
      <c r="AO6644">
        <v>0.37390422419673358</v>
      </c>
    </row>
    <row r="6645" spans="31:41" x14ac:dyDescent="0.25">
      <c r="AE6645">
        <v>6644</v>
      </c>
      <c r="AF6645" s="1">
        <v>3.0079136823184527E-2</v>
      </c>
      <c r="AH6645">
        <v>6644</v>
      </c>
      <c r="AI6645">
        <v>16053.341162120694</v>
      </c>
      <c r="AK6645">
        <v>6644</v>
      </c>
      <c r="AL6645">
        <v>0.23248235094461231</v>
      </c>
      <c r="AN6645">
        <v>6644</v>
      </c>
      <c r="AO6645">
        <v>0.38179054073903401</v>
      </c>
    </row>
    <row r="6646" spans="31:41" x14ac:dyDescent="0.25">
      <c r="AE6646">
        <v>6645</v>
      </c>
      <c r="AF6646" s="1">
        <v>3.3589252357895782E-2</v>
      </c>
      <c r="AH6646">
        <v>6645</v>
      </c>
      <c r="AI6646">
        <v>19220.97637253068</v>
      </c>
      <c r="AK6646">
        <v>6645</v>
      </c>
      <c r="AL6646">
        <v>0.11712529213688512</v>
      </c>
      <c r="AN6646">
        <v>6645</v>
      </c>
      <c r="AO6646">
        <v>0.39729105648949031</v>
      </c>
    </row>
    <row r="6647" spans="31:41" x14ac:dyDescent="0.25">
      <c r="AE6647">
        <v>6646</v>
      </c>
      <c r="AF6647" s="1">
        <v>2.8639477936676982E-2</v>
      </c>
      <c r="AH6647">
        <v>6646</v>
      </c>
      <c r="AI6647">
        <v>2734.2079885837102</v>
      </c>
      <c r="AK6647">
        <v>6646</v>
      </c>
      <c r="AL6647">
        <v>0.18892871175359141</v>
      </c>
      <c r="AN6647">
        <v>6646</v>
      </c>
      <c r="AO6647">
        <v>0.46198527418121821</v>
      </c>
    </row>
    <row r="6648" spans="31:41" x14ac:dyDescent="0.25">
      <c r="AE6648">
        <v>6647</v>
      </c>
      <c r="AF6648" s="1">
        <v>3.37987005204885E-2</v>
      </c>
      <c r="AH6648">
        <v>6647</v>
      </c>
      <c r="AI6648">
        <v>24143.433137544303</v>
      </c>
      <c r="AK6648">
        <v>6647</v>
      </c>
      <c r="AL6648">
        <v>0.22335566762289308</v>
      </c>
      <c r="AN6648">
        <v>6647</v>
      </c>
      <c r="AO6648">
        <v>0.41469071304631111</v>
      </c>
    </row>
    <row r="6649" spans="31:41" x14ac:dyDescent="0.25">
      <c r="AE6649">
        <v>6648</v>
      </c>
      <c r="AF6649" s="1">
        <v>3.0442494713854407E-2</v>
      </c>
      <c r="AH6649">
        <v>6648</v>
      </c>
      <c r="AI6649">
        <v>661.39145518967598</v>
      </c>
      <c r="AK6649">
        <v>6648</v>
      </c>
      <c r="AL6649">
        <v>0.29405793096742017</v>
      </c>
      <c r="AN6649">
        <v>6648</v>
      </c>
      <c r="AO6649">
        <v>0.39787272987421168</v>
      </c>
    </row>
    <row r="6650" spans="31:41" x14ac:dyDescent="0.25">
      <c r="AE6650">
        <v>6649</v>
      </c>
      <c r="AF6650" s="1">
        <v>2.9487919629482606E-2</v>
      </c>
      <c r="AH6650">
        <v>6649</v>
      </c>
      <c r="AI6650">
        <v>4055.2416253541592</v>
      </c>
      <c r="AK6650">
        <v>6649</v>
      </c>
      <c r="AL6650">
        <v>0.21164296054569684</v>
      </c>
      <c r="AN6650">
        <v>6649</v>
      </c>
      <c r="AO6650">
        <v>0.39840462400607868</v>
      </c>
    </row>
    <row r="6651" spans="31:41" x14ac:dyDescent="0.25">
      <c r="AE6651">
        <v>6650</v>
      </c>
      <c r="AF6651" s="1">
        <v>2.2209990309613126E-2</v>
      </c>
      <c r="AH6651">
        <v>6650</v>
      </c>
      <c r="AI6651">
        <v>5060.1635980820047</v>
      </c>
      <c r="AK6651">
        <v>6650</v>
      </c>
      <c r="AL6651">
        <v>0.17935007154624943</v>
      </c>
      <c r="AN6651">
        <v>6650</v>
      </c>
      <c r="AO6651">
        <v>0.44925503841755776</v>
      </c>
    </row>
    <row r="6652" spans="31:41" x14ac:dyDescent="0.25">
      <c r="AE6652">
        <v>6651</v>
      </c>
      <c r="AF6652" s="1">
        <v>3.1510939650548409E-2</v>
      </c>
      <c r="AH6652">
        <v>6651</v>
      </c>
      <c r="AI6652">
        <v>20685.985561215934</v>
      </c>
      <c r="AK6652">
        <v>6651</v>
      </c>
      <c r="AL6652">
        <v>0.23610917355093869</v>
      </c>
      <c r="AN6652">
        <v>6651</v>
      </c>
      <c r="AO6652">
        <v>0.43149781452330099</v>
      </c>
    </row>
    <row r="6653" spans="31:41" x14ac:dyDescent="0.25">
      <c r="AE6653">
        <v>6652</v>
      </c>
      <c r="AF6653" s="1">
        <v>3.4026088957806788E-2</v>
      </c>
      <c r="AH6653">
        <v>6652</v>
      </c>
      <c r="AI6653">
        <v>4837.1720690359543</v>
      </c>
      <c r="AK6653">
        <v>6652</v>
      </c>
      <c r="AL6653">
        <v>0.23951817103446252</v>
      </c>
      <c r="AN6653">
        <v>6652</v>
      </c>
      <c r="AO6653">
        <v>0.4229969210010236</v>
      </c>
    </row>
    <row r="6654" spans="31:41" x14ac:dyDescent="0.25">
      <c r="AE6654">
        <v>6653</v>
      </c>
      <c r="AF6654" s="1">
        <v>3.2032896618088058E-2</v>
      </c>
      <c r="AH6654">
        <v>6653</v>
      </c>
      <c r="AI6654">
        <v>620.87678451317811</v>
      </c>
      <c r="AK6654">
        <v>6653</v>
      </c>
      <c r="AL6654">
        <v>0.19369737394013536</v>
      </c>
      <c r="AN6654">
        <v>6653</v>
      </c>
      <c r="AO6654">
        <v>0.37859087608558767</v>
      </c>
    </row>
    <row r="6655" spans="31:41" x14ac:dyDescent="0.25">
      <c r="AE6655">
        <v>6654</v>
      </c>
      <c r="AF6655" s="1">
        <v>3.3578399891710076E-2</v>
      </c>
      <c r="AH6655">
        <v>6654</v>
      </c>
      <c r="AI6655">
        <v>6737.4594265005426</v>
      </c>
      <c r="AK6655">
        <v>6654</v>
      </c>
      <c r="AL6655">
        <v>0.18001995132293908</v>
      </c>
      <c r="AN6655">
        <v>6654</v>
      </c>
      <c r="AO6655">
        <v>0.40577697823005443</v>
      </c>
    </row>
    <row r="6656" spans="31:41" x14ac:dyDescent="0.25">
      <c r="AE6656">
        <v>6655</v>
      </c>
      <c r="AF6656" s="1">
        <v>3.2757929183967471E-2</v>
      </c>
      <c r="AH6656">
        <v>6655</v>
      </c>
      <c r="AI6656">
        <v>2925.6673225688055</v>
      </c>
      <c r="AK6656">
        <v>6655</v>
      </c>
      <c r="AL6656">
        <v>9.1730072298723986E-2</v>
      </c>
      <c r="AN6656">
        <v>6655</v>
      </c>
      <c r="AO6656">
        <v>0.51187930038189755</v>
      </c>
    </row>
    <row r="6657" spans="31:41" x14ac:dyDescent="0.25">
      <c r="AE6657">
        <v>6656</v>
      </c>
      <c r="AF6657" s="1">
        <v>3.1102684444858975E-2</v>
      </c>
      <c r="AH6657">
        <v>6656</v>
      </c>
      <c r="AI6657">
        <v>5859.9186376253319</v>
      </c>
      <c r="AK6657">
        <v>6656</v>
      </c>
      <c r="AL6657">
        <v>0.15830496427791846</v>
      </c>
      <c r="AN6657">
        <v>6656</v>
      </c>
      <c r="AO6657">
        <v>0.43598604080262005</v>
      </c>
    </row>
    <row r="6658" spans="31:41" x14ac:dyDescent="0.25">
      <c r="AE6658">
        <v>6657</v>
      </c>
      <c r="AF6658" s="1">
        <v>2.8534786287695235E-2</v>
      </c>
      <c r="AH6658">
        <v>6657</v>
      </c>
      <c r="AI6658">
        <v>12502.92906562063</v>
      </c>
      <c r="AK6658">
        <v>6657</v>
      </c>
      <c r="AL6658">
        <v>0.19285699919701046</v>
      </c>
      <c r="AN6658">
        <v>6657</v>
      </c>
      <c r="AO6658">
        <v>0.38542227077071312</v>
      </c>
    </row>
    <row r="6659" spans="31:41" x14ac:dyDescent="0.25">
      <c r="AE6659">
        <v>6658</v>
      </c>
      <c r="AF6659" s="1">
        <v>3.0549864291689266E-2</v>
      </c>
      <c r="AH6659">
        <v>6658</v>
      </c>
      <c r="AI6659">
        <v>7978.3390179858134</v>
      </c>
      <c r="AK6659">
        <v>6658</v>
      </c>
      <c r="AL6659">
        <v>0.20308611727318049</v>
      </c>
      <c r="AN6659">
        <v>6658</v>
      </c>
      <c r="AO6659">
        <v>0.37876397171351672</v>
      </c>
    </row>
    <row r="6660" spans="31:41" x14ac:dyDescent="0.25">
      <c r="AE6660">
        <v>6659</v>
      </c>
      <c r="AF6660" s="1">
        <v>3.3955830684950561E-2</v>
      </c>
      <c r="AH6660">
        <v>6659</v>
      </c>
      <c r="AI6660">
        <v>2326.3127231433409</v>
      </c>
      <c r="AK6660">
        <v>6659</v>
      </c>
      <c r="AL6660">
        <v>0.21369773687563148</v>
      </c>
      <c r="AN6660">
        <v>6659</v>
      </c>
      <c r="AO6660">
        <v>0.43197609934268122</v>
      </c>
    </row>
    <row r="6661" spans="31:41" x14ac:dyDescent="0.25">
      <c r="AE6661">
        <v>6660</v>
      </c>
      <c r="AF6661" s="1">
        <v>3.1216980588303134E-2</v>
      </c>
      <c r="AH6661">
        <v>6660</v>
      </c>
      <c r="AI6661">
        <v>1769.6513094651493</v>
      </c>
      <c r="AK6661">
        <v>6660</v>
      </c>
      <c r="AL6661">
        <v>9.3358905724636593E-2</v>
      </c>
      <c r="AN6661">
        <v>6660</v>
      </c>
      <c r="AO6661">
        <v>0.48358458672265314</v>
      </c>
    </row>
    <row r="6662" spans="31:41" x14ac:dyDescent="0.25">
      <c r="AE6662">
        <v>6661</v>
      </c>
      <c r="AF6662" s="1">
        <v>3.4137708889197871E-2</v>
      </c>
      <c r="AH6662">
        <v>6661</v>
      </c>
      <c r="AI6662">
        <v>4668.0776894241817</v>
      </c>
      <c r="AK6662">
        <v>6661</v>
      </c>
      <c r="AL6662">
        <v>0.22376221937982543</v>
      </c>
      <c r="AN6662">
        <v>6661</v>
      </c>
      <c r="AO6662">
        <v>0.3807617412080963</v>
      </c>
    </row>
    <row r="6663" spans="31:41" x14ac:dyDescent="0.25">
      <c r="AE6663">
        <v>6662</v>
      </c>
      <c r="AF6663" s="1">
        <v>3.3983725968180112E-2</v>
      </c>
      <c r="AH6663">
        <v>6662</v>
      </c>
      <c r="AI6663">
        <v>1498.7322364185893</v>
      </c>
      <c r="AK6663">
        <v>6662</v>
      </c>
      <c r="AL6663">
        <v>0.24079725209178379</v>
      </c>
      <c r="AN6663">
        <v>6662</v>
      </c>
      <c r="AO6663">
        <v>0.41764520224641249</v>
      </c>
    </row>
    <row r="6664" spans="31:41" x14ac:dyDescent="0.25">
      <c r="AE6664">
        <v>6663</v>
      </c>
      <c r="AF6664" s="1">
        <v>3.2470635275662962E-2</v>
      </c>
      <c r="AH6664">
        <v>6663</v>
      </c>
      <c r="AI6664">
        <v>649.4519507765126</v>
      </c>
      <c r="AK6664">
        <v>6663</v>
      </c>
      <c r="AL6664">
        <v>0.261345466049901</v>
      </c>
      <c r="AN6664">
        <v>6663</v>
      </c>
      <c r="AO6664">
        <v>0.48209693735093806</v>
      </c>
    </row>
    <row r="6665" spans="31:41" x14ac:dyDescent="0.25">
      <c r="AE6665">
        <v>6664</v>
      </c>
      <c r="AF6665" s="1">
        <v>2.8929479292406635E-2</v>
      </c>
      <c r="AH6665">
        <v>6664</v>
      </c>
      <c r="AI6665">
        <v>20529.28946058877</v>
      </c>
      <c r="AK6665">
        <v>6664</v>
      </c>
      <c r="AL6665">
        <v>0.21217445049539424</v>
      </c>
      <c r="AN6665">
        <v>6664</v>
      </c>
      <c r="AO6665">
        <v>0.45821088944949606</v>
      </c>
    </row>
    <row r="6666" spans="31:41" x14ac:dyDescent="0.25">
      <c r="AE6666">
        <v>6665</v>
      </c>
      <c r="AF6666" s="1">
        <v>3.1210086631850542E-2</v>
      </c>
      <c r="AH6666">
        <v>6665</v>
      </c>
      <c r="AI6666">
        <v>14110.669392860449</v>
      </c>
      <c r="AK6666">
        <v>6665</v>
      </c>
      <c r="AL6666">
        <v>0.15078161573131355</v>
      </c>
      <c r="AN6666">
        <v>6665</v>
      </c>
      <c r="AO6666">
        <v>0.40974661215141683</v>
      </c>
    </row>
    <row r="6667" spans="31:41" x14ac:dyDescent="0.25">
      <c r="AE6667">
        <v>6666</v>
      </c>
      <c r="AF6667" s="1">
        <v>2.6093089221215449E-2</v>
      </c>
      <c r="AH6667">
        <v>6666</v>
      </c>
      <c r="AI6667">
        <v>1871.9444377238472</v>
      </c>
      <c r="AK6667">
        <v>6666</v>
      </c>
      <c r="AL6667">
        <v>0.18479493181026124</v>
      </c>
      <c r="AN6667">
        <v>6666</v>
      </c>
      <c r="AO6667">
        <v>0.42753470176970571</v>
      </c>
    </row>
    <row r="6668" spans="31:41" x14ac:dyDescent="0.25">
      <c r="AE6668">
        <v>6667</v>
      </c>
      <c r="AF6668" s="1">
        <v>2.8351883422995661E-2</v>
      </c>
      <c r="AH6668">
        <v>6667</v>
      </c>
      <c r="AI6668">
        <v>2128.7350530736894</v>
      </c>
      <c r="AK6668">
        <v>6667</v>
      </c>
      <c r="AL6668">
        <v>0.26154113765753206</v>
      </c>
      <c r="AN6668">
        <v>6667</v>
      </c>
      <c r="AO6668">
        <v>0.40018153899612552</v>
      </c>
    </row>
    <row r="6669" spans="31:41" x14ac:dyDescent="0.25">
      <c r="AE6669">
        <v>6668</v>
      </c>
      <c r="AF6669" s="1">
        <v>2.9605865505687223E-2</v>
      </c>
      <c r="AH6669">
        <v>6668</v>
      </c>
      <c r="AI6669">
        <v>3952.6990671911212</v>
      </c>
      <c r="AK6669">
        <v>6668</v>
      </c>
      <c r="AL6669">
        <v>0.25346893920889202</v>
      </c>
      <c r="AN6669">
        <v>6668</v>
      </c>
      <c r="AO6669">
        <v>0.35549580791684687</v>
      </c>
    </row>
    <row r="6670" spans="31:41" x14ac:dyDescent="0.25">
      <c r="AE6670">
        <v>6669</v>
      </c>
      <c r="AF6670" s="1">
        <v>3.3357296990195184E-2</v>
      </c>
      <c r="AH6670">
        <v>6669</v>
      </c>
      <c r="AI6670">
        <v>11075.070683045042</v>
      </c>
      <c r="AK6670">
        <v>6669</v>
      </c>
      <c r="AL6670">
        <v>0.17816736457974378</v>
      </c>
      <c r="AN6670">
        <v>6669</v>
      </c>
      <c r="AO6670">
        <v>0.3856661208633469</v>
      </c>
    </row>
    <row r="6671" spans="31:41" x14ac:dyDescent="0.25">
      <c r="AE6671">
        <v>6670</v>
      </c>
      <c r="AF6671" s="1">
        <v>3.4407204473260178E-2</v>
      </c>
      <c r="AH6671">
        <v>6670</v>
      </c>
      <c r="AI6671">
        <v>2724.0430683058044</v>
      </c>
      <c r="AK6671">
        <v>6670</v>
      </c>
      <c r="AL6671">
        <v>0.23644052653065967</v>
      </c>
      <c r="AN6671">
        <v>6670</v>
      </c>
      <c r="AO6671">
        <v>0.38060722101754713</v>
      </c>
    </row>
    <row r="6672" spans="31:41" x14ac:dyDescent="0.25">
      <c r="AE6672">
        <v>6671</v>
      </c>
      <c r="AF6672" s="1">
        <v>3.0940070485063087E-2</v>
      </c>
      <c r="AH6672">
        <v>6671</v>
      </c>
      <c r="AI6672">
        <v>16453.01103783341</v>
      </c>
      <c r="AK6672">
        <v>6671</v>
      </c>
      <c r="AL6672">
        <v>0.27271723164974748</v>
      </c>
      <c r="AN6672">
        <v>6671</v>
      </c>
      <c r="AO6672">
        <v>0.40355181210600238</v>
      </c>
    </row>
    <row r="6673" spans="31:41" x14ac:dyDescent="0.25">
      <c r="AE6673">
        <v>6672</v>
      </c>
      <c r="AF6673" s="1">
        <v>2.799189705402072E-2</v>
      </c>
      <c r="AH6673">
        <v>6672</v>
      </c>
      <c r="AI6673">
        <v>1357.7145451327117</v>
      </c>
      <c r="AK6673">
        <v>6672</v>
      </c>
      <c r="AL6673">
        <v>0.18518391008419638</v>
      </c>
      <c r="AN6673">
        <v>6672</v>
      </c>
      <c r="AO6673">
        <v>0.40132627448828823</v>
      </c>
    </row>
    <row r="6674" spans="31:41" x14ac:dyDescent="0.25">
      <c r="AE6674">
        <v>6673</v>
      </c>
      <c r="AF6674" s="1">
        <v>2.2085715587468746E-2</v>
      </c>
      <c r="AH6674">
        <v>6673</v>
      </c>
      <c r="AI6674">
        <v>13641.940411317244</v>
      </c>
      <c r="AK6674">
        <v>6673</v>
      </c>
      <c r="AL6674">
        <v>0.19410209674708656</v>
      </c>
      <c r="AN6674">
        <v>6673</v>
      </c>
      <c r="AO6674">
        <v>0.33168283518381059</v>
      </c>
    </row>
    <row r="6675" spans="31:41" x14ac:dyDescent="0.25">
      <c r="AE6675">
        <v>6674</v>
      </c>
      <c r="AF6675" s="1">
        <v>2.4226517392336833E-2</v>
      </c>
      <c r="AH6675">
        <v>6674</v>
      </c>
      <c r="AI6675">
        <v>12780.008948603485</v>
      </c>
      <c r="AK6675">
        <v>6674</v>
      </c>
      <c r="AL6675">
        <v>0.14686498720621005</v>
      </c>
      <c r="AN6675">
        <v>6674</v>
      </c>
      <c r="AO6675">
        <v>0.43143501035990311</v>
      </c>
    </row>
    <row r="6676" spans="31:41" x14ac:dyDescent="0.25">
      <c r="AE6676">
        <v>6675</v>
      </c>
      <c r="AF6676" s="1">
        <v>3.263110749885656E-2</v>
      </c>
      <c r="AH6676">
        <v>6675</v>
      </c>
      <c r="AI6676">
        <v>1567.7817958632668</v>
      </c>
      <c r="AK6676">
        <v>6675</v>
      </c>
      <c r="AL6676">
        <v>0.20928377250807756</v>
      </c>
      <c r="AN6676">
        <v>6675</v>
      </c>
      <c r="AO6676">
        <v>0.39743312313118756</v>
      </c>
    </row>
    <row r="6677" spans="31:41" x14ac:dyDescent="0.25">
      <c r="AE6677">
        <v>6676</v>
      </c>
      <c r="AF6677" s="1">
        <v>2.9288170134304181E-2</v>
      </c>
      <c r="AH6677">
        <v>6676</v>
      </c>
      <c r="AI6677">
        <v>50736.279315524305</v>
      </c>
      <c r="AK6677">
        <v>6676</v>
      </c>
      <c r="AL6677">
        <v>0.17291384763858289</v>
      </c>
      <c r="AN6677">
        <v>6676</v>
      </c>
      <c r="AO6677">
        <v>0.446103590161122</v>
      </c>
    </row>
    <row r="6678" spans="31:41" x14ac:dyDescent="0.25">
      <c r="AE6678">
        <v>6677</v>
      </c>
      <c r="AF6678" s="1">
        <v>2.5248867836603184E-2</v>
      </c>
      <c r="AH6678">
        <v>6677</v>
      </c>
      <c r="AI6678">
        <v>83281.700219718827</v>
      </c>
      <c r="AK6678">
        <v>6677</v>
      </c>
      <c r="AL6678">
        <v>0.29583889598643859</v>
      </c>
      <c r="AN6678">
        <v>6677</v>
      </c>
      <c r="AO6678">
        <v>0.45528686167000787</v>
      </c>
    </row>
    <row r="6679" spans="31:41" x14ac:dyDescent="0.25">
      <c r="AE6679">
        <v>6678</v>
      </c>
      <c r="AF6679" s="1">
        <v>3.3544304500583877E-2</v>
      </c>
      <c r="AH6679">
        <v>6678</v>
      </c>
      <c r="AI6679">
        <v>4938.9320224442472</v>
      </c>
      <c r="AK6679">
        <v>6678</v>
      </c>
      <c r="AL6679">
        <v>0.28588737320309682</v>
      </c>
      <c r="AN6679">
        <v>6678</v>
      </c>
      <c r="AO6679">
        <v>0.42512898543062277</v>
      </c>
    </row>
    <row r="6680" spans="31:41" x14ac:dyDescent="0.25">
      <c r="AE6680">
        <v>6679</v>
      </c>
      <c r="AF6680" s="1">
        <v>2.673153506169812E-2</v>
      </c>
      <c r="AH6680">
        <v>6679</v>
      </c>
      <c r="AI6680">
        <v>7014.7060180195213</v>
      </c>
      <c r="AK6680">
        <v>6679</v>
      </c>
      <c r="AL6680">
        <v>0.27411619064926784</v>
      </c>
      <c r="AN6680">
        <v>6679</v>
      </c>
      <c r="AO6680">
        <v>0.43410694203488381</v>
      </c>
    </row>
    <row r="6681" spans="31:41" x14ac:dyDescent="0.25">
      <c r="AE6681">
        <v>6680</v>
      </c>
      <c r="AF6681" s="1">
        <v>3.0211375177993993E-2</v>
      </c>
      <c r="AH6681">
        <v>6680</v>
      </c>
      <c r="AI6681">
        <v>11329.189172586861</v>
      </c>
      <c r="AK6681">
        <v>6680</v>
      </c>
      <c r="AL6681">
        <v>0.15682149515900762</v>
      </c>
      <c r="AN6681">
        <v>6680</v>
      </c>
      <c r="AO6681">
        <v>0.38657379300325645</v>
      </c>
    </row>
    <row r="6682" spans="31:41" x14ac:dyDescent="0.25">
      <c r="AE6682">
        <v>6681</v>
      </c>
      <c r="AF6682" s="1">
        <v>3.5729308731644371E-2</v>
      </c>
      <c r="AH6682">
        <v>6681</v>
      </c>
      <c r="AI6682">
        <v>1351.2755622310656</v>
      </c>
      <c r="AK6682">
        <v>6681</v>
      </c>
      <c r="AL6682">
        <v>0.21604779775340449</v>
      </c>
      <c r="AN6682">
        <v>6681</v>
      </c>
      <c r="AO6682">
        <v>0.35194334736337857</v>
      </c>
    </row>
    <row r="6683" spans="31:41" x14ac:dyDescent="0.25">
      <c r="AE6683">
        <v>6682</v>
      </c>
      <c r="AF6683" s="1">
        <v>3.207560014876476E-2</v>
      </c>
      <c r="AH6683">
        <v>6682</v>
      </c>
      <c r="AI6683">
        <v>2532.5847938515926</v>
      </c>
      <c r="AK6683">
        <v>6682</v>
      </c>
      <c r="AL6683">
        <v>0.19840233663551943</v>
      </c>
      <c r="AN6683">
        <v>6682</v>
      </c>
      <c r="AO6683">
        <v>0.38159614596362229</v>
      </c>
    </row>
    <row r="6684" spans="31:41" x14ac:dyDescent="0.25">
      <c r="AE6684">
        <v>6683</v>
      </c>
      <c r="AF6684" s="1">
        <v>3.2432243067049171E-2</v>
      </c>
      <c r="AH6684">
        <v>6683</v>
      </c>
      <c r="AI6684">
        <v>7507.3247000080346</v>
      </c>
      <c r="AK6684">
        <v>6683</v>
      </c>
      <c r="AL6684">
        <v>0.22820924880635413</v>
      </c>
      <c r="AN6684">
        <v>6683</v>
      </c>
      <c r="AO6684">
        <v>0.37560720312613582</v>
      </c>
    </row>
    <row r="6685" spans="31:41" x14ac:dyDescent="0.25">
      <c r="AE6685">
        <v>6684</v>
      </c>
      <c r="AF6685" s="1">
        <v>3.6301827807548426E-2</v>
      </c>
      <c r="AH6685">
        <v>6684</v>
      </c>
      <c r="AI6685">
        <v>1051.8263801846581</v>
      </c>
      <c r="AK6685">
        <v>6684</v>
      </c>
      <c r="AL6685">
        <v>0.13600420156759352</v>
      </c>
      <c r="AN6685">
        <v>6684</v>
      </c>
      <c r="AO6685">
        <v>0.43008161648645554</v>
      </c>
    </row>
    <row r="6686" spans="31:41" x14ac:dyDescent="0.25">
      <c r="AE6686">
        <v>6685</v>
      </c>
      <c r="AF6686" s="1">
        <v>2.9611379641314883E-2</v>
      </c>
      <c r="AH6686">
        <v>6685</v>
      </c>
      <c r="AI6686">
        <v>2670.8435857544346</v>
      </c>
      <c r="AK6686">
        <v>6685</v>
      </c>
      <c r="AL6686">
        <v>0.23656172225213024</v>
      </c>
      <c r="AN6686">
        <v>6685</v>
      </c>
      <c r="AO6686">
        <v>0.49244012013324123</v>
      </c>
    </row>
    <row r="6687" spans="31:41" x14ac:dyDescent="0.25">
      <c r="AE6687">
        <v>6686</v>
      </c>
      <c r="AF6687" s="1">
        <v>3.4996478424602628E-2</v>
      </c>
      <c r="AH6687">
        <v>6686</v>
      </c>
      <c r="AI6687">
        <v>708.57247252769753</v>
      </c>
      <c r="AK6687">
        <v>6686</v>
      </c>
      <c r="AL6687">
        <v>0.11520596149374601</v>
      </c>
      <c r="AN6687">
        <v>6686</v>
      </c>
      <c r="AO6687">
        <v>0.4632763468770279</v>
      </c>
    </row>
    <row r="6688" spans="31:41" x14ac:dyDescent="0.25">
      <c r="AE6688">
        <v>6687</v>
      </c>
      <c r="AF6688" s="1">
        <v>3.420549524127825E-2</v>
      </c>
      <c r="AH6688">
        <v>6687</v>
      </c>
      <c r="AI6688">
        <v>1644.327550968974</v>
      </c>
      <c r="AK6688">
        <v>6687</v>
      </c>
      <c r="AL6688">
        <v>0.2118076808844182</v>
      </c>
      <c r="AN6688">
        <v>6687</v>
      </c>
      <c r="AO6688">
        <v>0.39176801868635619</v>
      </c>
    </row>
    <row r="6689" spans="31:41" x14ac:dyDescent="0.25">
      <c r="AE6689">
        <v>6688</v>
      </c>
      <c r="AF6689" s="1">
        <v>2.9168731082512833E-2</v>
      </c>
      <c r="AH6689">
        <v>6688</v>
      </c>
      <c r="AI6689">
        <v>3595.9143541264102</v>
      </c>
      <c r="AK6689">
        <v>6688</v>
      </c>
      <c r="AL6689">
        <v>0.17579812430154212</v>
      </c>
      <c r="AN6689">
        <v>6688</v>
      </c>
      <c r="AO6689">
        <v>0.37342659545214452</v>
      </c>
    </row>
    <row r="6690" spans="31:41" x14ac:dyDescent="0.25">
      <c r="AE6690">
        <v>6689</v>
      </c>
      <c r="AF6690" s="1">
        <v>3.1945719674098427E-2</v>
      </c>
      <c r="AH6690">
        <v>6689</v>
      </c>
      <c r="AI6690">
        <v>19175.140789717349</v>
      </c>
      <c r="AK6690">
        <v>6689</v>
      </c>
      <c r="AL6690">
        <v>7.4809861291280449E-2</v>
      </c>
      <c r="AN6690">
        <v>6689</v>
      </c>
      <c r="AO6690">
        <v>0.36894748483512418</v>
      </c>
    </row>
    <row r="6691" spans="31:41" x14ac:dyDescent="0.25">
      <c r="AE6691">
        <v>6690</v>
      </c>
      <c r="AF6691" s="1">
        <v>2.9199716999966485E-2</v>
      </c>
      <c r="AH6691">
        <v>6690</v>
      </c>
      <c r="AI6691">
        <v>12765.06936017175</v>
      </c>
      <c r="AK6691">
        <v>6690</v>
      </c>
      <c r="AL6691">
        <v>0.12564821259636344</v>
      </c>
      <c r="AN6691">
        <v>6690</v>
      </c>
      <c r="AO6691">
        <v>0.37758768247309665</v>
      </c>
    </row>
    <row r="6692" spans="31:41" x14ac:dyDescent="0.25">
      <c r="AE6692">
        <v>6691</v>
      </c>
      <c r="AF6692" s="1">
        <v>2.1025343644518912E-2</v>
      </c>
      <c r="AH6692">
        <v>6691</v>
      </c>
      <c r="AI6692">
        <v>7445.6948833897895</v>
      </c>
      <c r="AK6692">
        <v>6691</v>
      </c>
      <c r="AL6692">
        <v>0.14953953166038281</v>
      </c>
      <c r="AN6692">
        <v>6691</v>
      </c>
      <c r="AO6692">
        <v>0.34068580181501756</v>
      </c>
    </row>
    <row r="6693" spans="31:41" x14ac:dyDescent="0.25">
      <c r="AE6693">
        <v>6692</v>
      </c>
      <c r="AF6693" s="1">
        <v>3.3249863857523154E-2</v>
      </c>
      <c r="AH6693">
        <v>6692</v>
      </c>
      <c r="AI6693">
        <v>848.84680661339917</v>
      </c>
      <c r="AK6693">
        <v>6692</v>
      </c>
      <c r="AL6693">
        <v>0.1486964139306331</v>
      </c>
      <c r="AN6693">
        <v>6692</v>
      </c>
      <c r="AO6693">
        <v>0.24335710014812753</v>
      </c>
    </row>
    <row r="6694" spans="31:41" x14ac:dyDescent="0.25">
      <c r="AE6694">
        <v>6693</v>
      </c>
      <c r="AF6694" s="1">
        <v>2.937952161600732E-2</v>
      </c>
      <c r="AH6694">
        <v>6693</v>
      </c>
      <c r="AI6694">
        <v>94852.413465561403</v>
      </c>
      <c r="AK6694">
        <v>6693</v>
      </c>
      <c r="AL6694">
        <v>0.23072228884802021</v>
      </c>
      <c r="AN6694">
        <v>6693</v>
      </c>
      <c r="AO6694">
        <v>0.44514206240475435</v>
      </c>
    </row>
    <row r="6695" spans="31:41" x14ac:dyDescent="0.25">
      <c r="AE6695">
        <v>6694</v>
      </c>
      <c r="AF6695" s="1">
        <v>2.4354245693336107E-2</v>
      </c>
      <c r="AH6695">
        <v>6694</v>
      </c>
      <c r="AI6695">
        <v>1413.935825779974</v>
      </c>
      <c r="AK6695">
        <v>6694</v>
      </c>
      <c r="AL6695">
        <v>0.21824284512885259</v>
      </c>
      <c r="AN6695">
        <v>6694</v>
      </c>
      <c r="AO6695">
        <v>0.36293216852848431</v>
      </c>
    </row>
    <row r="6696" spans="31:41" x14ac:dyDescent="0.25">
      <c r="AE6696">
        <v>6695</v>
      </c>
      <c r="AF6696" s="1">
        <v>2.6939776175162855E-2</v>
      </c>
      <c r="AH6696">
        <v>6695</v>
      </c>
      <c r="AI6696">
        <v>8946.5074048250372</v>
      </c>
      <c r="AK6696">
        <v>6695</v>
      </c>
      <c r="AL6696">
        <v>0.1722221927859397</v>
      </c>
      <c r="AN6696">
        <v>6695</v>
      </c>
      <c r="AO6696">
        <v>0.3773718432368352</v>
      </c>
    </row>
    <row r="6697" spans="31:41" x14ac:dyDescent="0.25">
      <c r="AE6697">
        <v>6696</v>
      </c>
      <c r="AF6697" s="1">
        <v>2.9435050252482053E-2</v>
      </c>
      <c r="AH6697">
        <v>6696</v>
      </c>
      <c r="AI6697">
        <v>18163.205059387314</v>
      </c>
      <c r="AK6697">
        <v>6696</v>
      </c>
      <c r="AL6697">
        <v>0.28749403207768182</v>
      </c>
      <c r="AN6697">
        <v>6696</v>
      </c>
      <c r="AO6697">
        <v>0.36687733757268792</v>
      </c>
    </row>
    <row r="6698" spans="31:41" x14ac:dyDescent="0.25">
      <c r="AE6698">
        <v>6697</v>
      </c>
      <c r="AF6698" s="1">
        <v>3.653293107307154E-2</v>
      </c>
      <c r="AH6698">
        <v>6697</v>
      </c>
      <c r="AI6698">
        <v>2939.9616355394623</v>
      </c>
      <c r="AK6698">
        <v>6697</v>
      </c>
      <c r="AL6698">
        <v>0.17301997412718623</v>
      </c>
      <c r="AN6698">
        <v>6697</v>
      </c>
      <c r="AO6698">
        <v>0.40157527942884219</v>
      </c>
    </row>
    <row r="6699" spans="31:41" x14ac:dyDescent="0.25">
      <c r="AE6699">
        <v>6698</v>
      </c>
      <c r="AF6699" s="1">
        <v>2.9798362320422767E-2</v>
      </c>
      <c r="AH6699">
        <v>6698</v>
      </c>
      <c r="AI6699">
        <v>32338.79425313279</v>
      </c>
      <c r="AK6699">
        <v>6698</v>
      </c>
      <c r="AL6699">
        <v>0.21148551858582498</v>
      </c>
      <c r="AN6699">
        <v>6698</v>
      </c>
      <c r="AO6699">
        <v>0.4583595090250504</v>
      </c>
    </row>
    <row r="6700" spans="31:41" x14ac:dyDescent="0.25">
      <c r="AE6700">
        <v>6699</v>
      </c>
      <c r="AF6700" s="1">
        <v>3.1863346125868608E-2</v>
      </c>
      <c r="AH6700">
        <v>6699</v>
      </c>
      <c r="AI6700">
        <v>9425.6118109361632</v>
      </c>
      <c r="AK6700">
        <v>6699</v>
      </c>
      <c r="AL6700">
        <v>0.14977579330099897</v>
      </c>
      <c r="AN6700">
        <v>6699</v>
      </c>
      <c r="AO6700">
        <v>0.41275076309190334</v>
      </c>
    </row>
    <row r="6701" spans="31:41" x14ac:dyDescent="0.25">
      <c r="AE6701">
        <v>6700</v>
      </c>
      <c r="AF6701" s="1">
        <v>3.3812705812152899E-2</v>
      </c>
      <c r="AH6701">
        <v>6700</v>
      </c>
      <c r="AI6701">
        <v>2623.1526784885818</v>
      </c>
      <c r="AK6701">
        <v>6700</v>
      </c>
      <c r="AL6701">
        <v>0.21300418936532733</v>
      </c>
      <c r="AN6701">
        <v>6700</v>
      </c>
      <c r="AO6701">
        <v>0.3887379874103255</v>
      </c>
    </row>
    <row r="6702" spans="31:41" x14ac:dyDescent="0.25">
      <c r="AE6702">
        <v>6701</v>
      </c>
      <c r="AF6702" s="1">
        <v>3.5017627140708774E-2</v>
      </c>
      <c r="AH6702">
        <v>6701</v>
      </c>
      <c r="AI6702">
        <v>2714.5742845617351</v>
      </c>
      <c r="AK6702">
        <v>6701</v>
      </c>
      <c r="AL6702">
        <v>0.20117817788857151</v>
      </c>
      <c r="AN6702">
        <v>6701</v>
      </c>
      <c r="AO6702">
        <v>0.49632056747424264</v>
      </c>
    </row>
    <row r="6703" spans="31:41" x14ac:dyDescent="0.25">
      <c r="AE6703">
        <v>6702</v>
      </c>
      <c r="AF6703" s="1">
        <v>2.8577566905645835E-2</v>
      </c>
      <c r="AH6703">
        <v>6702</v>
      </c>
      <c r="AI6703">
        <v>2846.424684821086</v>
      </c>
      <c r="AK6703">
        <v>6702</v>
      </c>
      <c r="AL6703">
        <v>0.22992221199992213</v>
      </c>
      <c r="AN6703">
        <v>6702</v>
      </c>
      <c r="AO6703">
        <v>0.44728144627829391</v>
      </c>
    </row>
    <row r="6704" spans="31:41" x14ac:dyDescent="0.25">
      <c r="AE6704">
        <v>6703</v>
      </c>
      <c r="AF6704" s="1">
        <v>2.9062012933912973E-2</v>
      </c>
      <c r="AH6704">
        <v>6703</v>
      </c>
      <c r="AI6704">
        <v>2629.6219949778219</v>
      </c>
      <c r="AK6704">
        <v>6703</v>
      </c>
      <c r="AL6704">
        <v>6.5325927743604989E-2</v>
      </c>
      <c r="AN6704">
        <v>6703</v>
      </c>
      <c r="AO6704">
        <v>0.37894981435185471</v>
      </c>
    </row>
    <row r="6705" spans="31:41" x14ac:dyDescent="0.25">
      <c r="AE6705">
        <v>6704</v>
      </c>
      <c r="AF6705" s="1">
        <v>3.0671702100496523E-2</v>
      </c>
      <c r="AH6705">
        <v>6704</v>
      </c>
      <c r="AI6705">
        <v>4220.2914671579874</v>
      </c>
      <c r="AK6705">
        <v>6704</v>
      </c>
      <c r="AL6705">
        <v>9.7675477550885265E-2</v>
      </c>
      <c r="AN6705">
        <v>6704</v>
      </c>
      <c r="AO6705">
        <v>0.35775325512262951</v>
      </c>
    </row>
    <row r="6706" spans="31:41" x14ac:dyDescent="0.25">
      <c r="AE6706">
        <v>6705</v>
      </c>
      <c r="AF6706" s="1">
        <v>2.8469787529310953E-2</v>
      </c>
      <c r="AH6706">
        <v>6705</v>
      </c>
      <c r="AI6706">
        <v>3040.5901413045694</v>
      </c>
      <c r="AK6706">
        <v>6705</v>
      </c>
      <c r="AL6706">
        <v>0.30430289163112922</v>
      </c>
      <c r="AN6706">
        <v>6705</v>
      </c>
      <c r="AO6706">
        <v>0.36533540598300135</v>
      </c>
    </row>
    <row r="6707" spans="31:41" x14ac:dyDescent="0.25">
      <c r="AE6707">
        <v>6706</v>
      </c>
      <c r="AF6707" s="1">
        <v>3.7162539272189044E-2</v>
      </c>
      <c r="AH6707">
        <v>6706</v>
      </c>
      <c r="AI6707">
        <v>19963.917484471149</v>
      </c>
      <c r="AK6707">
        <v>6706</v>
      </c>
      <c r="AL6707">
        <v>0.15135903569221365</v>
      </c>
      <c r="AN6707">
        <v>6706</v>
      </c>
      <c r="AO6707">
        <v>0.50060014960693566</v>
      </c>
    </row>
    <row r="6708" spans="31:41" x14ac:dyDescent="0.25">
      <c r="AE6708">
        <v>6707</v>
      </c>
      <c r="AF6708" s="1">
        <v>3.0492521129428907E-2</v>
      </c>
      <c r="AH6708">
        <v>6707</v>
      </c>
      <c r="AI6708">
        <v>2565.5276513892841</v>
      </c>
      <c r="AK6708">
        <v>6707</v>
      </c>
      <c r="AL6708">
        <v>0.1277249833414868</v>
      </c>
      <c r="AN6708">
        <v>6707</v>
      </c>
      <c r="AO6708">
        <v>0.32843244012133688</v>
      </c>
    </row>
    <row r="6709" spans="31:41" x14ac:dyDescent="0.25">
      <c r="AE6709">
        <v>6708</v>
      </c>
      <c r="AF6709" s="1">
        <v>3.2674732852767008E-2</v>
      </c>
      <c r="AH6709">
        <v>6708</v>
      </c>
      <c r="AI6709">
        <v>4891.9505689948292</v>
      </c>
      <c r="AK6709">
        <v>6708</v>
      </c>
      <c r="AL6709">
        <v>0.21794925344405533</v>
      </c>
      <c r="AN6709">
        <v>6708</v>
      </c>
      <c r="AO6709">
        <v>0.42857989586073636</v>
      </c>
    </row>
    <row r="6710" spans="31:41" x14ac:dyDescent="0.25">
      <c r="AE6710">
        <v>6709</v>
      </c>
      <c r="AF6710" s="1">
        <v>2.7343017742736953E-2</v>
      </c>
      <c r="AH6710">
        <v>6709</v>
      </c>
      <c r="AI6710">
        <v>1615.3549558996033</v>
      </c>
      <c r="AK6710">
        <v>6709</v>
      </c>
      <c r="AL6710">
        <v>0.22063510433002931</v>
      </c>
      <c r="AN6710">
        <v>6709</v>
      </c>
      <c r="AO6710">
        <v>0.38602140016462594</v>
      </c>
    </row>
    <row r="6711" spans="31:41" x14ac:dyDescent="0.25">
      <c r="AE6711">
        <v>6710</v>
      </c>
      <c r="AF6711" s="1">
        <v>2.597784320352603E-2</v>
      </c>
      <c r="AH6711">
        <v>6710</v>
      </c>
      <c r="AI6711">
        <v>558.70846898921423</v>
      </c>
      <c r="AK6711">
        <v>6710</v>
      </c>
      <c r="AL6711">
        <v>0.17708586235055471</v>
      </c>
      <c r="AN6711">
        <v>6710</v>
      </c>
      <c r="AO6711">
        <v>0.44252739324948831</v>
      </c>
    </row>
    <row r="6712" spans="31:41" x14ac:dyDescent="0.25">
      <c r="AE6712">
        <v>6711</v>
      </c>
      <c r="AF6712" s="1">
        <v>2.8697342475640486E-2</v>
      </c>
      <c r="AH6712">
        <v>6711</v>
      </c>
      <c r="AI6712">
        <v>1641.138591984191</v>
      </c>
      <c r="AK6712">
        <v>6711</v>
      </c>
      <c r="AL6712">
        <v>0.2127690302028728</v>
      </c>
      <c r="AN6712">
        <v>6711</v>
      </c>
      <c r="AO6712">
        <v>0.26780598203020428</v>
      </c>
    </row>
    <row r="6713" spans="31:41" x14ac:dyDescent="0.25">
      <c r="AE6713">
        <v>6712</v>
      </c>
      <c r="AF6713" s="1">
        <v>3.3225528267728288E-2</v>
      </c>
      <c r="AH6713">
        <v>6712</v>
      </c>
      <c r="AI6713">
        <v>218.175724899497</v>
      </c>
      <c r="AK6713">
        <v>6712</v>
      </c>
      <c r="AL6713">
        <v>0.23098419781065774</v>
      </c>
      <c r="AN6713">
        <v>6712</v>
      </c>
      <c r="AO6713">
        <v>0.39240343580608056</v>
      </c>
    </row>
    <row r="6714" spans="31:41" x14ac:dyDescent="0.25">
      <c r="AE6714">
        <v>6713</v>
      </c>
      <c r="AF6714" s="1">
        <v>3.2142519595265151E-2</v>
      </c>
      <c r="AH6714">
        <v>6713</v>
      </c>
      <c r="AI6714">
        <v>16220.118457860635</v>
      </c>
      <c r="AK6714">
        <v>6713</v>
      </c>
      <c r="AL6714">
        <v>0.19995772816816784</v>
      </c>
      <c r="AN6714">
        <v>6713</v>
      </c>
      <c r="AO6714">
        <v>0.42173069862316709</v>
      </c>
    </row>
    <row r="6715" spans="31:41" x14ac:dyDescent="0.25">
      <c r="AE6715">
        <v>6714</v>
      </c>
      <c r="AF6715" s="1">
        <v>2.9833503927605198E-2</v>
      </c>
      <c r="AH6715">
        <v>6714</v>
      </c>
      <c r="AI6715">
        <v>2585.7133816002092</v>
      </c>
      <c r="AK6715">
        <v>6714</v>
      </c>
      <c r="AL6715">
        <v>0.2063693631595101</v>
      </c>
      <c r="AN6715">
        <v>6714</v>
      </c>
      <c r="AO6715">
        <v>0.33954291718346669</v>
      </c>
    </row>
    <row r="6716" spans="31:41" x14ac:dyDescent="0.25">
      <c r="AE6716">
        <v>6715</v>
      </c>
      <c r="AF6716" s="1">
        <v>2.8346484129845972E-2</v>
      </c>
      <c r="AH6716">
        <v>6715</v>
      </c>
      <c r="AI6716">
        <v>11302.317852881315</v>
      </c>
      <c r="AK6716">
        <v>6715</v>
      </c>
      <c r="AL6716">
        <v>0.22751722271527386</v>
      </c>
      <c r="AN6716">
        <v>6715</v>
      </c>
      <c r="AO6716">
        <v>0.38887861093553094</v>
      </c>
    </row>
    <row r="6717" spans="31:41" x14ac:dyDescent="0.25">
      <c r="AE6717">
        <v>6716</v>
      </c>
      <c r="AF6717" s="1">
        <v>3.0474883511392825E-2</v>
      </c>
      <c r="AH6717">
        <v>6716</v>
      </c>
      <c r="AI6717">
        <v>16264.055380739517</v>
      </c>
      <c r="AK6717">
        <v>6716</v>
      </c>
      <c r="AL6717">
        <v>0.1596020248901367</v>
      </c>
      <c r="AN6717">
        <v>6716</v>
      </c>
      <c r="AO6717">
        <v>0.4668027295830498</v>
      </c>
    </row>
    <row r="6718" spans="31:41" x14ac:dyDescent="0.25">
      <c r="AE6718">
        <v>6717</v>
      </c>
      <c r="AF6718" s="1">
        <v>3.6739027316871287E-2</v>
      </c>
      <c r="AH6718">
        <v>6717</v>
      </c>
      <c r="AI6718">
        <v>15363.18174121001</v>
      </c>
      <c r="AK6718">
        <v>6717</v>
      </c>
      <c r="AL6718">
        <v>0.20620025208339093</v>
      </c>
      <c r="AN6718">
        <v>6717</v>
      </c>
      <c r="AO6718">
        <v>0.38061137844385573</v>
      </c>
    </row>
    <row r="6719" spans="31:41" x14ac:dyDescent="0.25">
      <c r="AE6719">
        <v>6718</v>
      </c>
      <c r="AF6719" s="1">
        <v>3.4311686274201447E-2</v>
      </c>
      <c r="AH6719">
        <v>6718</v>
      </c>
      <c r="AI6719">
        <v>804.34428058200729</v>
      </c>
      <c r="AK6719">
        <v>6718</v>
      </c>
      <c r="AL6719">
        <v>0.17410470976428399</v>
      </c>
      <c r="AN6719">
        <v>6718</v>
      </c>
      <c r="AO6719">
        <v>0.47961716037099894</v>
      </c>
    </row>
    <row r="6720" spans="31:41" x14ac:dyDescent="0.25">
      <c r="AE6720">
        <v>6719</v>
      </c>
      <c r="AF6720" s="1">
        <v>3.0174718172281789E-2</v>
      </c>
      <c r="AH6720">
        <v>6719</v>
      </c>
      <c r="AI6720">
        <v>1347.9411617915393</v>
      </c>
      <c r="AK6720">
        <v>6719</v>
      </c>
      <c r="AL6720">
        <v>0.266224224806901</v>
      </c>
      <c r="AN6720">
        <v>6719</v>
      </c>
      <c r="AO6720">
        <v>0.34253332593925562</v>
      </c>
    </row>
    <row r="6721" spans="31:41" x14ac:dyDescent="0.25">
      <c r="AE6721">
        <v>6720</v>
      </c>
      <c r="AF6721" s="1">
        <v>3.6466229951160223E-2</v>
      </c>
      <c r="AH6721">
        <v>6720</v>
      </c>
      <c r="AI6721">
        <v>51610.63306568416</v>
      </c>
      <c r="AK6721">
        <v>6720</v>
      </c>
      <c r="AL6721">
        <v>0.1225975438924838</v>
      </c>
      <c r="AN6721">
        <v>6720</v>
      </c>
      <c r="AO6721">
        <v>0.40168435537326735</v>
      </c>
    </row>
    <row r="6722" spans="31:41" x14ac:dyDescent="0.25">
      <c r="AE6722">
        <v>6721</v>
      </c>
      <c r="AF6722" s="1">
        <v>2.9082389034412293E-2</v>
      </c>
      <c r="AH6722">
        <v>6721</v>
      </c>
      <c r="AI6722">
        <v>1379.4377410603572</v>
      </c>
      <c r="AK6722">
        <v>6721</v>
      </c>
      <c r="AL6722">
        <v>0.14676984004226393</v>
      </c>
      <c r="AN6722">
        <v>6721</v>
      </c>
      <c r="AO6722">
        <v>0.47396448414430503</v>
      </c>
    </row>
    <row r="6723" spans="31:41" x14ac:dyDescent="0.25">
      <c r="AE6723">
        <v>6722</v>
      </c>
      <c r="AF6723" s="1">
        <v>3.0794225884961612E-2</v>
      </c>
      <c r="AH6723">
        <v>6722</v>
      </c>
      <c r="AI6723">
        <v>31033.249983764628</v>
      </c>
      <c r="AK6723">
        <v>6722</v>
      </c>
      <c r="AL6723">
        <v>0.18627256490595148</v>
      </c>
      <c r="AN6723">
        <v>6722</v>
      </c>
      <c r="AO6723">
        <v>0.42518560693042201</v>
      </c>
    </row>
    <row r="6724" spans="31:41" x14ac:dyDescent="0.25">
      <c r="AE6724">
        <v>6723</v>
      </c>
      <c r="AF6724" s="1">
        <v>2.2713999734144785E-2</v>
      </c>
      <c r="AH6724">
        <v>6723</v>
      </c>
      <c r="AI6724">
        <v>9941.6928913194952</v>
      </c>
      <c r="AK6724">
        <v>6723</v>
      </c>
      <c r="AL6724">
        <v>0.13735060362665202</v>
      </c>
      <c r="AN6724">
        <v>6723</v>
      </c>
      <c r="AO6724">
        <v>0.37547927913782297</v>
      </c>
    </row>
    <row r="6725" spans="31:41" x14ac:dyDescent="0.25">
      <c r="AE6725">
        <v>6724</v>
      </c>
      <c r="AF6725" s="1">
        <v>3.6684583633657786E-2</v>
      </c>
      <c r="AH6725">
        <v>6724</v>
      </c>
      <c r="AI6725">
        <v>4357.5806753322167</v>
      </c>
      <c r="AK6725">
        <v>6724</v>
      </c>
      <c r="AL6725">
        <v>0.18963541643993706</v>
      </c>
      <c r="AN6725">
        <v>6724</v>
      </c>
      <c r="AO6725">
        <v>0.34045157779285395</v>
      </c>
    </row>
    <row r="6726" spans="31:41" x14ac:dyDescent="0.25">
      <c r="AE6726">
        <v>6725</v>
      </c>
      <c r="AF6726" s="1">
        <v>3.5042186377365114E-2</v>
      </c>
      <c r="AH6726">
        <v>6725</v>
      </c>
      <c r="AI6726">
        <v>6902.2202769945861</v>
      </c>
      <c r="AK6726">
        <v>6725</v>
      </c>
      <c r="AL6726">
        <v>0.28430691260466306</v>
      </c>
      <c r="AN6726">
        <v>6725</v>
      </c>
      <c r="AO6726">
        <v>0.42297199223886089</v>
      </c>
    </row>
    <row r="6727" spans="31:41" x14ac:dyDescent="0.25">
      <c r="AE6727">
        <v>6726</v>
      </c>
      <c r="AF6727" s="1">
        <v>2.5892745560197383E-2</v>
      </c>
      <c r="AH6727">
        <v>6726</v>
      </c>
      <c r="AI6727">
        <v>176.59913996256742</v>
      </c>
      <c r="AK6727">
        <v>6726</v>
      </c>
      <c r="AL6727">
        <v>0.16885840050009579</v>
      </c>
      <c r="AN6727">
        <v>6726</v>
      </c>
      <c r="AO6727">
        <v>0.45062524762909051</v>
      </c>
    </row>
    <row r="6728" spans="31:41" x14ac:dyDescent="0.25">
      <c r="AE6728">
        <v>6727</v>
      </c>
      <c r="AF6728" s="1">
        <v>2.3142397516044522E-2</v>
      </c>
      <c r="AH6728">
        <v>6727</v>
      </c>
      <c r="AI6728">
        <v>697.50830930126267</v>
      </c>
      <c r="AK6728">
        <v>6727</v>
      </c>
      <c r="AL6728">
        <v>0.22718140110793195</v>
      </c>
      <c r="AN6728">
        <v>6727</v>
      </c>
      <c r="AO6728">
        <v>0.39909884558473313</v>
      </c>
    </row>
    <row r="6729" spans="31:41" x14ac:dyDescent="0.25">
      <c r="AE6729">
        <v>6728</v>
      </c>
      <c r="AF6729" s="1">
        <v>2.7494007329708303E-2</v>
      </c>
      <c r="AH6729">
        <v>6728</v>
      </c>
      <c r="AI6729">
        <v>177.06483499850194</v>
      </c>
      <c r="AK6729">
        <v>6728</v>
      </c>
      <c r="AL6729">
        <v>0.21626555945216752</v>
      </c>
      <c r="AN6729">
        <v>6728</v>
      </c>
      <c r="AO6729">
        <v>0.4404691426347031</v>
      </c>
    </row>
    <row r="6730" spans="31:41" x14ac:dyDescent="0.25">
      <c r="AE6730">
        <v>6729</v>
      </c>
      <c r="AF6730" s="1">
        <v>3.0653480408061373E-2</v>
      </c>
      <c r="AH6730">
        <v>6729</v>
      </c>
      <c r="AI6730">
        <v>2401.7903666770221</v>
      </c>
      <c r="AK6730">
        <v>6729</v>
      </c>
      <c r="AL6730">
        <v>0.19093250670619033</v>
      </c>
      <c r="AN6730">
        <v>6729</v>
      </c>
      <c r="AO6730">
        <v>0.36934477276705324</v>
      </c>
    </row>
    <row r="6731" spans="31:41" x14ac:dyDescent="0.25">
      <c r="AE6731">
        <v>6730</v>
      </c>
      <c r="AF6731" s="1">
        <v>3.3502375797536565E-2</v>
      </c>
      <c r="AH6731">
        <v>6730</v>
      </c>
      <c r="AI6731">
        <v>2851.4326079274874</v>
      </c>
      <c r="AK6731">
        <v>6730</v>
      </c>
      <c r="AL6731">
        <v>0.20980697345702673</v>
      </c>
      <c r="AN6731">
        <v>6730</v>
      </c>
      <c r="AO6731">
        <v>0.41695197727935313</v>
      </c>
    </row>
    <row r="6732" spans="31:41" x14ac:dyDescent="0.25">
      <c r="AE6732">
        <v>6731</v>
      </c>
      <c r="AF6732" s="1">
        <v>3.6533570851217556E-2</v>
      </c>
      <c r="AH6732">
        <v>6731</v>
      </c>
      <c r="AI6732">
        <v>14382.868846209938</v>
      </c>
      <c r="AK6732">
        <v>6731</v>
      </c>
      <c r="AL6732">
        <v>9.7265674511306799E-2</v>
      </c>
      <c r="AN6732">
        <v>6731</v>
      </c>
      <c r="AO6732">
        <v>0.44920882023096603</v>
      </c>
    </row>
    <row r="6733" spans="31:41" x14ac:dyDescent="0.25">
      <c r="AE6733">
        <v>6732</v>
      </c>
      <c r="AF6733" s="1">
        <v>3.1225185603497296E-2</v>
      </c>
      <c r="AH6733">
        <v>6732</v>
      </c>
      <c r="AI6733">
        <v>3187.0086640403229</v>
      </c>
      <c r="AK6733">
        <v>6732</v>
      </c>
      <c r="AL6733">
        <v>0.16146419847330531</v>
      </c>
      <c r="AN6733">
        <v>6732</v>
      </c>
      <c r="AO6733">
        <v>0.29576060472544113</v>
      </c>
    </row>
    <row r="6734" spans="31:41" x14ac:dyDescent="0.25">
      <c r="AE6734">
        <v>6733</v>
      </c>
      <c r="AF6734" s="1">
        <v>3.1889801139475482E-2</v>
      </c>
      <c r="AH6734">
        <v>6733</v>
      </c>
      <c r="AI6734">
        <v>3821.7227960424439</v>
      </c>
      <c r="AK6734">
        <v>6733</v>
      </c>
      <c r="AL6734">
        <v>0.15447872866733869</v>
      </c>
      <c r="AN6734">
        <v>6733</v>
      </c>
      <c r="AO6734">
        <v>0.43102997235629464</v>
      </c>
    </row>
    <row r="6735" spans="31:41" x14ac:dyDescent="0.25">
      <c r="AE6735">
        <v>6734</v>
      </c>
      <c r="AF6735" s="1">
        <v>2.8336347827760955E-2</v>
      </c>
      <c r="AH6735">
        <v>6734</v>
      </c>
      <c r="AI6735">
        <v>12461.635358722837</v>
      </c>
      <c r="AK6735">
        <v>6734</v>
      </c>
      <c r="AL6735">
        <v>0.22671163053858731</v>
      </c>
      <c r="AN6735">
        <v>6734</v>
      </c>
      <c r="AO6735">
        <v>0.45153107274285026</v>
      </c>
    </row>
    <row r="6736" spans="31:41" x14ac:dyDescent="0.25">
      <c r="AE6736">
        <v>6735</v>
      </c>
      <c r="AF6736" s="1">
        <v>3.2727533934855613E-2</v>
      </c>
      <c r="AH6736">
        <v>6735</v>
      </c>
      <c r="AI6736">
        <v>9324.4775334655042</v>
      </c>
      <c r="AK6736">
        <v>6735</v>
      </c>
      <c r="AL6736">
        <v>0.25122703196398838</v>
      </c>
      <c r="AN6736">
        <v>6735</v>
      </c>
      <c r="AO6736">
        <v>0.46341895678097256</v>
      </c>
    </row>
    <row r="6737" spans="31:41" x14ac:dyDescent="0.25">
      <c r="AE6737">
        <v>6736</v>
      </c>
      <c r="AF6737" s="1">
        <v>3.0758046444996356E-2</v>
      </c>
      <c r="AH6737">
        <v>6736</v>
      </c>
      <c r="AI6737">
        <v>2793.483342491133</v>
      </c>
      <c r="AK6737">
        <v>6736</v>
      </c>
      <c r="AL6737">
        <v>0.23767711902485167</v>
      </c>
      <c r="AN6737">
        <v>6736</v>
      </c>
      <c r="AO6737">
        <v>0.43539534014389886</v>
      </c>
    </row>
    <row r="6738" spans="31:41" x14ac:dyDescent="0.25">
      <c r="AE6738">
        <v>6737</v>
      </c>
      <c r="AF6738" s="1">
        <v>3.0780370950801217E-2</v>
      </c>
      <c r="AH6738">
        <v>6737</v>
      </c>
      <c r="AI6738">
        <v>1909.9848927706057</v>
      </c>
      <c r="AK6738">
        <v>6737</v>
      </c>
      <c r="AL6738">
        <v>0.17036896468809007</v>
      </c>
      <c r="AN6738">
        <v>6737</v>
      </c>
      <c r="AO6738">
        <v>0.46859101969463723</v>
      </c>
    </row>
    <row r="6739" spans="31:41" x14ac:dyDescent="0.25">
      <c r="AE6739">
        <v>6738</v>
      </c>
      <c r="AF6739" s="1">
        <v>2.6190220560671218E-2</v>
      </c>
      <c r="AH6739">
        <v>6738</v>
      </c>
      <c r="AI6739">
        <v>2053.528009057115</v>
      </c>
      <c r="AK6739">
        <v>6738</v>
      </c>
      <c r="AL6739">
        <v>0.15387344313525869</v>
      </c>
      <c r="AN6739">
        <v>6738</v>
      </c>
      <c r="AO6739">
        <v>0.40106250217403017</v>
      </c>
    </row>
    <row r="6740" spans="31:41" x14ac:dyDescent="0.25">
      <c r="AE6740">
        <v>6739</v>
      </c>
      <c r="AF6740" s="1">
        <v>2.9286060752379273E-2</v>
      </c>
      <c r="AH6740">
        <v>6739</v>
      </c>
      <c r="AI6740">
        <v>499.27746140908221</v>
      </c>
      <c r="AK6740">
        <v>6739</v>
      </c>
      <c r="AL6740">
        <v>5.3866731358457987E-2</v>
      </c>
      <c r="AN6740">
        <v>6739</v>
      </c>
      <c r="AO6740">
        <v>0.43773158634479004</v>
      </c>
    </row>
    <row r="6741" spans="31:41" x14ac:dyDescent="0.25">
      <c r="AE6741">
        <v>6740</v>
      </c>
      <c r="AF6741" s="1">
        <v>2.8773102715989651E-2</v>
      </c>
      <c r="AH6741">
        <v>6740</v>
      </c>
      <c r="AI6741">
        <v>1709.171997383228</v>
      </c>
      <c r="AK6741">
        <v>6740</v>
      </c>
      <c r="AL6741">
        <v>0.20395129874407075</v>
      </c>
      <c r="AN6741">
        <v>6740</v>
      </c>
      <c r="AO6741">
        <v>0.45881040109249238</v>
      </c>
    </row>
    <row r="6742" spans="31:41" x14ac:dyDescent="0.25">
      <c r="AE6742">
        <v>6741</v>
      </c>
      <c r="AF6742" s="1">
        <v>2.786277925451941E-2</v>
      </c>
      <c r="AH6742">
        <v>6741</v>
      </c>
      <c r="AI6742">
        <v>3679.5303220789433</v>
      </c>
      <c r="AK6742">
        <v>6741</v>
      </c>
      <c r="AL6742">
        <v>0.22943168991297033</v>
      </c>
      <c r="AN6742">
        <v>6741</v>
      </c>
      <c r="AO6742">
        <v>0.35985709350729439</v>
      </c>
    </row>
    <row r="6743" spans="31:41" x14ac:dyDescent="0.25">
      <c r="AE6743">
        <v>6742</v>
      </c>
      <c r="AF6743" s="1">
        <v>3.3193674358688918E-2</v>
      </c>
      <c r="AH6743">
        <v>6742</v>
      </c>
      <c r="AI6743">
        <v>12346.041135223515</v>
      </c>
      <c r="AK6743">
        <v>6742</v>
      </c>
      <c r="AL6743">
        <v>0.22469180538194686</v>
      </c>
      <c r="AN6743">
        <v>6742</v>
      </c>
      <c r="AO6743">
        <v>0.43789207305219741</v>
      </c>
    </row>
    <row r="6744" spans="31:41" x14ac:dyDescent="0.25">
      <c r="AE6744">
        <v>6743</v>
      </c>
      <c r="AF6744" s="1">
        <v>2.8181231596241973E-2</v>
      </c>
      <c r="AH6744">
        <v>6743</v>
      </c>
      <c r="AI6744">
        <v>544.35883144005072</v>
      </c>
      <c r="AK6744">
        <v>6743</v>
      </c>
      <c r="AL6744">
        <v>0.21040238696133851</v>
      </c>
      <c r="AN6744">
        <v>6743</v>
      </c>
      <c r="AO6744">
        <v>0.32542462644178666</v>
      </c>
    </row>
    <row r="6745" spans="31:41" x14ac:dyDescent="0.25">
      <c r="AE6745">
        <v>6744</v>
      </c>
      <c r="AF6745" s="1">
        <v>3.3738063918740346E-2</v>
      </c>
      <c r="AH6745">
        <v>6744</v>
      </c>
      <c r="AI6745">
        <v>1792.4027757866693</v>
      </c>
      <c r="AK6745">
        <v>6744</v>
      </c>
      <c r="AL6745">
        <v>0.17626386947048731</v>
      </c>
      <c r="AN6745">
        <v>6744</v>
      </c>
      <c r="AO6745">
        <v>0.45502298868343194</v>
      </c>
    </row>
    <row r="6746" spans="31:41" x14ac:dyDescent="0.25">
      <c r="AE6746">
        <v>6745</v>
      </c>
      <c r="AF6746" s="1">
        <v>2.5828235495730656E-2</v>
      </c>
      <c r="AH6746">
        <v>6745</v>
      </c>
      <c r="AI6746">
        <v>39506.456976324022</v>
      </c>
      <c r="AK6746">
        <v>6745</v>
      </c>
      <c r="AL6746">
        <v>0.17503359735545687</v>
      </c>
      <c r="AN6746">
        <v>6745</v>
      </c>
      <c r="AO6746">
        <v>0.38595808730222037</v>
      </c>
    </row>
    <row r="6747" spans="31:41" x14ac:dyDescent="0.25">
      <c r="AE6747">
        <v>6746</v>
      </c>
      <c r="AF6747" s="1">
        <v>2.923539176590273E-2</v>
      </c>
      <c r="AH6747">
        <v>6746</v>
      </c>
      <c r="AI6747">
        <v>2858.2126780532749</v>
      </c>
      <c r="AK6747">
        <v>6746</v>
      </c>
      <c r="AL6747">
        <v>0.27246994828007276</v>
      </c>
      <c r="AN6747">
        <v>6746</v>
      </c>
      <c r="AO6747">
        <v>0.32681172913806933</v>
      </c>
    </row>
    <row r="6748" spans="31:41" x14ac:dyDescent="0.25">
      <c r="AE6748">
        <v>6747</v>
      </c>
      <c r="AF6748" s="1">
        <v>3.4686422626937219E-2</v>
      </c>
      <c r="AH6748">
        <v>6747</v>
      </c>
      <c r="AI6748">
        <v>5037.5264975151667</v>
      </c>
      <c r="AK6748">
        <v>6747</v>
      </c>
      <c r="AL6748">
        <v>0.26090790904545125</v>
      </c>
      <c r="AN6748">
        <v>6747</v>
      </c>
      <c r="AO6748">
        <v>0.40694890595515965</v>
      </c>
    </row>
    <row r="6749" spans="31:41" x14ac:dyDescent="0.25">
      <c r="AE6749">
        <v>6748</v>
      </c>
      <c r="AF6749" s="1">
        <v>3.1159652192087162E-2</v>
      </c>
      <c r="AH6749">
        <v>6748</v>
      </c>
      <c r="AI6749">
        <v>1919.754025336634</v>
      </c>
      <c r="AK6749">
        <v>6748</v>
      </c>
      <c r="AL6749">
        <v>0.22842475876111598</v>
      </c>
      <c r="AN6749">
        <v>6748</v>
      </c>
      <c r="AO6749">
        <v>0.4079327685787531</v>
      </c>
    </row>
    <row r="6750" spans="31:41" x14ac:dyDescent="0.25">
      <c r="AE6750">
        <v>6749</v>
      </c>
      <c r="AF6750" s="1">
        <v>3.4676499325537957E-2</v>
      </c>
      <c r="AH6750">
        <v>6749</v>
      </c>
      <c r="AI6750">
        <v>27451.048993388682</v>
      </c>
      <c r="AK6750">
        <v>6749</v>
      </c>
      <c r="AL6750">
        <v>0.22347648038817819</v>
      </c>
      <c r="AN6750">
        <v>6749</v>
      </c>
      <c r="AO6750">
        <v>0.34217386862368421</v>
      </c>
    </row>
    <row r="6751" spans="31:41" x14ac:dyDescent="0.25">
      <c r="AE6751">
        <v>6750</v>
      </c>
      <c r="AF6751" s="1">
        <v>2.6829178393896091E-2</v>
      </c>
      <c r="AH6751">
        <v>6750</v>
      </c>
      <c r="AI6751">
        <v>11481.048983838577</v>
      </c>
      <c r="AK6751">
        <v>6750</v>
      </c>
      <c r="AL6751">
        <v>0.15305428939362387</v>
      </c>
      <c r="AN6751">
        <v>6750</v>
      </c>
      <c r="AO6751">
        <v>0.43981475907260204</v>
      </c>
    </row>
    <row r="6752" spans="31:41" x14ac:dyDescent="0.25">
      <c r="AE6752">
        <v>6751</v>
      </c>
      <c r="AF6752" s="1">
        <v>2.7456979833680339E-2</v>
      </c>
      <c r="AH6752">
        <v>6751</v>
      </c>
      <c r="AI6752">
        <v>318.73823246261622</v>
      </c>
      <c r="AK6752">
        <v>6751</v>
      </c>
      <c r="AL6752">
        <v>0.20765179434714406</v>
      </c>
      <c r="AN6752">
        <v>6751</v>
      </c>
      <c r="AO6752">
        <v>0.38107945386602843</v>
      </c>
    </row>
    <row r="6753" spans="31:41" x14ac:dyDescent="0.25">
      <c r="AE6753">
        <v>6752</v>
      </c>
      <c r="AF6753" s="1">
        <v>3.6121275293520716E-2</v>
      </c>
      <c r="AH6753">
        <v>6752</v>
      </c>
      <c r="AI6753">
        <v>2246.0263252137929</v>
      </c>
      <c r="AK6753">
        <v>6752</v>
      </c>
      <c r="AL6753">
        <v>0.19033875666991118</v>
      </c>
      <c r="AN6753">
        <v>6752</v>
      </c>
      <c r="AO6753">
        <v>0.43173654051876564</v>
      </c>
    </row>
    <row r="6754" spans="31:41" x14ac:dyDescent="0.25">
      <c r="AE6754">
        <v>6753</v>
      </c>
      <c r="AF6754" s="1">
        <v>2.8682344158358131E-2</v>
      </c>
      <c r="AH6754">
        <v>6753</v>
      </c>
      <c r="AI6754">
        <v>2084.418558831404</v>
      </c>
      <c r="AK6754">
        <v>6753</v>
      </c>
      <c r="AL6754">
        <v>0.16429717454566944</v>
      </c>
      <c r="AN6754">
        <v>6753</v>
      </c>
      <c r="AO6754">
        <v>0.40373624961254662</v>
      </c>
    </row>
    <row r="6755" spans="31:41" x14ac:dyDescent="0.25">
      <c r="AE6755">
        <v>6754</v>
      </c>
      <c r="AF6755" s="1">
        <v>3.117766138644984E-2</v>
      </c>
      <c r="AH6755">
        <v>6754</v>
      </c>
      <c r="AI6755">
        <v>3040.8355618595142</v>
      </c>
      <c r="AK6755">
        <v>6754</v>
      </c>
      <c r="AL6755">
        <v>0.166452828356287</v>
      </c>
      <c r="AN6755">
        <v>6754</v>
      </c>
      <c r="AO6755">
        <v>0.49596348948767233</v>
      </c>
    </row>
    <row r="6756" spans="31:41" x14ac:dyDescent="0.25">
      <c r="AE6756">
        <v>6755</v>
      </c>
      <c r="AF6756" s="1">
        <v>3.0844685754195522E-2</v>
      </c>
      <c r="AH6756">
        <v>6755</v>
      </c>
      <c r="AI6756">
        <v>23284.595878573709</v>
      </c>
      <c r="AK6756">
        <v>6755</v>
      </c>
      <c r="AL6756">
        <v>0.2993473420118658</v>
      </c>
      <c r="AN6756">
        <v>6755</v>
      </c>
      <c r="AO6756">
        <v>0.43912169240713705</v>
      </c>
    </row>
    <row r="6757" spans="31:41" x14ac:dyDescent="0.25">
      <c r="AE6757">
        <v>6756</v>
      </c>
      <c r="AF6757" s="1">
        <v>2.9519247222205225E-2</v>
      </c>
      <c r="AH6757">
        <v>6756</v>
      </c>
      <c r="AI6757">
        <v>826.43231109290866</v>
      </c>
      <c r="AK6757">
        <v>6756</v>
      </c>
      <c r="AL6757">
        <v>0.13474415578171817</v>
      </c>
      <c r="AN6757">
        <v>6756</v>
      </c>
      <c r="AO6757">
        <v>0.35198042220945741</v>
      </c>
    </row>
    <row r="6758" spans="31:41" x14ac:dyDescent="0.25">
      <c r="AE6758">
        <v>6757</v>
      </c>
      <c r="AF6758" s="1">
        <v>3.6548668817502517E-2</v>
      </c>
      <c r="AH6758">
        <v>6757</v>
      </c>
      <c r="AI6758">
        <v>19618.793446937936</v>
      </c>
      <c r="AK6758">
        <v>6757</v>
      </c>
      <c r="AL6758">
        <v>0.18315450654078919</v>
      </c>
      <c r="AN6758">
        <v>6757</v>
      </c>
      <c r="AO6758">
        <v>0.38789366229540495</v>
      </c>
    </row>
    <row r="6759" spans="31:41" x14ac:dyDescent="0.25">
      <c r="AE6759">
        <v>6758</v>
      </c>
      <c r="AF6759" s="1">
        <v>3.1510933239172534E-2</v>
      </c>
      <c r="AH6759">
        <v>6758</v>
      </c>
      <c r="AI6759">
        <v>2173.7096490753684</v>
      </c>
      <c r="AK6759">
        <v>6758</v>
      </c>
      <c r="AL6759">
        <v>0.2023667419347446</v>
      </c>
      <c r="AN6759">
        <v>6758</v>
      </c>
      <c r="AO6759">
        <v>0.38382097122720743</v>
      </c>
    </row>
    <row r="6760" spans="31:41" x14ac:dyDescent="0.25">
      <c r="AE6760">
        <v>6759</v>
      </c>
      <c r="AF6760" s="1">
        <v>2.9992917877544878E-2</v>
      </c>
      <c r="AH6760">
        <v>6759</v>
      </c>
      <c r="AI6760">
        <v>1745.6815284699828</v>
      </c>
      <c r="AK6760">
        <v>6759</v>
      </c>
      <c r="AL6760">
        <v>0.31466520898257749</v>
      </c>
      <c r="AN6760">
        <v>6759</v>
      </c>
      <c r="AO6760">
        <v>0.38275662751056505</v>
      </c>
    </row>
    <row r="6761" spans="31:41" x14ac:dyDescent="0.25">
      <c r="AE6761">
        <v>6760</v>
      </c>
      <c r="AF6761" s="1">
        <v>3.1405755739713603E-2</v>
      </c>
      <c r="AH6761">
        <v>6760</v>
      </c>
      <c r="AI6761">
        <v>7101.6329675738189</v>
      </c>
      <c r="AK6761">
        <v>6760</v>
      </c>
      <c r="AL6761">
        <v>0.15877005118949422</v>
      </c>
      <c r="AN6761">
        <v>6760</v>
      </c>
      <c r="AO6761">
        <v>0.44544482776688549</v>
      </c>
    </row>
    <row r="6762" spans="31:41" x14ac:dyDescent="0.25">
      <c r="AE6762">
        <v>6761</v>
      </c>
      <c r="AF6762" s="1">
        <v>3.6363826299848467E-2</v>
      </c>
      <c r="AH6762">
        <v>6761</v>
      </c>
      <c r="AI6762">
        <v>2633.8790378856493</v>
      </c>
      <c r="AK6762">
        <v>6761</v>
      </c>
      <c r="AL6762">
        <v>0.2178423443686866</v>
      </c>
      <c r="AN6762">
        <v>6761</v>
      </c>
      <c r="AO6762">
        <v>0.48022021507579093</v>
      </c>
    </row>
    <row r="6763" spans="31:41" x14ac:dyDescent="0.25">
      <c r="AE6763">
        <v>6762</v>
      </c>
      <c r="AF6763" s="1">
        <v>3.0492156720315133E-2</v>
      </c>
      <c r="AH6763">
        <v>6762</v>
      </c>
      <c r="AI6763">
        <v>2501.2473470307455</v>
      </c>
      <c r="AK6763">
        <v>6762</v>
      </c>
      <c r="AL6763">
        <v>0.27954281894411354</v>
      </c>
      <c r="AN6763">
        <v>6762</v>
      </c>
      <c r="AO6763">
        <v>0.37360936277790924</v>
      </c>
    </row>
    <row r="6764" spans="31:41" x14ac:dyDescent="0.25">
      <c r="AE6764">
        <v>6763</v>
      </c>
      <c r="AF6764" s="1">
        <v>2.3659602154199932E-2</v>
      </c>
      <c r="AH6764">
        <v>6763</v>
      </c>
      <c r="AI6764">
        <v>2934.662004008454</v>
      </c>
      <c r="AK6764">
        <v>6763</v>
      </c>
      <c r="AL6764">
        <v>0.21188727513051345</v>
      </c>
      <c r="AN6764">
        <v>6763</v>
      </c>
      <c r="AO6764">
        <v>0.49634904927716517</v>
      </c>
    </row>
    <row r="6765" spans="31:41" x14ac:dyDescent="0.25">
      <c r="AE6765">
        <v>6764</v>
      </c>
      <c r="AF6765" s="1">
        <v>3.4323637175164956E-2</v>
      </c>
      <c r="AH6765">
        <v>6764</v>
      </c>
      <c r="AI6765">
        <v>8075.6968037546549</v>
      </c>
      <c r="AK6765">
        <v>6764</v>
      </c>
      <c r="AL6765">
        <v>0.19681538762416223</v>
      </c>
      <c r="AN6765">
        <v>6764</v>
      </c>
      <c r="AO6765">
        <v>0.3858983749441996</v>
      </c>
    </row>
    <row r="6766" spans="31:41" x14ac:dyDescent="0.25">
      <c r="AE6766">
        <v>6765</v>
      </c>
      <c r="AF6766" s="1">
        <v>2.793387918145207E-2</v>
      </c>
      <c r="AH6766">
        <v>6765</v>
      </c>
      <c r="AI6766">
        <v>7991.70716279916</v>
      </c>
      <c r="AK6766">
        <v>6765</v>
      </c>
      <c r="AL6766">
        <v>0.22069791836550065</v>
      </c>
      <c r="AN6766">
        <v>6765</v>
      </c>
      <c r="AO6766">
        <v>0.42519216030116264</v>
      </c>
    </row>
    <row r="6767" spans="31:41" x14ac:dyDescent="0.25">
      <c r="AE6767">
        <v>6766</v>
      </c>
      <c r="AF6767" s="1">
        <v>2.6188020685230073E-2</v>
      </c>
      <c r="AH6767">
        <v>6766</v>
      </c>
      <c r="AI6767">
        <v>213.24302333483968</v>
      </c>
      <c r="AK6767">
        <v>6766</v>
      </c>
      <c r="AL6767">
        <v>5.571925121992885E-2</v>
      </c>
      <c r="AN6767">
        <v>6766</v>
      </c>
      <c r="AO6767">
        <v>0.389749894251606</v>
      </c>
    </row>
    <row r="6768" spans="31:41" x14ac:dyDescent="0.25">
      <c r="AE6768">
        <v>6767</v>
      </c>
      <c r="AF6768" s="1">
        <v>2.7652715976327125E-2</v>
      </c>
      <c r="AH6768">
        <v>6767</v>
      </c>
      <c r="AI6768">
        <v>4525.7071124310796</v>
      </c>
      <c r="AK6768">
        <v>6767</v>
      </c>
      <c r="AL6768">
        <v>0.23173837991281365</v>
      </c>
      <c r="AN6768">
        <v>6767</v>
      </c>
      <c r="AO6768">
        <v>0.35467898582558771</v>
      </c>
    </row>
    <row r="6769" spans="31:41" x14ac:dyDescent="0.25">
      <c r="AE6769">
        <v>6768</v>
      </c>
      <c r="AF6769" s="1">
        <v>2.7886584969494699E-2</v>
      </c>
      <c r="AH6769">
        <v>6768</v>
      </c>
      <c r="AI6769">
        <v>2940.5912125418204</v>
      </c>
      <c r="AK6769">
        <v>6768</v>
      </c>
      <c r="AL6769">
        <v>0.25213506402912661</v>
      </c>
      <c r="AN6769">
        <v>6768</v>
      </c>
      <c r="AO6769">
        <v>0.38741840843624015</v>
      </c>
    </row>
    <row r="6770" spans="31:41" x14ac:dyDescent="0.25">
      <c r="AE6770">
        <v>6769</v>
      </c>
      <c r="AF6770" s="1">
        <v>3.2933379885003333E-2</v>
      </c>
      <c r="AH6770">
        <v>6769</v>
      </c>
      <c r="AI6770">
        <v>6975.216276113304</v>
      </c>
      <c r="AK6770">
        <v>6769</v>
      </c>
      <c r="AL6770">
        <v>0.18020160628838583</v>
      </c>
      <c r="AN6770">
        <v>6769</v>
      </c>
      <c r="AO6770">
        <v>0.34098145789698575</v>
      </c>
    </row>
    <row r="6771" spans="31:41" x14ac:dyDescent="0.25">
      <c r="AE6771">
        <v>6770</v>
      </c>
      <c r="AF6771" s="1">
        <v>3.2412908838703069E-2</v>
      </c>
      <c r="AH6771">
        <v>6770</v>
      </c>
      <c r="AI6771">
        <v>3934.3137497948919</v>
      </c>
      <c r="AK6771">
        <v>6770</v>
      </c>
      <c r="AL6771">
        <v>0.1522343661433925</v>
      </c>
      <c r="AN6771">
        <v>6770</v>
      </c>
      <c r="AO6771">
        <v>0.38251307825112946</v>
      </c>
    </row>
    <row r="6772" spans="31:41" x14ac:dyDescent="0.25">
      <c r="AE6772">
        <v>6771</v>
      </c>
      <c r="AF6772" s="1">
        <v>3.039605202323048E-2</v>
      </c>
      <c r="AH6772">
        <v>6771</v>
      </c>
      <c r="AI6772">
        <v>3944.2976009102249</v>
      </c>
      <c r="AK6772">
        <v>6771</v>
      </c>
      <c r="AL6772">
        <v>0.23445952960901176</v>
      </c>
      <c r="AN6772">
        <v>6771</v>
      </c>
      <c r="AO6772">
        <v>0.38083483610020696</v>
      </c>
    </row>
    <row r="6773" spans="31:41" x14ac:dyDescent="0.25">
      <c r="AE6773">
        <v>6772</v>
      </c>
      <c r="AF6773" s="1">
        <v>3.6562896011175461E-2</v>
      </c>
      <c r="AH6773">
        <v>6772</v>
      </c>
      <c r="AI6773">
        <v>399.41082874491718</v>
      </c>
      <c r="AK6773">
        <v>6772</v>
      </c>
      <c r="AL6773">
        <v>0.25926478563122574</v>
      </c>
      <c r="AN6773">
        <v>6772</v>
      </c>
      <c r="AO6773">
        <v>0.40240354245432203</v>
      </c>
    </row>
    <row r="6774" spans="31:41" x14ac:dyDescent="0.25">
      <c r="AE6774">
        <v>6773</v>
      </c>
      <c r="AF6774" s="1">
        <v>3.2686888472536646E-2</v>
      </c>
      <c r="AH6774">
        <v>6773</v>
      </c>
      <c r="AI6774">
        <v>2330.9286037530842</v>
      </c>
      <c r="AK6774">
        <v>6773</v>
      </c>
      <c r="AL6774">
        <v>0.16085136441251649</v>
      </c>
      <c r="AN6774">
        <v>6773</v>
      </c>
      <c r="AO6774">
        <v>0.33167642640350059</v>
      </c>
    </row>
    <row r="6775" spans="31:41" x14ac:dyDescent="0.25">
      <c r="AE6775">
        <v>6774</v>
      </c>
      <c r="AF6775" s="1">
        <v>2.8770540597534255E-2</v>
      </c>
      <c r="AH6775">
        <v>6774</v>
      </c>
      <c r="AI6775">
        <v>12461.591260058536</v>
      </c>
      <c r="AK6775">
        <v>6774</v>
      </c>
      <c r="AL6775">
        <v>0.13553468157771953</v>
      </c>
      <c r="AN6775">
        <v>6774</v>
      </c>
      <c r="AO6775">
        <v>0.31904595171565064</v>
      </c>
    </row>
    <row r="6776" spans="31:41" x14ac:dyDescent="0.25">
      <c r="AE6776">
        <v>6775</v>
      </c>
      <c r="AF6776" s="1">
        <v>3.2620283717407439E-2</v>
      </c>
      <c r="AH6776">
        <v>6775</v>
      </c>
      <c r="AI6776">
        <v>834.86359951018221</v>
      </c>
      <c r="AK6776">
        <v>6775</v>
      </c>
      <c r="AL6776">
        <v>0.19293969489886628</v>
      </c>
      <c r="AN6776">
        <v>6775</v>
      </c>
      <c r="AO6776">
        <v>0.3930832881899059</v>
      </c>
    </row>
    <row r="6777" spans="31:41" x14ac:dyDescent="0.25">
      <c r="AE6777">
        <v>6776</v>
      </c>
      <c r="AF6777" s="1">
        <v>3.2357921753287E-2</v>
      </c>
      <c r="AH6777">
        <v>6776</v>
      </c>
      <c r="AI6777">
        <v>5775.0049570617048</v>
      </c>
      <c r="AK6777">
        <v>6776</v>
      </c>
      <c r="AL6777">
        <v>0.23424240965253434</v>
      </c>
      <c r="AN6777">
        <v>6776</v>
      </c>
      <c r="AO6777">
        <v>0.38916465359150793</v>
      </c>
    </row>
    <row r="6778" spans="31:41" x14ac:dyDescent="0.25">
      <c r="AE6778">
        <v>6777</v>
      </c>
      <c r="AF6778" s="1">
        <v>3.0258427363522467E-2</v>
      </c>
      <c r="AH6778">
        <v>6777</v>
      </c>
      <c r="AI6778">
        <v>20110.588128482294</v>
      </c>
      <c r="AK6778">
        <v>6777</v>
      </c>
      <c r="AL6778">
        <v>0.19775232510727506</v>
      </c>
      <c r="AN6778">
        <v>6777</v>
      </c>
      <c r="AO6778">
        <v>0.38165017311577121</v>
      </c>
    </row>
    <row r="6779" spans="31:41" x14ac:dyDescent="0.25">
      <c r="AE6779">
        <v>6778</v>
      </c>
      <c r="AF6779" s="1">
        <v>3.2962950150416281E-2</v>
      </c>
      <c r="AH6779">
        <v>6778</v>
      </c>
      <c r="AI6779">
        <v>5150.4252015944576</v>
      </c>
      <c r="AK6779">
        <v>6778</v>
      </c>
      <c r="AL6779">
        <v>0.21858477327705028</v>
      </c>
      <c r="AN6779">
        <v>6778</v>
      </c>
      <c r="AO6779">
        <v>0.45279834626080112</v>
      </c>
    </row>
    <row r="6780" spans="31:41" x14ac:dyDescent="0.25">
      <c r="AE6780">
        <v>6779</v>
      </c>
      <c r="AF6780" s="1">
        <v>3.5048237176974251E-2</v>
      </c>
      <c r="AH6780">
        <v>6779</v>
      </c>
      <c r="AI6780">
        <v>47559.143470033196</v>
      </c>
      <c r="AK6780">
        <v>6779</v>
      </c>
      <c r="AL6780">
        <v>0.15967025946173635</v>
      </c>
      <c r="AN6780">
        <v>6779</v>
      </c>
      <c r="AO6780">
        <v>0.37834124641842964</v>
      </c>
    </row>
    <row r="6781" spans="31:41" x14ac:dyDescent="0.25">
      <c r="AE6781">
        <v>6780</v>
      </c>
      <c r="AF6781" s="1">
        <v>2.9692637799567878E-2</v>
      </c>
      <c r="AH6781">
        <v>6780</v>
      </c>
      <c r="AI6781">
        <v>2546.3552122192909</v>
      </c>
      <c r="AK6781">
        <v>6780</v>
      </c>
      <c r="AL6781">
        <v>0.23161019589149495</v>
      </c>
      <c r="AN6781">
        <v>6780</v>
      </c>
      <c r="AO6781">
        <v>0.41596725322199807</v>
      </c>
    </row>
    <row r="6782" spans="31:41" x14ac:dyDescent="0.25">
      <c r="AE6782">
        <v>6781</v>
      </c>
      <c r="AF6782" s="1">
        <v>3.0645746413326735E-2</v>
      </c>
      <c r="AH6782">
        <v>6781</v>
      </c>
      <c r="AI6782">
        <v>38667.299424291319</v>
      </c>
      <c r="AK6782">
        <v>6781</v>
      </c>
      <c r="AL6782">
        <v>0.1506577027670456</v>
      </c>
      <c r="AN6782">
        <v>6781</v>
      </c>
      <c r="AO6782">
        <v>0.41063603866659221</v>
      </c>
    </row>
    <row r="6783" spans="31:41" x14ac:dyDescent="0.25">
      <c r="AE6783">
        <v>6782</v>
      </c>
      <c r="AF6783" s="1">
        <v>2.577210399328167E-2</v>
      </c>
      <c r="AH6783">
        <v>6782</v>
      </c>
      <c r="AI6783">
        <v>9383.0945581423821</v>
      </c>
      <c r="AK6783">
        <v>6782</v>
      </c>
      <c r="AL6783">
        <v>0.18961611916026661</v>
      </c>
      <c r="AN6783">
        <v>6782</v>
      </c>
      <c r="AO6783">
        <v>0.30674190327315193</v>
      </c>
    </row>
    <row r="6784" spans="31:41" x14ac:dyDescent="0.25">
      <c r="AE6784">
        <v>6783</v>
      </c>
      <c r="AF6784" s="1">
        <v>2.7465751867684407E-2</v>
      </c>
      <c r="AH6784">
        <v>6783</v>
      </c>
      <c r="AI6784">
        <v>1896.6487780053135</v>
      </c>
      <c r="AK6784">
        <v>6783</v>
      </c>
      <c r="AL6784">
        <v>0.27354252000383206</v>
      </c>
      <c r="AN6784">
        <v>6783</v>
      </c>
      <c r="AO6784">
        <v>0.39586523376034488</v>
      </c>
    </row>
    <row r="6785" spans="31:41" x14ac:dyDescent="0.25">
      <c r="AE6785">
        <v>6784</v>
      </c>
      <c r="AF6785" s="1">
        <v>2.3525318210481094E-2</v>
      </c>
      <c r="AH6785">
        <v>6784</v>
      </c>
      <c r="AI6785">
        <v>4783.3516671734697</v>
      </c>
      <c r="AK6785">
        <v>6784</v>
      </c>
      <c r="AL6785">
        <v>0.22825586427525385</v>
      </c>
      <c r="AN6785">
        <v>6784</v>
      </c>
      <c r="AO6785">
        <v>0.41823966213810515</v>
      </c>
    </row>
    <row r="6786" spans="31:41" x14ac:dyDescent="0.25">
      <c r="AE6786">
        <v>6785</v>
      </c>
      <c r="AF6786" s="1">
        <v>3.1058422346189829E-2</v>
      </c>
      <c r="AH6786">
        <v>6785</v>
      </c>
      <c r="AI6786">
        <v>2057.245623987204</v>
      </c>
      <c r="AK6786">
        <v>6785</v>
      </c>
      <c r="AL6786">
        <v>0.23933938181705042</v>
      </c>
      <c r="AN6786">
        <v>6785</v>
      </c>
      <c r="AO6786">
        <v>0.38009132758053976</v>
      </c>
    </row>
    <row r="6787" spans="31:41" x14ac:dyDescent="0.25">
      <c r="AE6787">
        <v>6786</v>
      </c>
      <c r="AF6787" s="1">
        <v>3.446116974955693E-2</v>
      </c>
      <c r="AH6787">
        <v>6786</v>
      </c>
      <c r="AI6787">
        <v>2637.8202036257039</v>
      </c>
      <c r="AK6787">
        <v>6786</v>
      </c>
      <c r="AL6787">
        <v>0.20799517032013035</v>
      </c>
      <c r="AN6787">
        <v>6786</v>
      </c>
      <c r="AO6787">
        <v>0.44627902323964963</v>
      </c>
    </row>
    <row r="6788" spans="31:41" x14ac:dyDescent="0.25">
      <c r="AE6788">
        <v>6787</v>
      </c>
      <c r="AF6788" s="1">
        <v>3.3688903436398521E-2</v>
      </c>
      <c r="AH6788">
        <v>6787</v>
      </c>
      <c r="AI6788">
        <v>7618.4553947687054</v>
      </c>
      <c r="AK6788">
        <v>6787</v>
      </c>
      <c r="AL6788">
        <v>0.22748785367665281</v>
      </c>
      <c r="AN6788">
        <v>6787</v>
      </c>
      <c r="AO6788">
        <v>0.36613576124965319</v>
      </c>
    </row>
    <row r="6789" spans="31:41" x14ac:dyDescent="0.25">
      <c r="AE6789">
        <v>6788</v>
      </c>
      <c r="AF6789" s="1">
        <v>2.7263854041894797E-2</v>
      </c>
      <c r="AH6789">
        <v>6788</v>
      </c>
      <c r="AI6789">
        <v>10728.341837403808</v>
      </c>
      <c r="AK6789">
        <v>6788</v>
      </c>
      <c r="AL6789">
        <v>0.126237243117933</v>
      </c>
      <c r="AN6789">
        <v>6788</v>
      </c>
      <c r="AO6789">
        <v>0.4346814591839836</v>
      </c>
    </row>
    <row r="6790" spans="31:41" x14ac:dyDescent="0.25">
      <c r="AE6790">
        <v>6789</v>
      </c>
      <c r="AF6790" s="1">
        <v>2.6497661384839999E-2</v>
      </c>
      <c r="AH6790">
        <v>6789</v>
      </c>
      <c r="AI6790">
        <v>5461.3682620545505</v>
      </c>
      <c r="AK6790">
        <v>6789</v>
      </c>
      <c r="AL6790">
        <v>0.210889043974677</v>
      </c>
      <c r="AN6790">
        <v>6789</v>
      </c>
      <c r="AO6790">
        <v>0.33996053403161941</v>
      </c>
    </row>
    <row r="6791" spans="31:41" x14ac:dyDescent="0.25">
      <c r="AE6791">
        <v>6790</v>
      </c>
      <c r="AF6791" s="1">
        <v>2.5139941575394342E-2</v>
      </c>
      <c r="AH6791">
        <v>6790</v>
      </c>
      <c r="AI6791">
        <v>2866.9692515035626</v>
      </c>
      <c r="AK6791">
        <v>6790</v>
      </c>
      <c r="AL6791">
        <v>0.14677973219321727</v>
      </c>
      <c r="AN6791">
        <v>6790</v>
      </c>
      <c r="AO6791">
        <v>0.36557585604532344</v>
      </c>
    </row>
    <row r="6792" spans="31:41" x14ac:dyDescent="0.25">
      <c r="AE6792">
        <v>6791</v>
      </c>
      <c r="AF6792" s="1">
        <v>3.3196893116748338E-2</v>
      </c>
      <c r="AH6792">
        <v>6791</v>
      </c>
      <c r="AI6792">
        <v>1394.4156542554001</v>
      </c>
      <c r="AK6792">
        <v>6791</v>
      </c>
      <c r="AL6792">
        <v>8.12448064725452E-2</v>
      </c>
      <c r="AN6792">
        <v>6791</v>
      </c>
      <c r="AO6792">
        <v>0.32715298295533995</v>
      </c>
    </row>
    <row r="6793" spans="31:41" x14ac:dyDescent="0.25">
      <c r="AE6793">
        <v>6792</v>
      </c>
      <c r="AF6793" s="1">
        <v>3.4718969817257639E-2</v>
      </c>
      <c r="AH6793">
        <v>6792</v>
      </c>
      <c r="AI6793">
        <v>12019.941953353406</v>
      </c>
      <c r="AK6793">
        <v>6792</v>
      </c>
      <c r="AL6793">
        <v>0.19438447724385283</v>
      </c>
      <c r="AN6793">
        <v>6792</v>
      </c>
      <c r="AO6793">
        <v>0.4359405253510511</v>
      </c>
    </row>
    <row r="6794" spans="31:41" x14ac:dyDescent="0.25">
      <c r="AE6794">
        <v>6793</v>
      </c>
      <c r="AF6794" s="1">
        <v>3.1723642810369546E-2</v>
      </c>
      <c r="AH6794">
        <v>6793</v>
      </c>
      <c r="AI6794">
        <v>20788.639716506797</v>
      </c>
      <c r="AK6794">
        <v>6793</v>
      </c>
      <c r="AL6794">
        <v>0.20704587864005589</v>
      </c>
      <c r="AN6794">
        <v>6793</v>
      </c>
      <c r="AO6794">
        <v>0.4250120249623302</v>
      </c>
    </row>
    <row r="6795" spans="31:41" x14ac:dyDescent="0.25">
      <c r="AE6795">
        <v>6794</v>
      </c>
      <c r="AF6795" s="1">
        <v>3.3006539640433985E-2</v>
      </c>
      <c r="AH6795">
        <v>6794</v>
      </c>
      <c r="AI6795">
        <v>2591.0249339368265</v>
      </c>
      <c r="AK6795">
        <v>6794</v>
      </c>
      <c r="AL6795">
        <v>0.15581143782543402</v>
      </c>
      <c r="AN6795">
        <v>6794</v>
      </c>
      <c r="AO6795">
        <v>0.43919968856982966</v>
      </c>
    </row>
    <row r="6796" spans="31:41" x14ac:dyDescent="0.25">
      <c r="AE6796">
        <v>6795</v>
      </c>
      <c r="AF6796" s="1">
        <v>2.6560810224240061E-2</v>
      </c>
      <c r="AH6796">
        <v>6795</v>
      </c>
      <c r="AI6796">
        <v>2288.6165441560029</v>
      </c>
      <c r="AK6796">
        <v>6795</v>
      </c>
      <c r="AL6796">
        <v>0.22407193790880392</v>
      </c>
      <c r="AN6796">
        <v>6795</v>
      </c>
      <c r="AO6796">
        <v>0.31532116150436573</v>
      </c>
    </row>
    <row r="6797" spans="31:41" x14ac:dyDescent="0.25">
      <c r="AE6797">
        <v>6796</v>
      </c>
      <c r="AF6797" s="1">
        <v>3.5031676530039135E-2</v>
      </c>
      <c r="AH6797">
        <v>6796</v>
      </c>
      <c r="AI6797">
        <v>5731.3090271429355</v>
      </c>
      <c r="AK6797">
        <v>6796</v>
      </c>
      <c r="AL6797">
        <v>0.2314763657639477</v>
      </c>
      <c r="AN6797">
        <v>6796</v>
      </c>
      <c r="AO6797">
        <v>0.48833786138260177</v>
      </c>
    </row>
    <row r="6798" spans="31:41" x14ac:dyDescent="0.25">
      <c r="AE6798">
        <v>6797</v>
      </c>
      <c r="AF6798" s="1">
        <v>2.5286823286993387E-2</v>
      </c>
      <c r="AH6798">
        <v>6797</v>
      </c>
      <c r="AI6798">
        <v>21598.836334150954</v>
      </c>
      <c r="AK6798">
        <v>6797</v>
      </c>
      <c r="AL6798">
        <v>0.20560863271218027</v>
      </c>
      <c r="AN6798">
        <v>6797</v>
      </c>
      <c r="AO6798">
        <v>0.37502259407416383</v>
      </c>
    </row>
    <row r="6799" spans="31:41" x14ac:dyDescent="0.25">
      <c r="AE6799">
        <v>6798</v>
      </c>
      <c r="AF6799" s="1">
        <v>2.914752245659491E-2</v>
      </c>
      <c r="AH6799">
        <v>6798</v>
      </c>
      <c r="AI6799">
        <v>10787.643019723162</v>
      </c>
      <c r="AK6799">
        <v>6798</v>
      </c>
      <c r="AL6799">
        <v>0.21093705711471045</v>
      </c>
      <c r="AN6799">
        <v>6798</v>
      </c>
      <c r="AO6799">
        <v>0.34847555487958976</v>
      </c>
    </row>
    <row r="6800" spans="31:41" x14ac:dyDescent="0.25">
      <c r="AE6800">
        <v>6799</v>
      </c>
      <c r="AF6800" s="1">
        <v>3.4027370287236236E-2</v>
      </c>
      <c r="AH6800">
        <v>6799</v>
      </c>
      <c r="AI6800">
        <v>10378.824382255736</v>
      </c>
      <c r="AK6800">
        <v>6799</v>
      </c>
      <c r="AL6800">
        <v>0.21721978721428759</v>
      </c>
      <c r="AN6800">
        <v>6799</v>
      </c>
      <c r="AO6800">
        <v>0.46318456020690391</v>
      </c>
    </row>
    <row r="6801" spans="31:41" x14ac:dyDescent="0.25">
      <c r="AE6801">
        <v>6800</v>
      </c>
      <c r="AF6801" s="1">
        <v>3.1756940744618989E-2</v>
      </c>
      <c r="AH6801">
        <v>6800</v>
      </c>
      <c r="AI6801">
        <v>3008.4207766379782</v>
      </c>
      <c r="AK6801">
        <v>6800</v>
      </c>
      <c r="AL6801">
        <v>0.20796603747622666</v>
      </c>
      <c r="AN6801">
        <v>6800</v>
      </c>
      <c r="AO6801">
        <v>0.42738732828949311</v>
      </c>
    </row>
    <row r="6802" spans="31:41" x14ac:dyDescent="0.25">
      <c r="AE6802">
        <v>6801</v>
      </c>
      <c r="AF6802" s="1">
        <v>3.7613740949463015E-2</v>
      </c>
      <c r="AH6802">
        <v>6801</v>
      </c>
      <c r="AI6802">
        <v>8594.5175188545345</v>
      </c>
      <c r="AK6802">
        <v>6801</v>
      </c>
      <c r="AL6802">
        <v>7.6378911166488386E-2</v>
      </c>
      <c r="AN6802">
        <v>6801</v>
      </c>
      <c r="AO6802">
        <v>0.4700407085168119</v>
      </c>
    </row>
    <row r="6803" spans="31:41" x14ac:dyDescent="0.25">
      <c r="AE6803">
        <v>6802</v>
      </c>
      <c r="AF6803" s="1">
        <v>3.1547855246999656E-2</v>
      </c>
      <c r="AH6803">
        <v>6802</v>
      </c>
      <c r="AI6803">
        <v>14824.60169991835</v>
      </c>
      <c r="AK6803">
        <v>6802</v>
      </c>
      <c r="AL6803">
        <v>0.18210589396445626</v>
      </c>
      <c r="AN6803">
        <v>6802</v>
      </c>
      <c r="AO6803">
        <v>0.40776388135649594</v>
      </c>
    </row>
    <row r="6804" spans="31:41" x14ac:dyDescent="0.25">
      <c r="AE6804">
        <v>6803</v>
      </c>
      <c r="AF6804" s="1">
        <v>3.0580231989207007E-2</v>
      </c>
      <c r="AH6804">
        <v>6803</v>
      </c>
      <c r="AI6804">
        <v>1743.2014489870392</v>
      </c>
      <c r="AK6804">
        <v>6803</v>
      </c>
      <c r="AL6804">
        <v>0.29551066123523118</v>
      </c>
      <c r="AN6804">
        <v>6803</v>
      </c>
      <c r="AO6804">
        <v>0.39482997981972029</v>
      </c>
    </row>
    <row r="6805" spans="31:41" x14ac:dyDescent="0.25">
      <c r="AE6805">
        <v>6804</v>
      </c>
      <c r="AF6805" s="1">
        <v>3.1758273553561089E-2</v>
      </c>
      <c r="AH6805">
        <v>6804</v>
      </c>
      <c r="AI6805">
        <v>2980.1274077782323</v>
      </c>
      <c r="AK6805">
        <v>6804</v>
      </c>
      <c r="AL6805">
        <v>0.12369972330894846</v>
      </c>
      <c r="AN6805">
        <v>6804</v>
      </c>
      <c r="AO6805">
        <v>0.45740572680378633</v>
      </c>
    </row>
    <row r="6806" spans="31:41" x14ac:dyDescent="0.25">
      <c r="AE6806">
        <v>6805</v>
      </c>
      <c r="AF6806" s="1">
        <v>2.9881032784727646E-2</v>
      </c>
      <c r="AH6806">
        <v>6805</v>
      </c>
      <c r="AI6806">
        <v>2213.8528071143787</v>
      </c>
      <c r="AK6806">
        <v>6805</v>
      </c>
      <c r="AL6806">
        <v>0.22423483928669177</v>
      </c>
      <c r="AN6806">
        <v>6805</v>
      </c>
      <c r="AO6806">
        <v>0.44590261763228367</v>
      </c>
    </row>
    <row r="6807" spans="31:41" x14ac:dyDescent="0.25">
      <c r="AE6807">
        <v>6806</v>
      </c>
      <c r="AF6807" s="1">
        <v>2.8481457289723844E-2</v>
      </c>
      <c r="AH6807">
        <v>6806</v>
      </c>
      <c r="AI6807">
        <v>18740.600609354944</v>
      </c>
      <c r="AK6807">
        <v>6806</v>
      </c>
      <c r="AL6807">
        <v>0.25835905107246571</v>
      </c>
      <c r="AN6807">
        <v>6806</v>
      </c>
      <c r="AO6807">
        <v>0.35896729882013229</v>
      </c>
    </row>
    <row r="6808" spans="31:41" x14ac:dyDescent="0.25">
      <c r="AE6808">
        <v>6807</v>
      </c>
      <c r="AF6808" s="1">
        <v>3.1878979900413329E-2</v>
      </c>
      <c r="AH6808">
        <v>6807</v>
      </c>
      <c r="AI6808">
        <v>1481.6399211552002</v>
      </c>
      <c r="AK6808">
        <v>6807</v>
      </c>
      <c r="AL6808">
        <v>0.25196417722898801</v>
      </c>
      <c r="AN6808">
        <v>6807</v>
      </c>
      <c r="AO6808">
        <v>0.3586859549398852</v>
      </c>
    </row>
    <row r="6809" spans="31:41" x14ac:dyDescent="0.25">
      <c r="AE6809">
        <v>6808</v>
      </c>
      <c r="AF6809" s="1">
        <v>2.6794276501253433E-2</v>
      </c>
      <c r="AH6809">
        <v>6808</v>
      </c>
      <c r="AI6809">
        <v>1329.8684102231384</v>
      </c>
      <c r="AK6809">
        <v>6808</v>
      </c>
      <c r="AL6809">
        <v>0.23880055143470186</v>
      </c>
      <c r="AN6809">
        <v>6808</v>
      </c>
      <c r="AO6809">
        <v>0.32859662064221712</v>
      </c>
    </row>
    <row r="6810" spans="31:41" x14ac:dyDescent="0.25">
      <c r="AE6810">
        <v>6809</v>
      </c>
      <c r="AF6810" s="1">
        <v>3.2389892502415973E-2</v>
      </c>
      <c r="AH6810">
        <v>6809</v>
      </c>
      <c r="AI6810">
        <v>9574.5641145588634</v>
      </c>
      <c r="AK6810">
        <v>6809</v>
      </c>
      <c r="AL6810">
        <v>0.17664103598762018</v>
      </c>
      <c r="AN6810">
        <v>6809</v>
      </c>
      <c r="AO6810">
        <v>0.47227827999906036</v>
      </c>
    </row>
    <row r="6811" spans="31:41" x14ac:dyDescent="0.25">
      <c r="AE6811">
        <v>6810</v>
      </c>
      <c r="AF6811" s="1">
        <v>3.4181287025232931E-2</v>
      </c>
      <c r="AH6811">
        <v>6810</v>
      </c>
      <c r="AI6811">
        <v>241.66365924730067</v>
      </c>
      <c r="AK6811">
        <v>6810</v>
      </c>
      <c r="AL6811">
        <v>0.23344617718697924</v>
      </c>
      <c r="AN6811">
        <v>6810</v>
      </c>
      <c r="AO6811">
        <v>0.40973723382955707</v>
      </c>
    </row>
    <row r="6812" spans="31:41" x14ac:dyDescent="0.25">
      <c r="AE6812">
        <v>6811</v>
      </c>
      <c r="AF6812" s="1">
        <v>2.8324311070610175E-2</v>
      </c>
      <c r="AH6812">
        <v>6811</v>
      </c>
      <c r="AI6812">
        <v>2003.5264218580378</v>
      </c>
      <c r="AK6812">
        <v>6811</v>
      </c>
      <c r="AL6812">
        <v>0.23973260834177723</v>
      </c>
      <c r="AN6812">
        <v>6811</v>
      </c>
      <c r="AO6812">
        <v>0.37137971679198156</v>
      </c>
    </row>
    <row r="6813" spans="31:41" x14ac:dyDescent="0.25">
      <c r="AE6813">
        <v>6812</v>
      </c>
      <c r="AF6813" s="1">
        <v>3.3619009070147143E-2</v>
      </c>
      <c r="AH6813">
        <v>6812</v>
      </c>
      <c r="AI6813">
        <v>3740.0268219066056</v>
      </c>
      <c r="AK6813">
        <v>6812</v>
      </c>
      <c r="AL6813">
        <v>0.27358202650609226</v>
      </c>
      <c r="AN6813">
        <v>6812</v>
      </c>
      <c r="AO6813">
        <v>0.38825280002287949</v>
      </c>
    </row>
    <row r="6814" spans="31:41" x14ac:dyDescent="0.25">
      <c r="AE6814">
        <v>6813</v>
      </c>
      <c r="AF6814" s="1">
        <v>2.5298495621960848E-2</v>
      </c>
      <c r="AH6814">
        <v>6813</v>
      </c>
      <c r="AI6814">
        <v>674.47955769002465</v>
      </c>
      <c r="AK6814">
        <v>6813</v>
      </c>
      <c r="AL6814">
        <v>0.33749119343492606</v>
      </c>
      <c r="AN6814">
        <v>6813</v>
      </c>
      <c r="AO6814">
        <v>0.35556643154787593</v>
      </c>
    </row>
    <row r="6815" spans="31:41" x14ac:dyDescent="0.25">
      <c r="AE6815">
        <v>6814</v>
      </c>
      <c r="AF6815" s="1">
        <v>3.2331595095631993E-2</v>
      </c>
      <c r="AH6815">
        <v>6814</v>
      </c>
      <c r="AI6815">
        <v>3235.0299041079334</v>
      </c>
      <c r="AK6815">
        <v>6814</v>
      </c>
      <c r="AL6815">
        <v>0.13347747415414457</v>
      </c>
      <c r="AN6815">
        <v>6814</v>
      </c>
      <c r="AO6815">
        <v>0.38970482461274225</v>
      </c>
    </row>
    <row r="6816" spans="31:41" x14ac:dyDescent="0.25">
      <c r="AE6816">
        <v>6815</v>
      </c>
      <c r="AF6816" s="1">
        <v>3.1979849470499699E-2</v>
      </c>
      <c r="AH6816">
        <v>6815</v>
      </c>
      <c r="AI6816">
        <v>9417.9407424996589</v>
      </c>
      <c r="AK6816">
        <v>6815</v>
      </c>
      <c r="AL6816">
        <v>0.16313856069075028</v>
      </c>
      <c r="AN6816">
        <v>6815</v>
      </c>
      <c r="AO6816">
        <v>0.37007240209296521</v>
      </c>
    </row>
    <row r="6817" spans="31:41" x14ac:dyDescent="0.25">
      <c r="AE6817">
        <v>6816</v>
      </c>
      <c r="AF6817" s="1">
        <v>3.2942031069943534E-2</v>
      </c>
      <c r="AH6817">
        <v>6816</v>
      </c>
      <c r="AI6817">
        <v>5596.5297059595632</v>
      </c>
      <c r="AK6817">
        <v>6816</v>
      </c>
      <c r="AL6817">
        <v>0.19874863339933788</v>
      </c>
      <c r="AN6817">
        <v>6816</v>
      </c>
      <c r="AO6817">
        <v>0.23863164662875672</v>
      </c>
    </row>
    <row r="6818" spans="31:41" x14ac:dyDescent="0.25">
      <c r="AE6818">
        <v>6817</v>
      </c>
      <c r="AF6818" s="1">
        <v>2.8963926064402346E-2</v>
      </c>
      <c r="AH6818">
        <v>6817</v>
      </c>
      <c r="AI6818">
        <v>2178.2144293729607</v>
      </c>
      <c r="AK6818">
        <v>6817</v>
      </c>
      <c r="AL6818">
        <v>0.19466002861565965</v>
      </c>
      <c r="AN6818">
        <v>6817</v>
      </c>
      <c r="AO6818">
        <v>0.36150449127594786</v>
      </c>
    </row>
    <row r="6819" spans="31:41" x14ac:dyDescent="0.25">
      <c r="AE6819">
        <v>6818</v>
      </c>
      <c r="AF6819" s="1">
        <v>3.2820847156382449E-2</v>
      </c>
      <c r="AH6819">
        <v>6818</v>
      </c>
      <c r="AI6819">
        <v>2062.4707823985545</v>
      </c>
      <c r="AK6819">
        <v>6818</v>
      </c>
      <c r="AL6819">
        <v>0.16902414758675494</v>
      </c>
      <c r="AN6819">
        <v>6818</v>
      </c>
      <c r="AO6819">
        <v>0.45588473690480513</v>
      </c>
    </row>
    <row r="6820" spans="31:41" x14ac:dyDescent="0.25">
      <c r="AE6820">
        <v>6819</v>
      </c>
      <c r="AF6820" s="1">
        <v>2.6964363543240388E-2</v>
      </c>
      <c r="AH6820">
        <v>6819</v>
      </c>
      <c r="AI6820">
        <v>16889.864046847288</v>
      </c>
      <c r="AK6820">
        <v>6819</v>
      </c>
      <c r="AL6820">
        <v>0.25076029167865477</v>
      </c>
      <c r="AN6820">
        <v>6819</v>
      </c>
      <c r="AO6820">
        <v>0.36447666425893277</v>
      </c>
    </row>
    <row r="6821" spans="31:41" x14ac:dyDescent="0.25">
      <c r="AE6821">
        <v>6820</v>
      </c>
      <c r="AF6821" s="1">
        <v>3.3793237625426853E-2</v>
      </c>
      <c r="AH6821">
        <v>6820</v>
      </c>
      <c r="AI6821">
        <v>3762.2217794643166</v>
      </c>
      <c r="AK6821">
        <v>6820</v>
      </c>
      <c r="AL6821">
        <v>0.27036280471268681</v>
      </c>
      <c r="AN6821">
        <v>6820</v>
      </c>
      <c r="AO6821">
        <v>0.35868712779269352</v>
      </c>
    </row>
    <row r="6822" spans="31:41" x14ac:dyDescent="0.25">
      <c r="AE6822">
        <v>6821</v>
      </c>
      <c r="AF6822" s="1">
        <v>2.7314127955804013E-2</v>
      </c>
      <c r="AH6822">
        <v>6821</v>
      </c>
      <c r="AI6822">
        <v>2751.3839152848373</v>
      </c>
      <c r="AK6822">
        <v>6821</v>
      </c>
      <c r="AL6822">
        <v>0.20158308855479273</v>
      </c>
      <c r="AN6822">
        <v>6821</v>
      </c>
      <c r="AO6822">
        <v>0.36352843493453257</v>
      </c>
    </row>
    <row r="6823" spans="31:41" x14ac:dyDescent="0.25">
      <c r="AE6823">
        <v>6822</v>
      </c>
      <c r="AF6823" s="1">
        <v>3.6762030929515577E-2</v>
      </c>
      <c r="AH6823">
        <v>6822</v>
      </c>
      <c r="AI6823">
        <v>13548.553321734298</v>
      </c>
      <c r="AK6823">
        <v>6822</v>
      </c>
      <c r="AL6823">
        <v>0.22035745719475325</v>
      </c>
      <c r="AN6823">
        <v>6822</v>
      </c>
      <c r="AO6823">
        <v>0.37914940309811551</v>
      </c>
    </row>
    <row r="6824" spans="31:41" x14ac:dyDescent="0.25">
      <c r="AE6824">
        <v>6823</v>
      </c>
      <c r="AF6824" s="1">
        <v>3.10661576805773E-2</v>
      </c>
      <c r="AH6824">
        <v>6823</v>
      </c>
      <c r="AI6824">
        <v>811.27445292964626</v>
      </c>
      <c r="AK6824">
        <v>6823</v>
      </c>
      <c r="AL6824">
        <v>0.27516411620949044</v>
      </c>
      <c r="AN6824">
        <v>6823</v>
      </c>
      <c r="AO6824">
        <v>0.3873194091471221</v>
      </c>
    </row>
    <row r="6825" spans="31:41" x14ac:dyDescent="0.25">
      <c r="AE6825">
        <v>6824</v>
      </c>
      <c r="AF6825" s="1">
        <v>2.9057523908059935E-2</v>
      </c>
      <c r="AH6825">
        <v>6824</v>
      </c>
      <c r="AI6825">
        <v>4922.6998190995746</v>
      </c>
      <c r="AK6825">
        <v>6824</v>
      </c>
      <c r="AL6825">
        <v>0.21380679798527102</v>
      </c>
      <c r="AN6825">
        <v>6824</v>
      </c>
      <c r="AO6825">
        <v>0.33441197427155989</v>
      </c>
    </row>
    <row r="6826" spans="31:41" x14ac:dyDescent="0.25">
      <c r="AE6826">
        <v>6825</v>
      </c>
      <c r="AF6826" s="1">
        <v>3.5535290628528893E-2</v>
      </c>
      <c r="AH6826">
        <v>6825</v>
      </c>
      <c r="AI6826">
        <v>4884.3413369795935</v>
      </c>
      <c r="AK6826">
        <v>6825</v>
      </c>
      <c r="AL6826">
        <v>0.19061739170519856</v>
      </c>
      <c r="AN6826">
        <v>6825</v>
      </c>
      <c r="AO6826">
        <v>0.39004223841262325</v>
      </c>
    </row>
    <row r="6827" spans="31:41" x14ac:dyDescent="0.25">
      <c r="AE6827">
        <v>6826</v>
      </c>
      <c r="AF6827" s="1">
        <v>3.5958287732539951E-2</v>
      </c>
      <c r="AH6827">
        <v>6826</v>
      </c>
      <c r="AI6827">
        <v>7604.5829040852477</v>
      </c>
      <c r="AK6827">
        <v>6826</v>
      </c>
      <c r="AL6827">
        <v>0.18014013305307863</v>
      </c>
      <c r="AN6827">
        <v>6826</v>
      </c>
      <c r="AO6827">
        <v>0.44615516694444257</v>
      </c>
    </row>
    <row r="6828" spans="31:41" x14ac:dyDescent="0.25">
      <c r="AE6828">
        <v>6827</v>
      </c>
      <c r="AF6828" s="1">
        <v>3.0002359362703235E-2</v>
      </c>
      <c r="AH6828">
        <v>6827</v>
      </c>
      <c r="AI6828">
        <v>876.2610434394087</v>
      </c>
      <c r="AK6828">
        <v>6827</v>
      </c>
      <c r="AL6828">
        <v>0.25423121587785036</v>
      </c>
      <c r="AN6828">
        <v>6827</v>
      </c>
      <c r="AO6828">
        <v>0.32720609268936152</v>
      </c>
    </row>
    <row r="6829" spans="31:41" x14ac:dyDescent="0.25">
      <c r="AE6829">
        <v>6828</v>
      </c>
      <c r="AF6829" s="1">
        <v>3.1260516049866682E-2</v>
      </c>
      <c r="AH6829">
        <v>6828</v>
      </c>
      <c r="AI6829">
        <v>8537.9075315591963</v>
      </c>
      <c r="AK6829">
        <v>6828</v>
      </c>
      <c r="AL6829">
        <v>0.28981973931541405</v>
      </c>
      <c r="AN6829">
        <v>6828</v>
      </c>
      <c r="AO6829">
        <v>0.3885189414685809</v>
      </c>
    </row>
    <row r="6830" spans="31:41" x14ac:dyDescent="0.25">
      <c r="AE6830">
        <v>6829</v>
      </c>
      <c r="AF6830" s="1">
        <v>2.6278071356498733E-2</v>
      </c>
      <c r="AH6830">
        <v>6829</v>
      </c>
      <c r="AI6830">
        <v>9060.5371094669717</v>
      </c>
      <c r="AK6830">
        <v>6829</v>
      </c>
      <c r="AL6830">
        <v>0.2186202304277256</v>
      </c>
      <c r="AN6830">
        <v>6829</v>
      </c>
      <c r="AO6830">
        <v>0.40184491513071569</v>
      </c>
    </row>
    <row r="6831" spans="31:41" x14ac:dyDescent="0.25">
      <c r="AE6831">
        <v>6830</v>
      </c>
      <c r="AF6831" s="1">
        <v>2.8231717825796254E-2</v>
      </c>
      <c r="AH6831">
        <v>6830</v>
      </c>
      <c r="AI6831">
        <v>566.98413744592881</v>
      </c>
      <c r="AK6831">
        <v>6830</v>
      </c>
      <c r="AL6831">
        <v>0.19464093845180208</v>
      </c>
      <c r="AN6831">
        <v>6830</v>
      </c>
      <c r="AO6831">
        <v>0.43145802276711726</v>
      </c>
    </row>
    <row r="6832" spans="31:41" x14ac:dyDescent="0.25">
      <c r="AE6832">
        <v>6831</v>
      </c>
      <c r="AF6832" s="1">
        <v>3.0371709259314317E-2</v>
      </c>
      <c r="AH6832">
        <v>6831</v>
      </c>
      <c r="AI6832">
        <v>757.53858946505727</v>
      </c>
      <c r="AK6832">
        <v>6831</v>
      </c>
      <c r="AL6832">
        <v>0.1857686903678068</v>
      </c>
      <c r="AN6832">
        <v>6831</v>
      </c>
      <c r="AO6832">
        <v>0.40995113494213525</v>
      </c>
    </row>
    <row r="6833" spans="31:41" x14ac:dyDescent="0.25">
      <c r="AE6833">
        <v>6832</v>
      </c>
      <c r="AF6833" s="1">
        <v>2.4027467471946506E-2</v>
      </c>
      <c r="AH6833">
        <v>6832</v>
      </c>
      <c r="AI6833">
        <v>14647.018654941279</v>
      </c>
      <c r="AK6833">
        <v>6832</v>
      </c>
      <c r="AL6833">
        <v>0.23132594357478836</v>
      </c>
      <c r="AN6833">
        <v>6832</v>
      </c>
      <c r="AO6833">
        <v>0.36669004806812866</v>
      </c>
    </row>
    <row r="6834" spans="31:41" x14ac:dyDescent="0.25">
      <c r="AE6834">
        <v>6833</v>
      </c>
      <c r="AF6834" s="1">
        <v>2.5927425823425665E-2</v>
      </c>
      <c r="AH6834">
        <v>6833</v>
      </c>
      <c r="AI6834">
        <v>3381.4040412338559</v>
      </c>
      <c r="AK6834">
        <v>6833</v>
      </c>
      <c r="AL6834">
        <v>0.21664596049522608</v>
      </c>
      <c r="AN6834">
        <v>6833</v>
      </c>
      <c r="AO6834">
        <v>0.46997518928689808</v>
      </c>
    </row>
    <row r="6835" spans="31:41" x14ac:dyDescent="0.25">
      <c r="AE6835">
        <v>6834</v>
      </c>
      <c r="AF6835" s="1">
        <v>2.9163061618097119E-2</v>
      </c>
      <c r="AH6835">
        <v>6834</v>
      </c>
      <c r="AI6835">
        <v>1774.1298370129414</v>
      </c>
      <c r="AK6835">
        <v>6834</v>
      </c>
      <c r="AL6835">
        <v>0.16996482565631296</v>
      </c>
      <c r="AN6835">
        <v>6834</v>
      </c>
      <c r="AO6835">
        <v>0.44262051232459665</v>
      </c>
    </row>
    <row r="6836" spans="31:41" x14ac:dyDescent="0.25">
      <c r="AE6836">
        <v>6835</v>
      </c>
      <c r="AF6836" s="1">
        <v>2.7621655813798496E-2</v>
      </c>
      <c r="AH6836">
        <v>6835</v>
      </c>
      <c r="AI6836">
        <v>1464.6726740471227</v>
      </c>
      <c r="AK6836">
        <v>6835</v>
      </c>
      <c r="AL6836">
        <v>0.15760682749498567</v>
      </c>
      <c r="AN6836">
        <v>6835</v>
      </c>
      <c r="AO6836">
        <v>0.32199742479398102</v>
      </c>
    </row>
    <row r="6837" spans="31:41" x14ac:dyDescent="0.25">
      <c r="AE6837">
        <v>6836</v>
      </c>
      <c r="AF6837" s="1">
        <v>3.0191289080638173E-2</v>
      </c>
      <c r="AH6837">
        <v>6836</v>
      </c>
      <c r="AI6837">
        <v>1670.0065188018016</v>
      </c>
      <c r="AK6837">
        <v>6836</v>
      </c>
      <c r="AL6837">
        <v>0.23049285903837677</v>
      </c>
      <c r="AN6837">
        <v>6836</v>
      </c>
      <c r="AO6837">
        <v>0.36460969535103144</v>
      </c>
    </row>
    <row r="6838" spans="31:41" x14ac:dyDescent="0.25">
      <c r="AE6838">
        <v>6837</v>
      </c>
      <c r="AF6838" s="1">
        <v>2.7387462681154551E-2</v>
      </c>
      <c r="AH6838">
        <v>6837</v>
      </c>
      <c r="AI6838">
        <v>2812.9011149760609</v>
      </c>
      <c r="AK6838">
        <v>6837</v>
      </c>
      <c r="AL6838">
        <v>0.17667090469136418</v>
      </c>
      <c r="AN6838">
        <v>6837</v>
      </c>
      <c r="AO6838">
        <v>0.38151003564423841</v>
      </c>
    </row>
    <row r="6839" spans="31:41" x14ac:dyDescent="0.25">
      <c r="AE6839">
        <v>6838</v>
      </c>
      <c r="AF6839" s="1">
        <v>3.2035867101189774E-2</v>
      </c>
      <c r="AH6839">
        <v>6838</v>
      </c>
      <c r="AI6839">
        <v>14402.749775084678</v>
      </c>
      <c r="AK6839">
        <v>6838</v>
      </c>
      <c r="AL6839">
        <v>0.22004037636044321</v>
      </c>
      <c r="AN6839">
        <v>6838</v>
      </c>
      <c r="AO6839">
        <v>0.44554604956437827</v>
      </c>
    </row>
    <row r="6840" spans="31:41" x14ac:dyDescent="0.25">
      <c r="AE6840">
        <v>6839</v>
      </c>
      <c r="AF6840" s="1">
        <v>2.5214725987853015E-2</v>
      </c>
      <c r="AH6840">
        <v>6839</v>
      </c>
      <c r="AI6840">
        <v>5734.9887642339709</v>
      </c>
      <c r="AK6840">
        <v>6839</v>
      </c>
      <c r="AL6840">
        <v>0.15481798916090639</v>
      </c>
      <c r="AN6840">
        <v>6839</v>
      </c>
      <c r="AO6840">
        <v>0.36030257818105987</v>
      </c>
    </row>
    <row r="6841" spans="31:41" x14ac:dyDescent="0.25">
      <c r="AE6841">
        <v>6840</v>
      </c>
      <c r="AF6841" s="1">
        <v>2.6277967510131672E-2</v>
      </c>
      <c r="AH6841">
        <v>6840</v>
      </c>
      <c r="AI6841">
        <v>9386.8668756289935</v>
      </c>
      <c r="AK6841">
        <v>6840</v>
      </c>
      <c r="AL6841">
        <v>6.7275507517277067E-2</v>
      </c>
      <c r="AN6841">
        <v>6840</v>
      </c>
      <c r="AO6841">
        <v>0.43552453976916361</v>
      </c>
    </row>
    <row r="6842" spans="31:41" x14ac:dyDescent="0.25">
      <c r="AE6842">
        <v>6841</v>
      </c>
      <c r="AF6842" s="1">
        <v>2.8354746497267769E-2</v>
      </c>
      <c r="AH6842">
        <v>6841</v>
      </c>
      <c r="AI6842">
        <v>5884.6455301566093</v>
      </c>
      <c r="AK6842">
        <v>6841</v>
      </c>
      <c r="AL6842">
        <v>0.22047125423535413</v>
      </c>
      <c r="AN6842">
        <v>6841</v>
      </c>
      <c r="AO6842">
        <v>0.29268261741203011</v>
      </c>
    </row>
    <row r="6843" spans="31:41" x14ac:dyDescent="0.25">
      <c r="AE6843">
        <v>6842</v>
      </c>
      <c r="AF6843" s="1">
        <v>2.6148423352945649E-2</v>
      </c>
      <c r="AH6843">
        <v>6842</v>
      </c>
      <c r="AI6843">
        <v>7632.5778541686468</v>
      </c>
      <c r="AK6843">
        <v>6842</v>
      </c>
      <c r="AL6843">
        <v>0.14261190900162551</v>
      </c>
      <c r="AN6843">
        <v>6842</v>
      </c>
      <c r="AO6843">
        <v>0.37036942443091264</v>
      </c>
    </row>
    <row r="6844" spans="31:41" x14ac:dyDescent="0.25">
      <c r="AE6844">
        <v>6843</v>
      </c>
      <c r="AF6844" s="1">
        <v>2.873876821484056E-2</v>
      </c>
      <c r="AH6844">
        <v>6843</v>
      </c>
      <c r="AI6844">
        <v>403.61194220950642</v>
      </c>
      <c r="AK6844">
        <v>6843</v>
      </c>
      <c r="AL6844">
        <v>0.19896354141758338</v>
      </c>
      <c r="AN6844">
        <v>6843</v>
      </c>
      <c r="AO6844">
        <v>0.40427255998097505</v>
      </c>
    </row>
    <row r="6845" spans="31:41" x14ac:dyDescent="0.25">
      <c r="AE6845">
        <v>6844</v>
      </c>
      <c r="AF6845" s="1">
        <v>2.5201516096718501E-2</v>
      </c>
      <c r="AH6845">
        <v>6844</v>
      </c>
      <c r="AI6845">
        <v>2727.373138576485</v>
      </c>
      <c r="AK6845">
        <v>6844</v>
      </c>
      <c r="AL6845">
        <v>0.19926106757939377</v>
      </c>
      <c r="AN6845">
        <v>6844</v>
      </c>
      <c r="AO6845">
        <v>0.36189746708767795</v>
      </c>
    </row>
    <row r="6846" spans="31:41" x14ac:dyDescent="0.25">
      <c r="AE6846">
        <v>6845</v>
      </c>
      <c r="AF6846" s="1">
        <v>2.9502000954208185E-2</v>
      </c>
      <c r="AH6846">
        <v>6845</v>
      </c>
      <c r="AI6846">
        <v>1293.1765275689113</v>
      </c>
      <c r="AK6846">
        <v>6845</v>
      </c>
      <c r="AL6846">
        <v>0.20698276625193501</v>
      </c>
      <c r="AN6846">
        <v>6845</v>
      </c>
      <c r="AO6846">
        <v>0.41734088044309736</v>
      </c>
    </row>
    <row r="6847" spans="31:41" x14ac:dyDescent="0.25">
      <c r="AE6847">
        <v>6846</v>
      </c>
      <c r="AF6847" s="1">
        <v>3.4230784570877804E-2</v>
      </c>
      <c r="AH6847">
        <v>6846</v>
      </c>
      <c r="AI6847">
        <v>4815.5757797096185</v>
      </c>
      <c r="AK6847">
        <v>6846</v>
      </c>
      <c r="AL6847">
        <v>9.4490417435200064E-2</v>
      </c>
      <c r="AN6847">
        <v>6846</v>
      </c>
      <c r="AO6847">
        <v>0.46719003887086447</v>
      </c>
    </row>
    <row r="6848" spans="31:41" x14ac:dyDescent="0.25">
      <c r="AE6848">
        <v>6847</v>
      </c>
      <c r="AF6848" s="1">
        <v>3.6208104296864052E-2</v>
      </c>
      <c r="AH6848">
        <v>6847</v>
      </c>
      <c r="AI6848">
        <v>3559.3394173976944</v>
      </c>
      <c r="AK6848">
        <v>6847</v>
      </c>
      <c r="AL6848">
        <v>0.23140876648187103</v>
      </c>
      <c r="AN6848">
        <v>6847</v>
      </c>
      <c r="AO6848">
        <v>0.26968343544705681</v>
      </c>
    </row>
    <row r="6849" spans="31:41" x14ac:dyDescent="0.25">
      <c r="AE6849">
        <v>6848</v>
      </c>
      <c r="AF6849" s="1">
        <v>2.6412259980520325E-2</v>
      </c>
      <c r="AH6849">
        <v>6848</v>
      </c>
      <c r="AI6849">
        <v>12087.791224614852</v>
      </c>
      <c r="AK6849">
        <v>6848</v>
      </c>
      <c r="AL6849">
        <v>0.11862993826903889</v>
      </c>
      <c r="AN6849">
        <v>6848</v>
      </c>
      <c r="AO6849">
        <v>0.53714571943791833</v>
      </c>
    </row>
    <row r="6850" spans="31:41" x14ac:dyDescent="0.25">
      <c r="AE6850">
        <v>6849</v>
      </c>
      <c r="AF6850" s="1">
        <v>2.5308162022602998E-2</v>
      </c>
      <c r="AH6850">
        <v>6849</v>
      </c>
      <c r="AI6850">
        <v>3497.8501089205315</v>
      </c>
      <c r="AK6850">
        <v>6849</v>
      </c>
      <c r="AL6850">
        <v>0.28594515246498442</v>
      </c>
      <c r="AN6850">
        <v>6849</v>
      </c>
      <c r="AO6850">
        <v>0.36754725927270476</v>
      </c>
    </row>
    <row r="6851" spans="31:41" x14ac:dyDescent="0.25">
      <c r="AE6851">
        <v>6850</v>
      </c>
      <c r="AF6851" s="1">
        <v>2.9434318798294612E-2</v>
      </c>
      <c r="AH6851">
        <v>6850</v>
      </c>
      <c r="AI6851">
        <v>1422.6910732254416</v>
      </c>
      <c r="AK6851">
        <v>6850</v>
      </c>
      <c r="AL6851">
        <v>0.15733401604677244</v>
      </c>
      <c r="AN6851">
        <v>6850</v>
      </c>
      <c r="AO6851">
        <v>0.34521792353346376</v>
      </c>
    </row>
    <row r="6852" spans="31:41" x14ac:dyDescent="0.25">
      <c r="AE6852">
        <v>6851</v>
      </c>
      <c r="AF6852" s="1">
        <v>2.5480670352966861E-2</v>
      </c>
      <c r="AH6852">
        <v>6851</v>
      </c>
      <c r="AI6852">
        <v>695.07103142950587</v>
      </c>
      <c r="AK6852">
        <v>6851</v>
      </c>
      <c r="AL6852">
        <v>0.17162336377951898</v>
      </c>
      <c r="AN6852">
        <v>6851</v>
      </c>
      <c r="AO6852">
        <v>0.39631247890590687</v>
      </c>
    </row>
    <row r="6853" spans="31:41" x14ac:dyDescent="0.25">
      <c r="AE6853">
        <v>6852</v>
      </c>
      <c r="AF6853" s="1">
        <v>2.8454705211889753E-2</v>
      </c>
      <c r="AH6853">
        <v>6852</v>
      </c>
      <c r="AI6853">
        <v>1383.7805076822317</v>
      </c>
      <c r="AK6853">
        <v>6852</v>
      </c>
      <c r="AL6853">
        <v>0.12230135542143314</v>
      </c>
      <c r="AN6853">
        <v>6852</v>
      </c>
      <c r="AO6853">
        <v>0.42145163467506846</v>
      </c>
    </row>
    <row r="6854" spans="31:41" x14ac:dyDescent="0.25">
      <c r="AE6854">
        <v>6853</v>
      </c>
      <c r="AF6854" s="1">
        <v>3.3210286542589396E-2</v>
      </c>
      <c r="AH6854">
        <v>6853</v>
      </c>
      <c r="AI6854">
        <v>7747.4433113232008</v>
      </c>
      <c r="AK6854">
        <v>6853</v>
      </c>
      <c r="AL6854">
        <v>0.19576195169040478</v>
      </c>
      <c r="AN6854">
        <v>6853</v>
      </c>
      <c r="AO6854">
        <v>0.41234843110767472</v>
      </c>
    </row>
    <row r="6855" spans="31:41" x14ac:dyDescent="0.25">
      <c r="AE6855">
        <v>6854</v>
      </c>
      <c r="AF6855" s="1">
        <v>3.5512006049905898E-2</v>
      </c>
      <c r="AH6855">
        <v>6854</v>
      </c>
      <c r="AI6855">
        <v>5841.1133045577371</v>
      </c>
      <c r="AK6855">
        <v>6854</v>
      </c>
      <c r="AL6855">
        <v>0.17378979120403004</v>
      </c>
      <c r="AN6855">
        <v>6854</v>
      </c>
      <c r="AO6855">
        <v>0.36489271444266863</v>
      </c>
    </row>
    <row r="6856" spans="31:41" x14ac:dyDescent="0.25">
      <c r="AE6856">
        <v>6855</v>
      </c>
      <c r="AF6856" s="1">
        <v>2.7648946863066515E-2</v>
      </c>
      <c r="AH6856">
        <v>6855</v>
      </c>
      <c r="AI6856">
        <v>2907.176260229066</v>
      </c>
      <c r="AK6856">
        <v>6855</v>
      </c>
      <c r="AL6856">
        <v>7.8711338587982793E-2</v>
      </c>
      <c r="AN6856">
        <v>6855</v>
      </c>
      <c r="AO6856">
        <v>0.41617322127670647</v>
      </c>
    </row>
    <row r="6857" spans="31:41" x14ac:dyDescent="0.25">
      <c r="AE6857">
        <v>6856</v>
      </c>
      <c r="AF6857" s="1">
        <v>2.7145094001110648E-2</v>
      </c>
      <c r="AH6857">
        <v>6856</v>
      </c>
      <c r="AI6857">
        <v>12265.629090891311</v>
      </c>
      <c r="AK6857">
        <v>6856</v>
      </c>
      <c r="AL6857">
        <v>0.2619757553416166</v>
      </c>
      <c r="AN6857">
        <v>6856</v>
      </c>
      <c r="AO6857">
        <v>0.4041924611336829</v>
      </c>
    </row>
    <row r="6858" spans="31:41" x14ac:dyDescent="0.25">
      <c r="AE6858">
        <v>6857</v>
      </c>
      <c r="AF6858" s="1">
        <v>3.12704801949788E-2</v>
      </c>
      <c r="AH6858">
        <v>6857</v>
      </c>
      <c r="AI6858">
        <v>1336.5938562745034</v>
      </c>
      <c r="AK6858">
        <v>6857</v>
      </c>
      <c r="AL6858">
        <v>0.24898112808323133</v>
      </c>
      <c r="AN6858">
        <v>6857</v>
      </c>
      <c r="AO6858">
        <v>0.41495398855436932</v>
      </c>
    </row>
    <row r="6859" spans="31:41" x14ac:dyDescent="0.25">
      <c r="AE6859">
        <v>6858</v>
      </c>
      <c r="AF6859" s="1">
        <v>2.9415945145252476E-2</v>
      </c>
      <c r="AH6859">
        <v>6858</v>
      </c>
      <c r="AI6859">
        <v>948.46484629579777</v>
      </c>
      <c r="AK6859">
        <v>6858</v>
      </c>
      <c r="AL6859">
        <v>0.21239169904593166</v>
      </c>
      <c r="AN6859">
        <v>6858</v>
      </c>
      <c r="AO6859">
        <v>0.34044846793539585</v>
      </c>
    </row>
    <row r="6860" spans="31:41" x14ac:dyDescent="0.25">
      <c r="AE6860">
        <v>6859</v>
      </c>
      <c r="AF6860" s="1">
        <v>3.0345733932687358E-2</v>
      </c>
      <c r="AH6860">
        <v>6859</v>
      </c>
      <c r="AI6860">
        <v>5966.6125911172558</v>
      </c>
      <c r="AK6860">
        <v>6859</v>
      </c>
      <c r="AL6860">
        <v>0.15980361234471699</v>
      </c>
      <c r="AN6860">
        <v>6859</v>
      </c>
      <c r="AO6860">
        <v>0.45405301660541808</v>
      </c>
    </row>
    <row r="6861" spans="31:41" x14ac:dyDescent="0.25">
      <c r="AE6861">
        <v>6860</v>
      </c>
      <c r="AF6861" s="1">
        <v>2.9221018848169855E-2</v>
      </c>
      <c r="AH6861">
        <v>6860</v>
      </c>
      <c r="AI6861">
        <v>8591.4753153882448</v>
      </c>
      <c r="AK6861">
        <v>6860</v>
      </c>
      <c r="AL6861">
        <v>0.23317286638550822</v>
      </c>
      <c r="AN6861">
        <v>6860</v>
      </c>
      <c r="AO6861">
        <v>0.38573499585334547</v>
      </c>
    </row>
    <row r="6862" spans="31:41" x14ac:dyDescent="0.25">
      <c r="AE6862">
        <v>6861</v>
      </c>
      <c r="AF6862" s="1">
        <v>3.3383973292138824E-2</v>
      </c>
      <c r="AH6862">
        <v>6861</v>
      </c>
      <c r="AI6862">
        <v>3462.3653093502071</v>
      </c>
      <c r="AK6862">
        <v>6861</v>
      </c>
      <c r="AL6862">
        <v>0.19480454800239477</v>
      </c>
      <c r="AN6862">
        <v>6861</v>
      </c>
      <c r="AO6862">
        <v>0.40083141093167174</v>
      </c>
    </row>
    <row r="6863" spans="31:41" x14ac:dyDescent="0.25">
      <c r="AE6863">
        <v>6862</v>
      </c>
      <c r="AF6863" s="1">
        <v>3.0375761254102018E-2</v>
      </c>
      <c r="AH6863">
        <v>6862</v>
      </c>
      <c r="AI6863">
        <v>6233.7344318512505</v>
      </c>
      <c r="AK6863">
        <v>6862</v>
      </c>
      <c r="AL6863">
        <v>0.13851343434567959</v>
      </c>
      <c r="AN6863">
        <v>6862</v>
      </c>
      <c r="AO6863">
        <v>0.33361864119206502</v>
      </c>
    </row>
    <row r="6864" spans="31:41" x14ac:dyDescent="0.25">
      <c r="AE6864">
        <v>6863</v>
      </c>
      <c r="AF6864" s="1">
        <v>3.6961751427734502E-2</v>
      </c>
      <c r="AH6864">
        <v>6863</v>
      </c>
      <c r="AI6864">
        <v>3958.7314582845984</v>
      </c>
      <c r="AK6864">
        <v>6863</v>
      </c>
      <c r="AL6864">
        <v>0.15327711114980763</v>
      </c>
      <c r="AN6864">
        <v>6863</v>
      </c>
      <c r="AO6864">
        <v>0.37012071586041767</v>
      </c>
    </row>
    <row r="6865" spans="31:41" x14ac:dyDescent="0.25">
      <c r="AE6865">
        <v>6864</v>
      </c>
      <c r="AF6865" s="1">
        <v>3.0896679106022118E-2</v>
      </c>
      <c r="AH6865">
        <v>6864</v>
      </c>
      <c r="AI6865">
        <v>6443.6057617044116</v>
      </c>
      <c r="AK6865">
        <v>6864</v>
      </c>
      <c r="AL6865">
        <v>0.14202946682681059</v>
      </c>
      <c r="AN6865">
        <v>6864</v>
      </c>
      <c r="AO6865">
        <v>0.48155546708804664</v>
      </c>
    </row>
    <row r="6866" spans="31:41" x14ac:dyDescent="0.25">
      <c r="AE6866">
        <v>6865</v>
      </c>
      <c r="AF6866" s="1">
        <v>2.9048847692364932E-2</v>
      </c>
      <c r="AH6866">
        <v>6865</v>
      </c>
      <c r="AI6866">
        <v>5202.1179537558837</v>
      </c>
      <c r="AK6866">
        <v>6865</v>
      </c>
      <c r="AL6866">
        <v>0.28703850793039631</v>
      </c>
      <c r="AN6866">
        <v>6865</v>
      </c>
      <c r="AO6866">
        <v>0.34284759514811097</v>
      </c>
    </row>
    <row r="6867" spans="31:41" x14ac:dyDescent="0.25">
      <c r="AE6867">
        <v>6866</v>
      </c>
      <c r="AF6867" s="1">
        <v>3.1375193819133784E-2</v>
      </c>
      <c r="AH6867">
        <v>6866</v>
      </c>
      <c r="AI6867">
        <v>2008.5799977211529</v>
      </c>
      <c r="AK6867">
        <v>6866</v>
      </c>
      <c r="AL6867">
        <v>9.5251575970153574E-2</v>
      </c>
      <c r="AN6867">
        <v>6866</v>
      </c>
      <c r="AO6867">
        <v>0.4482145542074899</v>
      </c>
    </row>
    <row r="6868" spans="31:41" x14ac:dyDescent="0.25">
      <c r="AE6868">
        <v>6867</v>
      </c>
      <c r="AF6868" s="1">
        <v>3.1043498944925307E-2</v>
      </c>
      <c r="AH6868">
        <v>6867</v>
      </c>
      <c r="AI6868">
        <v>2023.3334389367055</v>
      </c>
      <c r="AK6868">
        <v>6867</v>
      </c>
      <c r="AL6868">
        <v>0.3176958049943181</v>
      </c>
      <c r="AN6868">
        <v>6867</v>
      </c>
      <c r="AO6868">
        <v>0.36108633845930305</v>
      </c>
    </row>
    <row r="6869" spans="31:41" x14ac:dyDescent="0.25">
      <c r="AE6869">
        <v>6868</v>
      </c>
      <c r="AF6869" s="1">
        <v>3.1984309369647246E-2</v>
      </c>
      <c r="AH6869">
        <v>6868</v>
      </c>
      <c r="AI6869">
        <v>38066.787035728914</v>
      </c>
      <c r="AK6869">
        <v>6868</v>
      </c>
      <c r="AL6869">
        <v>0.15239458092177247</v>
      </c>
      <c r="AN6869">
        <v>6868</v>
      </c>
      <c r="AO6869">
        <v>0.47983233630085242</v>
      </c>
    </row>
    <row r="6870" spans="31:41" x14ac:dyDescent="0.25">
      <c r="AE6870">
        <v>6869</v>
      </c>
      <c r="AF6870" s="1">
        <v>3.0695533289463395E-2</v>
      </c>
      <c r="AH6870">
        <v>6869</v>
      </c>
      <c r="AI6870">
        <v>2478.1909243909176</v>
      </c>
      <c r="AK6870">
        <v>6869</v>
      </c>
      <c r="AL6870">
        <v>0.20775256395161099</v>
      </c>
      <c r="AN6870">
        <v>6869</v>
      </c>
      <c r="AO6870">
        <v>0.35137565496706313</v>
      </c>
    </row>
    <row r="6871" spans="31:41" x14ac:dyDescent="0.25">
      <c r="AE6871">
        <v>6870</v>
      </c>
      <c r="AF6871" s="1">
        <v>3.8006621566981424E-2</v>
      </c>
      <c r="AH6871">
        <v>6870</v>
      </c>
      <c r="AI6871">
        <v>2859.8986479758323</v>
      </c>
      <c r="AK6871">
        <v>6870</v>
      </c>
      <c r="AL6871">
        <v>0.23830387238634251</v>
      </c>
      <c r="AN6871">
        <v>6870</v>
      </c>
      <c r="AO6871">
        <v>0.53177832947525994</v>
      </c>
    </row>
    <row r="6872" spans="31:41" x14ac:dyDescent="0.25">
      <c r="AE6872">
        <v>6871</v>
      </c>
      <c r="AF6872" s="1">
        <v>3.4501129030759081E-2</v>
      </c>
      <c r="AH6872">
        <v>6871</v>
      </c>
      <c r="AI6872">
        <v>478.88228350513839</v>
      </c>
      <c r="AK6872">
        <v>6871</v>
      </c>
      <c r="AL6872">
        <v>0.15562554808948581</v>
      </c>
      <c r="AN6872">
        <v>6871</v>
      </c>
      <c r="AO6872">
        <v>0.35084834961447292</v>
      </c>
    </row>
    <row r="6873" spans="31:41" x14ac:dyDescent="0.25">
      <c r="AE6873">
        <v>6872</v>
      </c>
      <c r="AF6873" s="1">
        <v>3.0557300744240123E-2</v>
      </c>
      <c r="AH6873">
        <v>6872</v>
      </c>
      <c r="AI6873">
        <v>602.5100058970155</v>
      </c>
      <c r="AK6873">
        <v>6872</v>
      </c>
      <c r="AL6873">
        <v>0.19553290290273251</v>
      </c>
      <c r="AN6873">
        <v>6872</v>
      </c>
      <c r="AO6873">
        <v>0.38582262001168327</v>
      </c>
    </row>
    <row r="6874" spans="31:41" x14ac:dyDescent="0.25">
      <c r="AE6874">
        <v>6873</v>
      </c>
      <c r="AF6874" s="1">
        <v>3.0236753016504192E-2</v>
      </c>
      <c r="AH6874">
        <v>6873</v>
      </c>
      <c r="AI6874">
        <v>13528.273172680159</v>
      </c>
      <c r="AK6874">
        <v>6873</v>
      </c>
      <c r="AL6874">
        <v>0.1627795900364615</v>
      </c>
      <c r="AN6874">
        <v>6873</v>
      </c>
      <c r="AO6874">
        <v>0.43809881960741914</v>
      </c>
    </row>
    <row r="6875" spans="31:41" x14ac:dyDescent="0.25">
      <c r="AE6875">
        <v>6874</v>
      </c>
      <c r="AF6875" s="1">
        <v>2.8434613604964243E-2</v>
      </c>
      <c r="AH6875">
        <v>6874</v>
      </c>
      <c r="AI6875">
        <v>6340.4404695401909</v>
      </c>
      <c r="AK6875">
        <v>6874</v>
      </c>
      <c r="AL6875">
        <v>0.22356272698918833</v>
      </c>
      <c r="AN6875">
        <v>6874</v>
      </c>
      <c r="AO6875">
        <v>0.42727559469905207</v>
      </c>
    </row>
    <row r="6876" spans="31:41" x14ac:dyDescent="0.25">
      <c r="AE6876">
        <v>6875</v>
      </c>
      <c r="AF6876" s="1">
        <v>2.7313802189276926E-2</v>
      </c>
      <c r="AH6876">
        <v>6875</v>
      </c>
      <c r="AI6876">
        <v>850.32171825351634</v>
      </c>
      <c r="AK6876">
        <v>6875</v>
      </c>
      <c r="AL6876">
        <v>0.21723986145478666</v>
      </c>
      <c r="AN6876">
        <v>6875</v>
      </c>
      <c r="AO6876">
        <v>0.34701017648698934</v>
      </c>
    </row>
    <row r="6877" spans="31:41" x14ac:dyDescent="0.25">
      <c r="AE6877">
        <v>6876</v>
      </c>
      <c r="AF6877" s="1">
        <v>3.4036937480043106E-2</v>
      </c>
      <c r="AH6877">
        <v>6876</v>
      </c>
      <c r="AI6877">
        <v>1782.420969086473</v>
      </c>
      <c r="AK6877">
        <v>6876</v>
      </c>
      <c r="AL6877">
        <v>0.23001457203569914</v>
      </c>
      <c r="AN6877">
        <v>6876</v>
      </c>
      <c r="AO6877">
        <v>0.34414385978139528</v>
      </c>
    </row>
    <row r="6878" spans="31:41" x14ac:dyDescent="0.25">
      <c r="AE6878">
        <v>6877</v>
      </c>
      <c r="AF6878" s="1">
        <v>2.8316402725587109E-2</v>
      </c>
      <c r="AH6878">
        <v>6877</v>
      </c>
      <c r="AI6878">
        <v>5500.0029777285454</v>
      </c>
      <c r="AK6878">
        <v>6877</v>
      </c>
      <c r="AL6878">
        <v>0.19155259887720533</v>
      </c>
      <c r="AN6878">
        <v>6877</v>
      </c>
      <c r="AO6878">
        <v>0.36359148768628574</v>
      </c>
    </row>
    <row r="6879" spans="31:41" x14ac:dyDescent="0.25">
      <c r="AE6879">
        <v>6878</v>
      </c>
      <c r="AF6879" s="1">
        <v>3.1136229743264243E-2</v>
      </c>
      <c r="AH6879">
        <v>6878</v>
      </c>
      <c r="AI6879">
        <v>30937.215784468928</v>
      </c>
      <c r="AK6879">
        <v>6878</v>
      </c>
      <c r="AL6879">
        <v>0.22273477438082312</v>
      </c>
      <c r="AN6879">
        <v>6878</v>
      </c>
      <c r="AO6879">
        <v>0.35507478037434997</v>
      </c>
    </row>
    <row r="6880" spans="31:41" x14ac:dyDescent="0.25">
      <c r="AE6880">
        <v>6879</v>
      </c>
      <c r="AF6880" s="1">
        <v>3.0771439078899121E-2</v>
      </c>
      <c r="AH6880">
        <v>6879</v>
      </c>
      <c r="AI6880">
        <v>27713.336581207332</v>
      </c>
      <c r="AK6880">
        <v>6879</v>
      </c>
      <c r="AL6880">
        <v>0.17974210254048079</v>
      </c>
      <c r="AN6880">
        <v>6879</v>
      </c>
      <c r="AO6880">
        <v>0.46916825539779128</v>
      </c>
    </row>
    <row r="6881" spans="31:41" x14ac:dyDescent="0.25">
      <c r="AE6881">
        <v>6880</v>
      </c>
      <c r="AF6881" s="1">
        <v>3.0053664032360539E-2</v>
      </c>
      <c r="AH6881">
        <v>6880</v>
      </c>
      <c r="AI6881">
        <v>7527.0384701666335</v>
      </c>
      <c r="AK6881">
        <v>6880</v>
      </c>
      <c r="AL6881">
        <v>0.15651382532485808</v>
      </c>
      <c r="AN6881">
        <v>6880</v>
      </c>
      <c r="AO6881">
        <v>0.4384676140444157</v>
      </c>
    </row>
    <row r="6882" spans="31:41" x14ac:dyDescent="0.25">
      <c r="AE6882">
        <v>6881</v>
      </c>
      <c r="AF6882" s="1">
        <v>3.8865851970744991E-2</v>
      </c>
      <c r="AH6882">
        <v>6881</v>
      </c>
      <c r="AI6882">
        <v>420.19262598424166</v>
      </c>
      <c r="AK6882">
        <v>6881</v>
      </c>
      <c r="AL6882">
        <v>0.14331568665338326</v>
      </c>
      <c r="AN6882">
        <v>6881</v>
      </c>
      <c r="AO6882">
        <v>0.43247044778152333</v>
      </c>
    </row>
    <row r="6883" spans="31:41" x14ac:dyDescent="0.25">
      <c r="AE6883">
        <v>6882</v>
      </c>
      <c r="AF6883" s="1">
        <v>2.9494402535004793E-2</v>
      </c>
      <c r="AH6883">
        <v>6882</v>
      </c>
      <c r="AI6883">
        <v>1904.8814855927753</v>
      </c>
      <c r="AK6883">
        <v>6882</v>
      </c>
      <c r="AL6883">
        <v>0.25216861094854581</v>
      </c>
      <c r="AN6883">
        <v>6882</v>
      </c>
      <c r="AO6883">
        <v>0.37342816942497892</v>
      </c>
    </row>
    <row r="6884" spans="31:41" x14ac:dyDescent="0.25">
      <c r="AE6884">
        <v>6883</v>
      </c>
      <c r="AF6884" s="1">
        <v>3.4618716753425982E-2</v>
      </c>
      <c r="AH6884">
        <v>6883</v>
      </c>
      <c r="AI6884">
        <v>13648.466206324678</v>
      </c>
      <c r="AK6884">
        <v>6883</v>
      </c>
      <c r="AL6884">
        <v>0.2447838326426085</v>
      </c>
      <c r="AN6884">
        <v>6883</v>
      </c>
      <c r="AO6884">
        <v>0.36423774342325083</v>
      </c>
    </row>
    <row r="6885" spans="31:41" x14ac:dyDescent="0.25">
      <c r="AE6885">
        <v>6884</v>
      </c>
      <c r="AF6885" s="1">
        <v>2.9983271094433661E-2</v>
      </c>
      <c r="AH6885">
        <v>6884</v>
      </c>
      <c r="AI6885">
        <v>1371.5679876661202</v>
      </c>
      <c r="AK6885">
        <v>6884</v>
      </c>
      <c r="AL6885">
        <v>0.1539948262575494</v>
      </c>
      <c r="AN6885">
        <v>6884</v>
      </c>
      <c r="AO6885">
        <v>0.40803947806786134</v>
      </c>
    </row>
    <row r="6886" spans="31:41" x14ac:dyDescent="0.25">
      <c r="AE6886">
        <v>6885</v>
      </c>
      <c r="AF6886" s="1">
        <v>3.2064579771437396E-2</v>
      </c>
      <c r="AH6886">
        <v>6885</v>
      </c>
      <c r="AI6886">
        <v>3603.1498252659658</v>
      </c>
      <c r="AK6886">
        <v>6885</v>
      </c>
      <c r="AL6886">
        <v>0.13439560638376299</v>
      </c>
      <c r="AN6886">
        <v>6885</v>
      </c>
      <c r="AO6886">
        <v>0.49127554349292585</v>
      </c>
    </row>
    <row r="6887" spans="31:41" x14ac:dyDescent="0.25">
      <c r="AE6887">
        <v>6886</v>
      </c>
      <c r="AF6887" s="1">
        <v>3.4754572117430049E-2</v>
      </c>
      <c r="AH6887">
        <v>6886</v>
      </c>
      <c r="AI6887">
        <v>2605.985069937843</v>
      </c>
      <c r="AK6887">
        <v>6886</v>
      </c>
      <c r="AL6887">
        <v>0.15908414700701179</v>
      </c>
      <c r="AN6887">
        <v>6886</v>
      </c>
      <c r="AO6887">
        <v>0.45350582445813897</v>
      </c>
    </row>
    <row r="6888" spans="31:41" x14ac:dyDescent="0.25">
      <c r="AE6888">
        <v>6887</v>
      </c>
      <c r="AF6888" s="1">
        <v>2.8807864849076603E-2</v>
      </c>
      <c r="AH6888">
        <v>6887</v>
      </c>
      <c r="AI6888">
        <v>3682.3009999943529</v>
      </c>
      <c r="AK6888">
        <v>6887</v>
      </c>
      <c r="AL6888">
        <v>0.20696834095709205</v>
      </c>
      <c r="AN6888">
        <v>6887</v>
      </c>
      <c r="AO6888">
        <v>0.37898727913013242</v>
      </c>
    </row>
    <row r="6889" spans="31:41" x14ac:dyDescent="0.25">
      <c r="AE6889">
        <v>6888</v>
      </c>
      <c r="AF6889" s="1">
        <v>3.0018413022966595E-2</v>
      </c>
      <c r="AH6889">
        <v>6888</v>
      </c>
      <c r="AI6889">
        <v>1697.8019744396863</v>
      </c>
      <c r="AK6889">
        <v>6888</v>
      </c>
      <c r="AL6889">
        <v>0.26354790019732138</v>
      </c>
      <c r="AN6889">
        <v>6888</v>
      </c>
      <c r="AO6889">
        <v>0.35969236155878925</v>
      </c>
    </row>
    <row r="6890" spans="31:41" x14ac:dyDescent="0.25">
      <c r="AE6890">
        <v>6889</v>
      </c>
      <c r="AF6890" s="1">
        <v>2.7578792233164062E-2</v>
      </c>
      <c r="AH6890">
        <v>6889</v>
      </c>
      <c r="AI6890">
        <v>4753.2702183950496</v>
      </c>
      <c r="AK6890">
        <v>6889</v>
      </c>
      <c r="AL6890">
        <v>0.17840027143830647</v>
      </c>
      <c r="AN6890">
        <v>6889</v>
      </c>
      <c r="AO6890">
        <v>0.40573279707034809</v>
      </c>
    </row>
    <row r="6891" spans="31:41" x14ac:dyDescent="0.25">
      <c r="AE6891">
        <v>6890</v>
      </c>
      <c r="AF6891" s="1">
        <v>2.9445843492521107E-2</v>
      </c>
      <c r="AH6891">
        <v>6890</v>
      </c>
      <c r="AI6891">
        <v>4203.0010425831833</v>
      </c>
      <c r="AK6891">
        <v>6890</v>
      </c>
      <c r="AL6891">
        <v>0.15175257588698957</v>
      </c>
      <c r="AN6891">
        <v>6890</v>
      </c>
      <c r="AO6891">
        <v>0.33394753917917408</v>
      </c>
    </row>
    <row r="6892" spans="31:41" x14ac:dyDescent="0.25">
      <c r="AE6892">
        <v>6891</v>
      </c>
      <c r="AF6892" s="1">
        <v>3.5796066190078246E-2</v>
      </c>
      <c r="AH6892">
        <v>6891</v>
      </c>
      <c r="AI6892">
        <v>12256.275784780226</v>
      </c>
      <c r="AK6892">
        <v>6891</v>
      </c>
      <c r="AL6892">
        <v>0.30774239935794595</v>
      </c>
      <c r="AN6892">
        <v>6891</v>
      </c>
      <c r="AO6892">
        <v>0.47931523682663413</v>
      </c>
    </row>
    <row r="6893" spans="31:41" x14ac:dyDescent="0.25">
      <c r="AE6893">
        <v>6892</v>
      </c>
      <c r="AF6893" s="1">
        <v>2.8188901196518845E-2</v>
      </c>
      <c r="AH6893">
        <v>6892</v>
      </c>
      <c r="AI6893">
        <v>2111.289684527344</v>
      </c>
      <c r="AK6893">
        <v>6892</v>
      </c>
      <c r="AL6893">
        <v>0.19915723254814696</v>
      </c>
      <c r="AN6893">
        <v>6892</v>
      </c>
      <c r="AO6893">
        <v>0.5097460298684432</v>
      </c>
    </row>
    <row r="6894" spans="31:41" x14ac:dyDescent="0.25">
      <c r="AE6894">
        <v>6893</v>
      </c>
      <c r="AF6894" s="1">
        <v>2.7972273273870751E-2</v>
      </c>
      <c r="AH6894">
        <v>6893</v>
      </c>
      <c r="AI6894">
        <v>1495.0268306205137</v>
      </c>
      <c r="AK6894">
        <v>6893</v>
      </c>
      <c r="AL6894">
        <v>0.30239023046473162</v>
      </c>
      <c r="AN6894">
        <v>6893</v>
      </c>
      <c r="AO6894">
        <v>0.44724531441825405</v>
      </c>
    </row>
    <row r="6895" spans="31:41" x14ac:dyDescent="0.25">
      <c r="AE6895">
        <v>6894</v>
      </c>
      <c r="AF6895" s="1">
        <v>3.1136287358215053E-2</v>
      </c>
      <c r="AH6895">
        <v>6894</v>
      </c>
      <c r="AI6895">
        <v>13526.856169927069</v>
      </c>
      <c r="AK6895">
        <v>6894</v>
      </c>
      <c r="AL6895">
        <v>0.27966561118414035</v>
      </c>
      <c r="AN6895">
        <v>6894</v>
      </c>
      <c r="AO6895">
        <v>0.39323672158695577</v>
      </c>
    </row>
    <row r="6896" spans="31:41" x14ac:dyDescent="0.25">
      <c r="AE6896">
        <v>6895</v>
      </c>
      <c r="AF6896" s="1">
        <v>3.3418765115629689E-2</v>
      </c>
      <c r="AH6896">
        <v>6895</v>
      </c>
      <c r="AI6896">
        <v>7299.8764718251232</v>
      </c>
      <c r="AK6896">
        <v>6895</v>
      </c>
      <c r="AL6896">
        <v>0.30820168158493361</v>
      </c>
      <c r="AN6896">
        <v>6895</v>
      </c>
      <c r="AO6896">
        <v>0.37186306982846185</v>
      </c>
    </row>
    <row r="6897" spans="31:41" x14ac:dyDescent="0.25">
      <c r="AE6897">
        <v>6896</v>
      </c>
      <c r="AF6897" s="1">
        <v>3.1736543458735333E-2</v>
      </c>
      <c r="AH6897">
        <v>6896</v>
      </c>
      <c r="AI6897">
        <v>11042.630086372426</v>
      </c>
      <c r="AK6897">
        <v>6896</v>
      </c>
      <c r="AL6897">
        <v>0.20466791608436641</v>
      </c>
      <c r="AN6897">
        <v>6896</v>
      </c>
      <c r="AO6897">
        <v>0.35261443416648275</v>
      </c>
    </row>
    <row r="6898" spans="31:41" x14ac:dyDescent="0.25">
      <c r="AE6898">
        <v>6897</v>
      </c>
      <c r="AF6898" s="1">
        <v>2.8292286412040069E-2</v>
      </c>
      <c r="AH6898">
        <v>6897</v>
      </c>
      <c r="AI6898">
        <v>4227.7007819415458</v>
      </c>
      <c r="AK6898">
        <v>6897</v>
      </c>
      <c r="AL6898">
        <v>0.22973190628104351</v>
      </c>
      <c r="AN6898">
        <v>6897</v>
      </c>
      <c r="AO6898">
        <v>0.47656046712416844</v>
      </c>
    </row>
    <row r="6899" spans="31:41" x14ac:dyDescent="0.25">
      <c r="AE6899">
        <v>6898</v>
      </c>
      <c r="AF6899" s="1">
        <v>3.2667979097524169E-2</v>
      </c>
      <c r="AH6899">
        <v>6898</v>
      </c>
      <c r="AI6899">
        <v>4323.4978676169376</v>
      </c>
      <c r="AK6899">
        <v>6898</v>
      </c>
      <c r="AL6899">
        <v>0.16281173966555104</v>
      </c>
      <c r="AN6899">
        <v>6898</v>
      </c>
      <c r="AO6899">
        <v>0.37097670330985427</v>
      </c>
    </row>
    <row r="6900" spans="31:41" x14ac:dyDescent="0.25">
      <c r="AE6900">
        <v>6899</v>
      </c>
      <c r="AF6900" s="1">
        <v>2.8526628050250746E-2</v>
      </c>
      <c r="AH6900">
        <v>6899</v>
      </c>
      <c r="AI6900">
        <v>5689.9975038746625</v>
      </c>
      <c r="AK6900">
        <v>6899</v>
      </c>
      <c r="AL6900">
        <v>0.2594107375704322</v>
      </c>
      <c r="AN6900">
        <v>6899</v>
      </c>
      <c r="AO6900">
        <v>0.46834562360300436</v>
      </c>
    </row>
    <row r="6901" spans="31:41" x14ac:dyDescent="0.25">
      <c r="AE6901">
        <v>6900</v>
      </c>
      <c r="AF6901" s="1">
        <v>2.5458959602189246E-2</v>
      </c>
      <c r="AH6901">
        <v>6900</v>
      </c>
      <c r="AI6901">
        <v>3441.0801678669436</v>
      </c>
      <c r="AK6901">
        <v>6900</v>
      </c>
      <c r="AL6901">
        <v>0.20957606297574941</v>
      </c>
      <c r="AN6901">
        <v>6900</v>
      </c>
      <c r="AO6901">
        <v>0.41463171285119699</v>
      </c>
    </row>
    <row r="6902" spans="31:41" x14ac:dyDescent="0.25">
      <c r="AE6902">
        <v>6901</v>
      </c>
      <c r="AF6902" s="1">
        <v>3.5516587122377263E-2</v>
      </c>
      <c r="AH6902">
        <v>6901</v>
      </c>
      <c r="AI6902">
        <v>7013.5844314613951</v>
      </c>
      <c r="AK6902">
        <v>6901</v>
      </c>
      <c r="AL6902">
        <v>0.20306321012428541</v>
      </c>
      <c r="AN6902">
        <v>6901</v>
      </c>
      <c r="AO6902">
        <v>0.43012451578141531</v>
      </c>
    </row>
    <row r="6903" spans="31:41" x14ac:dyDescent="0.25">
      <c r="AE6903">
        <v>6902</v>
      </c>
      <c r="AF6903" s="1">
        <v>2.9843495997253555E-2</v>
      </c>
      <c r="AH6903">
        <v>6902</v>
      </c>
      <c r="AI6903">
        <v>11773.116746429614</v>
      </c>
      <c r="AK6903">
        <v>6902</v>
      </c>
      <c r="AL6903">
        <v>0.21836925290196407</v>
      </c>
      <c r="AN6903">
        <v>6902</v>
      </c>
      <c r="AO6903">
        <v>0.40881591657570537</v>
      </c>
    </row>
    <row r="6904" spans="31:41" x14ac:dyDescent="0.25">
      <c r="AE6904">
        <v>6903</v>
      </c>
      <c r="AF6904" s="1">
        <v>3.5710350090648157E-2</v>
      </c>
      <c r="AH6904">
        <v>6903</v>
      </c>
      <c r="AI6904">
        <v>5954.1614969527445</v>
      </c>
      <c r="AK6904">
        <v>6903</v>
      </c>
      <c r="AL6904">
        <v>0.27517589370943579</v>
      </c>
      <c r="AN6904">
        <v>6903</v>
      </c>
      <c r="AO6904">
        <v>0.40700782861246226</v>
      </c>
    </row>
    <row r="6905" spans="31:41" x14ac:dyDescent="0.25">
      <c r="AE6905">
        <v>6904</v>
      </c>
      <c r="AF6905" s="1">
        <v>2.8577273558397787E-2</v>
      </c>
      <c r="AH6905">
        <v>6904</v>
      </c>
      <c r="AI6905">
        <v>163.0440080824421</v>
      </c>
      <c r="AK6905">
        <v>6904</v>
      </c>
      <c r="AL6905">
        <v>0.25134876612602275</v>
      </c>
      <c r="AN6905">
        <v>6904</v>
      </c>
      <c r="AO6905">
        <v>0.39100856483408725</v>
      </c>
    </row>
    <row r="6906" spans="31:41" x14ac:dyDescent="0.25">
      <c r="AE6906">
        <v>6905</v>
      </c>
      <c r="AF6906" s="1">
        <v>2.8541914208273456E-2</v>
      </c>
      <c r="AH6906">
        <v>6905</v>
      </c>
      <c r="AI6906">
        <v>8750.3022065399946</v>
      </c>
      <c r="AK6906">
        <v>6905</v>
      </c>
      <c r="AL6906">
        <v>0.13165706890604564</v>
      </c>
      <c r="AN6906">
        <v>6905</v>
      </c>
      <c r="AO6906">
        <v>0.29773562730995096</v>
      </c>
    </row>
    <row r="6907" spans="31:41" x14ac:dyDescent="0.25">
      <c r="AE6907">
        <v>6906</v>
      </c>
      <c r="AF6907" s="1">
        <v>3.2337938318951487E-2</v>
      </c>
      <c r="AH6907">
        <v>6906</v>
      </c>
      <c r="AI6907">
        <v>5820.2746266956856</v>
      </c>
      <c r="AK6907">
        <v>6906</v>
      </c>
      <c r="AL6907">
        <v>0.23222379123493642</v>
      </c>
      <c r="AN6907">
        <v>6906</v>
      </c>
      <c r="AO6907">
        <v>0.39146195100118569</v>
      </c>
    </row>
    <row r="6908" spans="31:41" x14ac:dyDescent="0.25">
      <c r="AE6908">
        <v>6907</v>
      </c>
      <c r="AF6908" s="1">
        <v>3.4588235591003436E-2</v>
      </c>
      <c r="AH6908">
        <v>6907</v>
      </c>
      <c r="AI6908">
        <v>2736.2495832423151</v>
      </c>
      <c r="AK6908">
        <v>6907</v>
      </c>
      <c r="AL6908">
        <v>0.18483050519498673</v>
      </c>
      <c r="AN6908">
        <v>6907</v>
      </c>
      <c r="AO6908">
        <v>0.44813427895346714</v>
      </c>
    </row>
    <row r="6909" spans="31:41" x14ac:dyDescent="0.25">
      <c r="AE6909">
        <v>6908</v>
      </c>
      <c r="AF6909" s="1">
        <v>2.7881668805474158E-2</v>
      </c>
      <c r="AH6909">
        <v>6908</v>
      </c>
      <c r="AI6909">
        <v>1292.892872345378</v>
      </c>
      <c r="AK6909">
        <v>6908</v>
      </c>
      <c r="AL6909">
        <v>0.20884987667328508</v>
      </c>
      <c r="AN6909">
        <v>6908</v>
      </c>
      <c r="AO6909">
        <v>0.37591624813196078</v>
      </c>
    </row>
    <row r="6910" spans="31:41" x14ac:dyDescent="0.25">
      <c r="AE6910">
        <v>6909</v>
      </c>
      <c r="AF6910" s="1">
        <v>3.6516055984723961E-2</v>
      </c>
      <c r="AH6910">
        <v>6909</v>
      </c>
      <c r="AI6910">
        <v>3358.0427600157514</v>
      </c>
      <c r="AK6910">
        <v>6909</v>
      </c>
      <c r="AL6910">
        <v>0.22016626899083203</v>
      </c>
      <c r="AN6910">
        <v>6909</v>
      </c>
      <c r="AO6910">
        <v>0.45635958472478361</v>
      </c>
    </row>
    <row r="6911" spans="31:41" x14ac:dyDescent="0.25">
      <c r="AE6911">
        <v>6910</v>
      </c>
      <c r="AF6911" s="1">
        <v>2.7861837551656388E-2</v>
      </c>
      <c r="AH6911">
        <v>6910</v>
      </c>
      <c r="AI6911">
        <v>5107.874864262144</v>
      </c>
      <c r="AK6911">
        <v>6910</v>
      </c>
      <c r="AL6911">
        <v>0.24695257570921919</v>
      </c>
      <c r="AN6911">
        <v>6910</v>
      </c>
      <c r="AO6911">
        <v>0.42001190458735266</v>
      </c>
    </row>
    <row r="6912" spans="31:41" x14ac:dyDescent="0.25">
      <c r="AE6912">
        <v>6911</v>
      </c>
      <c r="AF6912" s="1">
        <v>3.2267473768685884E-2</v>
      </c>
      <c r="AH6912">
        <v>6911</v>
      </c>
      <c r="AI6912">
        <v>4549.4347120181556</v>
      </c>
      <c r="AK6912">
        <v>6911</v>
      </c>
      <c r="AL6912">
        <v>0.17831537424137106</v>
      </c>
      <c r="AN6912">
        <v>6911</v>
      </c>
      <c r="AO6912">
        <v>0.42659902814409711</v>
      </c>
    </row>
    <row r="6913" spans="31:41" x14ac:dyDescent="0.25">
      <c r="AE6913">
        <v>6912</v>
      </c>
      <c r="AF6913" s="1">
        <v>3.596398321494032E-2</v>
      </c>
      <c r="AH6913">
        <v>6912</v>
      </c>
      <c r="AI6913">
        <v>5303.8753676088972</v>
      </c>
      <c r="AK6913">
        <v>6912</v>
      </c>
      <c r="AL6913">
        <v>0.24063875192316106</v>
      </c>
      <c r="AN6913">
        <v>6912</v>
      </c>
      <c r="AO6913">
        <v>0.4319995665082208</v>
      </c>
    </row>
    <row r="6914" spans="31:41" x14ac:dyDescent="0.25">
      <c r="AE6914">
        <v>6913</v>
      </c>
      <c r="AF6914" s="1">
        <v>3.1445984227941537E-2</v>
      </c>
      <c r="AH6914">
        <v>6913</v>
      </c>
      <c r="AI6914">
        <v>1069.0195824112989</v>
      </c>
      <c r="AK6914">
        <v>6913</v>
      </c>
      <c r="AL6914">
        <v>0.25507702915832725</v>
      </c>
      <c r="AN6914">
        <v>6913</v>
      </c>
      <c r="AO6914">
        <v>0.42827475304934287</v>
      </c>
    </row>
    <row r="6915" spans="31:41" x14ac:dyDescent="0.25">
      <c r="AE6915">
        <v>6914</v>
      </c>
      <c r="AF6915" s="1">
        <v>2.9765456190667283E-2</v>
      </c>
      <c r="AH6915">
        <v>6914</v>
      </c>
      <c r="AI6915">
        <v>4639.9830027081898</v>
      </c>
      <c r="AK6915">
        <v>6914</v>
      </c>
      <c r="AL6915">
        <v>0.27082547839135723</v>
      </c>
      <c r="AN6915">
        <v>6914</v>
      </c>
      <c r="AO6915">
        <v>0.32763899207951436</v>
      </c>
    </row>
    <row r="6916" spans="31:41" x14ac:dyDescent="0.25">
      <c r="AE6916">
        <v>6915</v>
      </c>
      <c r="AF6916" s="1">
        <v>2.9276294807059067E-2</v>
      </c>
      <c r="AH6916">
        <v>6915</v>
      </c>
      <c r="AI6916">
        <v>3210.9757470889845</v>
      </c>
      <c r="AK6916">
        <v>6915</v>
      </c>
      <c r="AL6916">
        <v>0.25255569159656227</v>
      </c>
      <c r="AN6916">
        <v>6915</v>
      </c>
      <c r="AO6916">
        <v>0.39041168654859371</v>
      </c>
    </row>
    <row r="6917" spans="31:41" x14ac:dyDescent="0.25">
      <c r="AE6917">
        <v>6916</v>
      </c>
      <c r="AF6917" s="1">
        <v>3.4849282578491847E-2</v>
      </c>
      <c r="AH6917">
        <v>6916</v>
      </c>
      <c r="AI6917">
        <v>5698.5339412101794</v>
      </c>
      <c r="AK6917">
        <v>6916</v>
      </c>
      <c r="AL6917">
        <v>0.21135154785338559</v>
      </c>
      <c r="AN6917">
        <v>6916</v>
      </c>
      <c r="AO6917">
        <v>0.35031897286130237</v>
      </c>
    </row>
    <row r="6918" spans="31:41" x14ac:dyDescent="0.25">
      <c r="AE6918">
        <v>6917</v>
      </c>
      <c r="AF6918" s="1">
        <v>2.8804096682215174E-2</v>
      </c>
      <c r="AH6918">
        <v>6917</v>
      </c>
      <c r="AI6918">
        <v>20532.472162160306</v>
      </c>
      <c r="AK6918">
        <v>6917</v>
      </c>
      <c r="AL6918">
        <v>0.18988620283395019</v>
      </c>
      <c r="AN6918">
        <v>6917</v>
      </c>
      <c r="AO6918">
        <v>0.35907218588129208</v>
      </c>
    </row>
    <row r="6919" spans="31:41" x14ac:dyDescent="0.25">
      <c r="AE6919">
        <v>6918</v>
      </c>
      <c r="AF6919" s="1">
        <v>3.1865129636690526E-2</v>
      </c>
      <c r="AH6919">
        <v>6918</v>
      </c>
      <c r="AI6919">
        <v>1638.1008290579614</v>
      </c>
      <c r="AK6919">
        <v>6918</v>
      </c>
      <c r="AL6919">
        <v>0.221829294912127</v>
      </c>
      <c r="AN6919">
        <v>6918</v>
      </c>
      <c r="AO6919">
        <v>0.40288544469766807</v>
      </c>
    </row>
    <row r="6920" spans="31:41" x14ac:dyDescent="0.25">
      <c r="AE6920">
        <v>6919</v>
      </c>
      <c r="AF6920" s="1">
        <v>3.2445067257833804E-2</v>
      </c>
      <c r="AH6920">
        <v>6919</v>
      </c>
      <c r="AI6920">
        <v>891.4558263352651</v>
      </c>
      <c r="AK6920">
        <v>6919</v>
      </c>
      <c r="AL6920">
        <v>0.26227863748797475</v>
      </c>
      <c r="AN6920">
        <v>6919</v>
      </c>
      <c r="AO6920">
        <v>0.37057660620380323</v>
      </c>
    </row>
    <row r="6921" spans="31:41" x14ac:dyDescent="0.25">
      <c r="AE6921">
        <v>6920</v>
      </c>
      <c r="AF6921" s="1">
        <v>2.9103818022794936E-2</v>
      </c>
      <c r="AH6921">
        <v>6920</v>
      </c>
      <c r="AI6921">
        <v>1566.5878936795809</v>
      </c>
      <c r="AK6921">
        <v>6920</v>
      </c>
      <c r="AL6921">
        <v>0.33481416463976532</v>
      </c>
      <c r="AN6921">
        <v>6920</v>
      </c>
      <c r="AO6921">
        <v>0.46561301357876411</v>
      </c>
    </row>
    <row r="6922" spans="31:41" x14ac:dyDescent="0.25">
      <c r="AE6922">
        <v>6921</v>
      </c>
      <c r="AF6922" s="1">
        <v>2.3667479037392081E-2</v>
      </c>
      <c r="AH6922">
        <v>6921</v>
      </c>
      <c r="AI6922">
        <v>10925.023414321333</v>
      </c>
      <c r="AK6922">
        <v>6921</v>
      </c>
      <c r="AL6922">
        <v>0.24636831288572331</v>
      </c>
      <c r="AN6922">
        <v>6921</v>
      </c>
      <c r="AO6922">
        <v>0.41526689019603669</v>
      </c>
    </row>
    <row r="6923" spans="31:41" x14ac:dyDescent="0.25">
      <c r="AE6923">
        <v>6922</v>
      </c>
      <c r="AF6923" s="1">
        <v>3.3322283070010172E-2</v>
      </c>
      <c r="AH6923">
        <v>6922</v>
      </c>
      <c r="AI6923">
        <v>1922.17125751976</v>
      </c>
      <c r="AK6923">
        <v>6922</v>
      </c>
      <c r="AL6923">
        <v>0.25666305661104716</v>
      </c>
      <c r="AN6923">
        <v>6922</v>
      </c>
      <c r="AO6923">
        <v>0.43750312298363014</v>
      </c>
    </row>
    <row r="6924" spans="31:41" x14ac:dyDescent="0.25">
      <c r="AE6924">
        <v>6923</v>
      </c>
      <c r="AF6924" s="1">
        <v>2.4765111563278097E-2</v>
      </c>
      <c r="AH6924">
        <v>6923</v>
      </c>
      <c r="AI6924">
        <v>1336.526558774304</v>
      </c>
      <c r="AK6924">
        <v>6923</v>
      </c>
      <c r="AL6924">
        <v>0.19522473766486448</v>
      </c>
      <c r="AN6924">
        <v>6923</v>
      </c>
      <c r="AO6924">
        <v>0.36221370074676018</v>
      </c>
    </row>
    <row r="6925" spans="31:41" x14ac:dyDescent="0.25">
      <c r="AE6925">
        <v>6924</v>
      </c>
      <c r="AF6925" s="1">
        <v>3.358729397947724E-2</v>
      </c>
      <c r="AH6925">
        <v>6924</v>
      </c>
      <c r="AI6925">
        <v>725.23345411162268</v>
      </c>
      <c r="AK6925">
        <v>6924</v>
      </c>
      <c r="AL6925">
        <v>0.24392053277031267</v>
      </c>
      <c r="AN6925">
        <v>6924</v>
      </c>
      <c r="AO6925">
        <v>0.36636034002562107</v>
      </c>
    </row>
    <row r="6926" spans="31:41" x14ac:dyDescent="0.25">
      <c r="AE6926">
        <v>6925</v>
      </c>
      <c r="AF6926" s="1">
        <v>3.2567051107765144E-2</v>
      </c>
      <c r="AH6926">
        <v>6925</v>
      </c>
      <c r="AI6926">
        <v>5585.8648725945231</v>
      </c>
      <c r="AK6926">
        <v>6925</v>
      </c>
      <c r="AL6926">
        <v>0.2493827012819074</v>
      </c>
      <c r="AN6926">
        <v>6925</v>
      </c>
      <c r="AO6926">
        <v>0.35142144525086072</v>
      </c>
    </row>
    <row r="6927" spans="31:41" x14ac:dyDescent="0.25">
      <c r="AE6927">
        <v>6926</v>
      </c>
      <c r="AF6927" s="1">
        <v>2.9505692429998787E-2</v>
      </c>
      <c r="AH6927">
        <v>6926</v>
      </c>
      <c r="AI6927">
        <v>13124.90239222538</v>
      </c>
      <c r="AK6927">
        <v>6926</v>
      </c>
      <c r="AL6927">
        <v>0.22088562193000691</v>
      </c>
      <c r="AN6927">
        <v>6926</v>
      </c>
      <c r="AO6927">
        <v>0.41898921863486149</v>
      </c>
    </row>
    <row r="6928" spans="31:41" x14ac:dyDescent="0.25">
      <c r="AE6928">
        <v>6927</v>
      </c>
      <c r="AF6928" s="1">
        <v>2.5014000524544278E-2</v>
      </c>
      <c r="AH6928">
        <v>6927</v>
      </c>
      <c r="AI6928">
        <v>1722.9639733036981</v>
      </c>
      <c r="AK6928">
        <v>6927</v>
      </c>
      <c r="AL6928">
        <v>0.1596351071784593</v>
      </c>
      <c r="AN6928">
        <v>6927</v>
      </c>
      <c r="AO6928">
        <v>0.43241515025879368</v>
      </c>
    </row>
    <row r="6929" spans="31:41" x14ac:dyDescent="0.25">
      <c r="AE6929">
        <v>6928</v>
      </c>
      <c r="AF6929" s="1">
        <v>2.6052743738432138E-2</v>
      </c>
      <c r="AH6929">
        <v>6928</v>
      </c>
      <c r="AI6929">
        <v>7693.6855994203306</v>
      </c>
      <c r="AK6929">
        <v>6928</v>
      </c>
      <c r="AL6929">
        <v>0.27163960463432552</v>
      </c>
      <c r="AN6929">
        <v>6928</v>
      </c>
      <c r="AO6929">
        <v>0.36822832915907955</v>
      </c>
    </row>
    <row r="6930" spans="31:41" x14ac:dyDescent="0.25">
      <c r="AE6930">
        <v>6929</v>
      </c>
      <c r="AF6930" s="1">
        <v>3.2587858187383301E-2</v>
      </c>
      <c r="AH6930">
        <v>6929</v>
      </c>
      <c r="AI6930">
        <v>2996.9655979710374</v>
      </c>
      <c r="AK6930">
        <v>6929</v>
      </c>
      <c r="AL6930">
        <v>0.24376502209971543</v>
      </c>
      <c r="AN6930">
        <v>6929</v>
      </c>
      <c r="AO6930">
        <v>0.43811581827371665</v>
      </c>
    </row>
    <row r="6931" spans="31:41" x14ac:dyDescent="0.25">
      <c r="AE6931">
        <v>6930</v>
      </c>
      <c r="AF6931" s="1">
        <v>3.0187473133852949E-2</v>
      </c>
      <c r="AH6931">
        <v>6930</v>
      </c>
      <c r="AI6931">
        <v>9209.9685664566823</v>
      </c>
      <c r="AK6931">
        <v>6930</v>
      </c>
      <c r="AL6931">
        <v>0.15769102810418287</v>
      </c>
      <c r="AN6931">
        <v>6930</v>
      </c>
      <c r="AO6931">
        <v>0.44051666032001652</v>
      </c>
    </row>
    <row r="6932" spans="31:41" x14ac:dyDescent="0.25">
      <c r="AE6932">
        <v>6931</v>
      </c>
      <c r="AF6932" s="1">
        <v>2.8521016662740539E-2</v>
      </c>
      <c r="AH6932">
        <v>6931</v>
      </c>
      <c r="AI6932">
        <v>192.14655489727664</v>
      </c>
      <c r="AK6932">
        <v>6931</v>
      </c>
      <c r="AL6932">
        <v>0.19285205395559865</v>
      </c>
      <c r="AN6932">
        <v>6931</v>
      </c>
      <c r="AO6932">
        <v>0.47864000545186886</v>
      </c>
    </row>
    <row r="6933" spans="31:41" x14ac:dyDescent="0.25">
      <c r="AE6933">
        <v>6932</v>
      </c>
      <c r="AF6933" s="1">
        <v>3.4606669414064983E-2</v>
      </c>
      <c r="AH6933">
        <v>6932</v>
      </c>
      <c r="AI6933">
        <v>2067.4717961582296</v>
      </c>
      <c r="AK6933">
        <v>6932</v>
      </c>
      <c r="AL6933">
        <v>0.27475174012519321</v>
      </c>
      <c r="AN6933">
        <v>6932</v>
      </c>
      <c r="AO6933">
        <v>0.4542057609857314</v>
      </c>
    </row>
    <row r="6934" spans="31:41" x14ac:dyDescent="0.25">
      <c r="AE6934">
        <v>6933</v>
      </c>
      <c r="AF6934" s="1">
        <v>3.0299354992971761E-2</v>
      </c>
      <c r="AH6934">
        <v>6933</v>
      </c>
      <c r="AI6934">
        <v>16963.633208206567</v>
      </c>
      <c r="AK6934">
        <v>6933</v>
      </c>
      <c r="AL6934">
        <v>0.10796930757916361</v>
      </c>
      <c r="AN6934">
        <v>6933</v>
      </c>
      <c r="AO6934">
        <v>0.46474937406419764</v>
      </c>
    </row>
    <row r="6935" spans="31:41" x14ac:dyDescent="0.25">
      <c r="AE6935">
        <v>6934</v>
      </c>
      <c r="AF6935" s="1">
        <v>3.2564993399656128E-2</v>
      </c>
      <c r="AH6935">
        <v>6934</v>
      </c>
      <c r="AI6935">
        <v>12965.624780804419</v>
      </c>
      <c r="AK6935">
        <v>6934</v>
      </c>
      <c r="AL6935">
        <v>0.13736555582431237</v>
      </c>
      <c r="AN6935">
        <v>6934</v>
      </c>
      <c r="AO6935">
        <v>0.46488523639828966</v>
      </c>
    </row>
    <row r="6936" spans="31:41" x14ac:dyDescent="0.25">
      <c r="AE6936">
        <v>6935</v>
      </c>
      <c r="AF6936" s="1">
        <v>3.4456902243159782E-2</v>
      </c>
      <c r="AH6936">
        <v>6935</v>
      </c>
      <c r="AI6936">
        <v>1975.6079211453787</v>
      </c>
      <c r="AK6936">
        <v>6935</v>
      </c>
      <c r="AL6936">
        <v>0.19698477277203469</v>
      </c>
      <c r="AN6936">
        <v>6935</v>
      </c>
      <c r="AO6936">
        <v>0.44291435500200826</v>
      </c>
    </row>
    <row r="6937" spans="31:41" x14ac:dyDescent="0.25">
      <c r="AE6937">
        <v>6936</v>
      </c>
      <c r="AF6937" s="1">
        <v>3.1392204183731343E-2</v>
      </c>
      <c r="AH6937">
        <v>6936</v>
      </c>
      <c r="AI6937">
        <v>5523.3799613229694</v>
      </c>
      <c r="AK6937">
        <v>6936</v>
      </c>
      <c r="AL6937">
        <v>0.20179049799477194</v>
      </c>
      <c r="AN6937">
        <v>6936</v>
      </c>
      <c r="AO6937">
        <v>0.42232527317404017</v>
      </c>
    </row>
    <row r="6938" spans="31:41" x14ac:dyDescent="0.25">
      <c r="AE6938">
        <v>6937</v>
      </c>
      <c r="AF6938" s="1">
        <v>3.0858832178042528E-2</v>
      </c>
      <c r="AH6938">
        <v>6937</v>
      </c>
      <c r="AI6938">
        <v>2890.5032948290295</v>
      </c>
      <c r="AK6938">
        <v>6937</v>
      </c>
      <c r="AL6938">
        <v>0.2009169205261834</v>
      </c>
      <c r="AN6938">
        <v>6937</v>
      </c>
      <c r="AO6938">
        <v>0.32974805919480737</v>
      </c>
    </row>
    <row r="6939" spans="31:41" x14ac:dyDescent="0.25">
      <c r="AE6939">
        <v>6938</v>
      </c>
      <c r="AF6939" s="1">
        <v>3.4640371801030856E-2</v>
      </c>
      <c r="AH6939">
        <v>6938</v>
      </c>
      <c r="AI6939">
        <v>505.82947353007546</v>
      </c>
      <c r="AK6939">
        <v>6938</v>
      </c>
      <c r="AL6939">
        <v>0.21522560408472619</v>
      </c>
      <c r="AN6939">
        <v>6938</v>
      </c>
      <c r="AO6939">
        <v>0.4397470985694848</v>
      </c>
    </row>
    <row r="6940" spans="31:41" x14ac:dyDescent="0.25">
      <c r="AE6940">
        <v>6939</v>
      </c>
      <c r="AF6940" s="1">
        <v>2.8948382628471325E-2</v>
      </c>
      <c r="AH6940">
        <v>6939</v>
      </c>
      <c r="AI6940">
        <v>30643.719161119359</v>
      </c>
      <c r="AK6940">
        <v>6939</v>
      </c>
      <c r="AL6940">
        <v>0.23221968951403046</v>
      </c>
      <c r="AN6940">
        <v>6939</v>
      </c>
      <c r="AO6940">
        <v>0.53552905986594179</v>
      </c>
    </row>
    <row r="6941" spans="31:41" x14ac:dyDescent="0.25">
      <c r="AE6941">
        <v>6940</v>
      </c>
      <c r="AF6941" s="1">
        <v>3.6327994130540109E-2</v>
      </c>
      <c r="AH6941">
        <v>6940</v>
      </c>
      <c r="AI6941">
        <v>2782.6858561713379</v>
      </c>
      <c r="AK6941">
        <v>6940</v>
      </c>
      <c r="AL6941">
        <v>0.20841529119633331</v>
      </c>
      <c r="AN6941">
        <v>6940</v>
      </c>
      <c r="AO6941">
        <v>0.44375496829201899</v>
      </c>
    </row>
    <row r="6942" spans="31:41" x14ac:dyDescent="0.25">
      <c r="AE6942">
        <v>6941</v>
      </c>
      <c r="AF6942" s="1">
        <v>3.1413669676242373E-2</v>
      </c>
      <c r="AH6942">
        <v>6941</v>
      </c>
      <c r="AI6942">
        <v>7465.6303578234183</v>
      </c>
      <c r="AK6942">
        <v>6941</v>
      </c>
      <c r="AL6942">
        <v>0.22993409147152544</v>
      </c>
      <c r="AN6942">
        <v>6941</v>
      </c>
      <c r="AO6942">
        <v>0.40429993524067659</v>
      </c>
    </row>
    <row r="6943" spans="31:41" x14ac:dyDescent="0.25">
      <c r="AE6943">
        <v>6942</v>
      </c>
      <c r="AF6943" s="1">
        <v>3.3965411865267248E-2</v>
      </c>
      <c r="AH6943">
        <v>6942</v>
      </c>
      <c r="AI6943">
        <v>1870.8030991832941</v>
      </c>
      <c r="AK6943">
        <v>6942</v>
      </c>
      <c r="AL6943">
        <v>0.15575816356398808</v>
      </c>
      <c r="AN6943">
        <v>6942</v>
      </c>
      <c r="AO6943">
        <v>0.28662288001217479</v>
      </c>
    </row>
    <row r="6944" spans="31:41" x14ac:dyDescent="0.25">
      <c r="AE6944">
        <v>6943</v>
      </c>
      <c r="AF6944" s="1">
        <v>3.6050021241875063E-2</v>
      </c>
      <c r="AH6944">
        <v>6943</v>
      </c>
      <c r="AI6944">
        <v>2984.8343825036527</v>
      </c>
      <c r="AK6944">
        <v>6943</v>
      </c>
      <c r="AL6944">
        <v>0.28282920871895406</v>
      </c>
      <c r="AN6944">
        <v>6943</v>
      </c>
      <c r="AO6944">
        <v>0.42607522403852505</v>
      </c>
    </row>
    <row r="6945" spans="31:41" x14ac:dyDescent="0.25">
      <c r="AE6945">
        <v>6944</v>
      </c>
      <c r="AF6945" s="1">
        <v>3.0366311560543258E-2</v>
      </c>
      <c r="AH6945">
        <v>6944</v>
      </c>
      <c r="AI6945">
        <v>12255.64401953424</v>
      </c>
      <c r="AK6945">
        <v>6944</v>
      </c>
      <c r="AL6945">
        <v>0.12979049864913805</v>
      </c>
      <c r="AN6945">
        <v>6944</v>
      </c>
      <c r="AO6945">
        <v>0.35924307107462178</v>
      </c>
    </row>
    <row r="6946" spans="31:41" x14ac:dyDescent="0.25">
      <c r="AE6946">
        <v>6945</v>
      </c>
      <c r="AF6946" s="1">
        <v>3.224629168959825E-2</v>
      </c>
      <c r="AH6946">
        <v>6945</v>
      </c>
      <c r="AI6946">
        <v>9435.8689272005195</v>
      </c>
      <c r="AK6946">
        <v>6945</v>
      </c>
      <c r="AL6946">
        <v>0.25524506922226931</v>
      </c>
      <c r="AN6946">
        <v>6945</v>
      </c>
      <c r="AO6946">
        <v>0.41838620545951671</v>
      </c>
    </row>
    <row r="6947" spans="31:41" x14ac:dyDescent="0.25">
      <c r="AE6947">
        <v>6946</v>
      </c>
      <c r="AF6947" s="1">
        <v>3.0749057789807299E-2</v>
      </c>
      <c r="AH6947">
        <v>6946</v>
      </c>
      <c r="AI6947">
        <v>10082.323947646508</v>
      </c>
      <c r="AK6947">
        <v>6946</v>
      </c>
      <c r="AL6947">
        <v>0.18980699133688178</v>
      </c>
      <c r="AN6947">
        <v>6946</v>
      </c>
      <c r="AO6947">
        <v>0.35318560153186196</v>
      </c>
    </row>
    <row r="6948" spans="31:41" x14ac:dyDescent="0.25">
      <c r="AE6948">
        <v>6947</v>
      </c>
      <c r="AF6948" s="1">
        <v>3.6116039102818132E-2</v>
      </c>
      <c r="AH6948">
        <v>6947</v>
      </c>
      <c r="AI6948">
        <v>9259.4064073126392</v>
      </c>
      <c r="AK6948">
        <v>6947</v>
      </c>
      <c r="AL6948">
        <v>0.26823740874154067</v>
      </c>
      <c r="AN6948">
        <v>6947</v>
      </c>
      <c r="AO6948">
        <v>0.32939663467277891</v>
      </c>
    </row>
    <row r="6949" spans="31:41" x14ac:dyDescent="0.25">
      <c r="AE6949">
        <v>6948</v>
      </c>
      <c r="AF6949" s="1">
        <v>3.0306409075244067E-2</v>
      </c>
      <c r="AH6949">
        <v>6948</v>
      </c>
      <c r="AI6949">
        <v>18973.589498667039</v>
      </c>
      <c r="AK6949">
        <v>6948</v>
      </c>
      <c r="AL6949">
        <v>0.15201267538432403</v>
      </c>
      <c r="AN6949">
        <v>6948</v>
      </c>
      <c r="AO6949">
        <v>0.39501605167589915</v>
      </c>
    </row>
    <row r="6950" spans="31:41" x14ac:dyDescent="0.25">
      <c r="AE6950">
        <v>6949</v>
      </c>
      <c r="AF6950" s="1">
        <v>3.2463512885826162E-2</v>
      </c>
      <c r="AH6950">
        <v>6949</v>
      </c>
      <c r="AI6950">
        <v>2743.9756446455444</v>
      </c>
      <c r="AK6950">
        <v>6949</v>
      </c>
      <c r="AL6950">
        <v>0.20452922885892</v>
      </c>
      <c r="AN6950">
        <v>6949</v>
      </c>
      <c r="AO6950">
        <v>0.43773240205465092</v>
      </c>
    </row>
    <row r="6951" spans="31:41" x14ac:dyDescent="0.25">
      <c r="AE6951">
        <v>6950</v>
      </c>
      <c r="AF6951" s="1">
        <v>2.6967319182025218E-2</v>
      </c>
      <c r="AH6951">
        <v>6950</v>
      </c>
      <c r="AI6951">
        <v>2070.3362899539807</v>
      </c>
      <c r="AK6951">
        <v>6950</v>
      </c>
      <c r="AL6951">
        <v>0.18623925193034863</v>
      </c>
      <c r="AN6951">
        <v>6950</v>
      </c>
      <c r="AO6951">
        <v>0.41692284172728766</v>
      </c>
    </row>
    <row r="6952" spans="31:41" x14ac:dyDescent="0.25">
      <c r="AE6952">
        <v>6951</v>
      </c>
      <c r="AF6952" s="1">
        <v>2.3549342127814121E-2</v>
      </c>
      <c r="AH6952">
        <v>6951</v>
      </c>
      <c r="AI6952">
        <v>8061.289436720137</v>
      </c>
      <c r="AK6952">
        <v>6951</v>
      </c>
      <c r="AL6952">
        <v>0.22787772563744274</v>
      </c>
      <c r="AN6952">
        <v>6951</v>
      </c>
      <c r="AO6952">
        <v>0.40265765030798761</v>
      </c>
    </row>
    <row r="6953" spans="31:41" x14ac:dyDescent="0.25">
      <c r="AE6953">
        <v>6952</v>
      </c>
      <c r="AF6953" s="1">
        <v>3.6314277772491632E-2</v>
      </c>
      <c r="AH6953">
        <v>6952</v>
      </c>
      <c r="AI6953">
        <v>5408.0951784945237</v>
      </c>
      <c r="AK6953">
        <v>6952</v>
      </c>
      <c r="AL6953">
        <v>0.21200489620807833</v>
      </c>
      <c r="AN6953">
        <v>6952</v>
      </c>
      <c r="AO6953">
        <v>0.34264534322135748</v>
      </c>
    </row>
    <row r="6954" spans="31:41" x14ac:dyDescent="0.25">
      <c r="AE6954">
        <v>6953</v>
      </c>
      <c r="AF6954" s="1">
        <v>3.7690352573235497E-2</v>
      </c>
      <c r="AH6954">
        <v>6953</v>
      </c>
      <c r="AI6954">
        <v>2908.1375523059642</v>
      </c>
      <c r="AK6954">
        <v>6953</v>
      </c>
      <c r="AL6954">
        <v>0.15428540132413796</v>
      </c>
      <c r="AN6954">
        <v>6953</v>
      </c>
      <c r="AO6954">
        <v>0.37477824685982497</v>
      </c>
    </row>
    <row r="6955" spans="31:41" x14ac:dyDescent="0.25">
      <c r="AE6955">
        <v>6954</v>
      </c>
      <c r="AF6955" s="1">
        <v>3.109790268365531E-2</v>
      </c>
      <c r="AH6955">
        <v>6954</v>
      </c>
      <c r="AI6955">
        <v>18723.552197440375</v>
      </c>
      <c r="AK6955">
        <v>6954</v>
      </c>
      <c r="AL6955">
        <v>0.22247268644258178</v>
      </c>
      <c r="AN6955">
        <v>6954</v>
      </c>
      <c r="AO6955">
        <v>0.40931252451221567</v>
      </c>
    </row>
    <row r="6956" spans="31:41" x14ac:dyDescent="0.25">
      <c r="AE6956">
        <v>6955</v>
      </c>
      <c r="AF6956" s="1">
        <v>2.7132037624951977E-2</v>
      </c>
      <c r="AH6956">
        <v>6955</v>
      </c>
      <c r="AI6956">
        <v>22576.786215287779</v>
      </c>
      <c r="AK6956">
        <v>6955</v>
      </c>
      <c r="AL6956">
        <v>0.21231068588744956</v>
      </c>
      <c r="AN6956">
        <v>6955</v>
      </c>
      <c r="AO6956">
        <v>0.35162399448180132</v>
      </c>
    </row>
    <row r="6957" spans="31:41" x14ac:dyDescent="0.25">
      <c r="AE6957">
        <v>6956</v>
      </c>
      <c r="AF6957" s="1">
        <v>2.6046574881447127E-2</v>
      </c>
      <c r="AH6957">
        <v>6956</v>
      </c>
      <c r="AI6957">
        <v>15058.79093961563</v>
      </c>
      <c r="AK6957">
        <v>6956</v>
      </c>
      <c r="AL6957">
        <v>0.22189997312826037</v>
      </c>
      <c r="AN6957">
        <v>6956</v>
      </c>
      <c r="AO6957">
        <v>0.37614993998192159</v>
      </c>
    </row>
    <row r="6958" spans="31:41" x14ac:dyDescent="0.25">
      <c r="AE6958">
        <v>6957</v>
      </c>
      <c r="AF6958" s="1">
        <v>3.2687127801370064E-2</v>
      </c>
      <c r="AH6958">
        <v>6957</v>
      </c>
      <c r="AI6958">
        <v>2250.9360626241078</v>
      </c>
      <c r="AK6958">
        <v>6957</v>
      </c>
      <c r="AL6958">
        <v>0.20134990237606756</v>
      </c>
      <c r="AN6958">
        <v>6957</v>
      </c>
      <c r="AO6958">
        <v>0.28885257478145127</v>
      </c>
    </row>
    <row r="6959" spans="31:41" x14ac:dyDescent="0.25">
      <c r="AE6959">
        <v>6958</v>
      </c>
      <c r="AF6959" s="1">
        <v>2.663207831863712E-2</v>
      </c>
      <c r="AH6959">
        <v>6958</v>
      </c>
      <c r="AI6959">
        <v>2126.0473424705347</v>
      </c>
      <c r="AK6959">
        <v>6958</v>
      </c>
      <c r="AL6959">
        <v>0.23198781360509585</v>
      </c>
      <c r="AN6959">
        <v>6958</v>
      </c>
      <c r="AO6959">
        <v>0.32046752890458369</v>
      </c>
    </row>
    <row r="6960" spans="31:41" x14ac:dyDescent="0.25">
      <c r="AE6960">
        <v>6959</v>
      </c>
      <c r="AF6960" s="1">
        <v>2.730377832458708E-2</v>
      </c>
      <c r="AH6960">
        <v>6959</v>
      </c>
      <c r="AI6960">
        <v>26436.809225322835</v>
      </c>
      <c r="AK6960">
        <v>6959</v>
      </c>
      <c r="AL6960">
        <v>0.21895772829856214</v>
      </c>
      <c r="AN6960">
        <v>6959</v>
      </c>
      <c r="AO6960">
        <v>0.43101738536982348</v>
      </c>
    </row>
    <row r="6961" spans="31:41" x14ac:dyDescent="0.25">
      <c r="AE6961">
        <v>6960</v>
      </c>
      <c r="AF6961" s="1">
        <v>2.6941839872876461E-2</v>
      </c>
      <c r="AH6961">
        <v>6960</v>
      </c>
      <c r="AI6961">
        <v>2023.0237823847563</v>
      </c>
      <c r="AK6961">
        <v>6960</v>
      </c>
      <c r="AL6961">
        <v>0.24280877063321685</v>
      </c>
      <c r="AN6961">
        <v>6960</v>
      </c>
      <c r="AO6961">
        <v>0.41090483080999374</v>
      </c>
    </row>
    <row r="6962" spans="31:41" x14ac:dyDescent="0.25">
      <c r="AE6962">
        <v>6961</v>
      </c>
      <c r="AF6962" s="1">
        <v>2.7681858830093553E-2</v>
      </c>
      <c r="AH6962">
        <v>6961</v>
      </c>
      <c r="AI6962">
        <v>9770.6064901117825</v>
      </c>
      <c r="AK6962">
        <v>6961</v>
      </c>
      <c r="AL6962">
        <v>0.1607976991979376</v>
      </c>
      <c r="AN6962">
        <v>6961</v>
      </c>
      <c r="AO6962">
        <v>0.39786847000966391</v>
      </c>
    </row>
    <row r="6963" spans="31:41" x14ac:dyDescent="0.25">
      <c r="AE6963">
        <v>6962</v>
      </c>
      <c r="AF6963" s="1">
        <v>2.8797793577903796E-2</v>
      </c>
      <c r="AH6963">
        <v>6962</v>
      </c>
      <c r="AI6963">
        <v>2674.4050676968845</v>
      </c>
      <c r="AK6963">
        <v>6962</v>
      </c>
      <c r="AL6963">
        <v>0.11424955428950449</v>
      </c>
      <c r="AN6963">
        <v>6962</v>
      </c>
      <c r="AO6963">
        <v>0.36900431864480521</v>
      </c>
    </row>
    <row r="6964" spans="31:41" x14ac:dyDescent="0.25">
      <c r="AE6964">
        <v>6963</v>
      </c>
      <c r="AF6964" s="1">
        <v>3.527484400894032E-2</v>
      </c>
      <c r="AH6964">
        <v>6963</v>
      </c>
      <c r="AI6964">
        <v>5635.7911620984123</v>
      </c>
      <c r="AK6964">
        <v>6963</v>
      </c>
      <c r="AL6964">
        <v>0.19700823564367687</v>
      </c>
      <c r="AN6964">
        <v>6963</v>
      </c>
      <c r="AO6964">
        <v>0.38038789836157449</v>
      </c>
    </row>
    <row r="6965" spans="31:41" x14ac:dyDescent="0.25">
      <c r="AE6965">
        <v>6964</v>
      </c>
      <c r="AF6965" s="1">
        <v>3.2549833299101438E-2</v>
      </c>
      <c r="AH6965">
        <v>6964</v>
      </c>
      <c r="AI6965">
        <v>18674.034134374575</v>
      </c>
      <c r="AK6965">
        <v>6964</v>
      </c>
      <c r="AL6965">
        <v>0.1554365127371487</v>
      </c>
      <c r="AN6965">
        <v>6964</v>
      </c>
      <c r="AO6965">
        <v>0.4739200205646335</v>
      </c>
    </row>
    <row r="6966" spans="31:41" x14ac:dyDescent="0.25">
      <c r="AE6966">
        <v>6965</v>
      </c>
      <c r="AF6966" s="1">
        <v>3.2327463478795115E-2</v>
      </c>
      <c r="AH6966">
        <v>6965</v>
      </c>
      <c r="AI6966">
        <v>7254.3214966852611</v>
      </c>
      <c r="AK6966">
        <v>6965</v>
      </c>
      <c r="AL6966">
        <v>0.28233728981022221</v>
      </c>
      <c r="AN6966">
        <v>6965</v>
      </c>
      <c r="AO6966">
        <v>0.37215621980202535</v>
      </c>
    </row>
    <row r="6967" spans="31:41" x14ac:dyDescent="0.25">
      <c r="AE6967">
        <v>6966</v>
      </c>
      <c r="AF6967" s="1">
        <v>3.5413120178141799E-2</v>
      </c>
      <c r="AH6967">
        <v>6966</v>
      </c>
      <c r="AI6967">
        <v>5428.31420027898</v>
      </c>
      <c r="AK6967">
        <v>6966</v>
      </c>
      <c r="AL6967">
        <v>0.18231731642000776</v>
      </c>
      <c r="AN6967">
        <v>6966</v>
      </c>
      <c r="AO6967">
        <v>0.49754510901195137</v>
      </c>
    </row>
    <row r="6968" spans="31:41" x14ac:dyDescent="0.25">
      <c r="AE6968">
        <v>6967</v>
      </c>
      <c r="AF6968" s="1">
        <v>2.9188653656517127E-2</v>
      </c>
      <c r="AH6968">
        <v>6967</v>
      </c>
      <c r="AI6968">
        <v>10837.071892642343</v>
      </c>
      <c r="AK6968">
        <v>6967</v>
      </c>
      <c r="AL6968">
        <v>0.19631741592999502</v>
      </c>
      <c r="AN6968">
        <v>6967</v>
      </c>
      <c r="AO6968">
        <v>0.42704381755489812</v>
      </c>
    </row>
    <row r="6969" spans="31:41" x14ac:dyDescent="0.25">
      <c r="AE6969">
        <v>6968</v>
      </c>
      <c r="AF6969" s="1">
        <v>3.1530529153975362E-2</v>
      </c>
      <c r="AH6969">
        <v>6968</v>
      </c>
      <c r="AI6969">
        <v>7157.3871595280998</v>
      </c>
      <c r="AK6969">
        <v>6968</v>
      </c>
      <c r="AL6969">
        <v>0.13592708021730454</v>
      </c>
      <c r="AN6969">
        <v>6968</v>
      </c>
      <c r="AO6969">
        <v>0.39724044562554267</v>
      </c>
    </row>
    <row r="6970" spans="31:41" x14ac:dyDescent="0.25">
      <c r="AE6970">
        <v>6969</v>
      </c>
      <c r="AF6970" s="1">
        <v>3.3019494865845322E-2</v>
      </c>
      <c r="AH6970">
        <v>6969</v>
      </c>
      <c r="AI6970">
        <v>20622.951910781398</v>
      </c>
      <c r="AK6970">
        <v>6969</v>
      </c>
      <c r="AL6970">
        <v>0.24579908087494118</v>
      </c>
      <c r="AN6970">
        <v>6969</v>
      </c>
      <c r="AO6970">
        <v>0.38120170258051916</v>
      </c>
    </row>
    <row r="6971" spans="31:41" x14ac:dyDescent="0.25">
      <c r="AE6971">
        <v>6970</v>
      </c>
      <c r="AF6971" s="1">
        <v>2.7701589856064635E-2</v>
      </c>
      <c r="AH6971">
        <v>6970</v>
      </c>
      <c r="AI6971">
        <v>13080.832663410692</v>
      </c>
      <c r="AK6971">
        <v>6970</v>
      </c>
      <c r="AL6971">
        <v>0.13304020328844862</v>
      </c>
      <c r="AN6971">
        <v>6970</v>
      </c>
      <c r="AO6971">
        <v>0.42055008960028822</v>
      </c>
    </row>
    <row r="6972" spans="31:41" x14ac:dyDescent="0.25">
      <c r="AE6972">
        <v>6971</v>
      </c>
      <c r="AF6972" s="1">
        <v>3.5445955193730505E-2</v>
      </c>
      <c r="AH6972">
        <v>6971</v>
      </c>
      <c r="AI6972">
        <v>1231.0013058763279</v>
      </c>
      <c r="AK6972">
        <v>6971</v>
      </c>
      <c r="AL6972">
        <v>0.1620317482260494</v>
      </c>
      <c r="AN6972">
        <v>6971</v>
      </c>
      <c r="AO6972">
        <v>0.4745621225768098</v>
      </c>
    </row>
    <row r="6973" spans="31:41" x14ac:dyDescent="0.25">
      <c r="AE6973">
        <v>6972</v>
      </c>
      <c r="AF6973" s="1">
        <v>3.2966455553038454E-2</v>
      </c>
      <c r="AH6973">
        <v>6972</v>
      </c>
      <c r="AI6973">
        <v>15994.300073748724</v>
      </c>
      <c r="AK6973">
        <v>6972</v>
      </c>
      <c r="AL6973">
        <v>0.18573717775907372</v>
      </c>
      <c r="AN6973">
        <v>6972</v>
      </c>
      <c r="AO6973">
        <v>0.36186134759796901</v>
      </c>
    </row>
    <row r="6974" spans="31:41" x14ac:dyDescent="0.25">
      <c r="AE6974">
        <v>6973</v>
      </c>
      <c r="AF6974" s="1">
        <v>3.1980254923935192E-2</v>
      </c>
      <c r="AH6974">
        <v>6973</v>
      </c>
      <c r="AI6974">
        <v>9375.3484750117332</v>
      </c>
      <c r="AK6974">
        <v>6973</v>
      </c>
      <c r="AL6974">
        <v>0.23248774679597486</v>
      </c>
      <c r="AN6974">
        <v>6973</v>
      </c>
      <c r="AO6974">
        <v>0.32626761177339475</v>
      </c>
    </row>
    <row r="6975" spans="31:41" x14ac:dyDescent="0.25">
      <c r="AE6975">
        <v>6974</v>
      </c>
      <c r="AF6975" s="1">
        <v>2.7670983720504916E-2</v>
      </c>
      <c r="AH6975">
        <v>6974</v>
      </c>
      <c r="AI6975">
        <v>9946.1549701681743</v>
      </c>
      <c r="AK6975">
        <v>6974</v>
      </c>
      <c r="AL6975">
        <v>0.25236209640252782</v>
      </c>
      <c r="AN6975">
        <v>6974</v>
      </c>
      <c r="AO6975">
        <v>0.37018430173436911</v>
      </c>
    </row>
    <row r="6976" spans="31:41" x14ac:dyDescent="0.25">
      <c r="AE6976">
        <v>6975</v>
      </c>
      <c r="AF6976" s="1">
        <v>3.4547777436517935E-2</v>
      </c>
      <c r="AH6976">
        <v>6975</v>
      </c>
      <c r="AI6976">
        <v>5420.4103411200595</v>
      </c>
      <c r="AK6976">
        <v>6975</v>
      </c>
      <c r="AL6976">
        <v>0.22332369013028136</v>
      </c>
      <c r="AN6976">
        <v>6975</v>
      </c>
      <c r="AO6976">
        <v>0.39412706180249601</v>
      </c>
    </row>
    <row r="6977" spans="31:41" x14ac:dyDescent="0.25">
      <c r="AE6977">
        <v>6976</v>
      </c>
      <c r="AF6977" s="1">
        <v>2.6713185957997432E-2</v>
      </c>
      <c r="AH6977">
        <v>6976</v>
      </c>
      <c r="AI6977">
        <v>1300.8412486157501</v>
      </c>
      <c r="AK6977">
        <v>6976</v>
      </c>
      <c r="AL6977">
        <v>0.23877623902776368</v>
      </c>
      <c r="AN6977">
        <v>6976</v>
      </c>
      <c r="AO6977">
        <v>0.39257500480488028</v>
      </c>
    </row>
    <row r="6978" spans="31:41" x14ac:dyDescent="0.25">
      <c r="AE6978">
        <v>6977</v>
      </c>
      <c r="AF6978" s="1">
        <v>3.1934530390208993E-2</v>
      </c>
      <c r="AH6978">
        <v>6977</v>
      </c>
      <c r="AI6978">
        <v>14519.116925940381</v>
      </c>
      <c r="AK6978">
        <v>6977</v>
      </c>
      <c r="AL6978">
        <v>0.27679998151686863</v>
      </c>
      <c r="AN6978">
        <v>6977</v>
      </c>
      <c r="AO6978">
        <v>0.33169868496725224</v>
      </c>
    </row>
    <row r="6979" spans="31:41" x14ac:dyDescent="0.25">
      <c r="AE6979">
        <v>6978</v>
      </c>
      <c r="AF6979" s="1">
        <v>2.9340769572196113E-2</v>
      </c>
      <c r="AH6979">
        <v>6978</v>
      </c>
      <c r="AI6979">
        <v>1653.6863635818434</v>
      </c>
      <c r="AK6979">
        <v>6978</v>
      </c>
      <c r="AL6979">
        <v>0.23515738063322089</v>
      </c>
      <c r="AN6979">
        <v>6978</v>
      </c>
      <c r="AO6979">
        <v>0.35806501410171993</v>
      </c>
    </row>
    <row r="6980" spans="31:41" x14ac:dyDescent="0.25">
      <c r="AE6980">
        <v>6979</v>
      </c>
      <c r="AF6980" s="1">
        <v>2.9604073555575372E-2</v>
      </c>
      <c r="AH6980">
        <v>6979</v>
      </c>
      <c r="AI6980">
        <v>4633.0426590064317</v>
      </c>
      <c r="AK6980">
        <v>6979</v>
      </c>
      <c r="AL6980">
        <v>0.18002506715215377</v>
      </c>
      <c r="AN6980">
        <v>6979</v>
      </c>
      <c r="AO6980">
        <v>0.42202417719646035</v>
      </c>
    </row>
    <row r="6981" spans="31:41" x14ac:dyDescent="0.25">
      <c r="AE6981">
        <v>6980</v>
      </c>
      <c r="AF6981" s="1">
        <v>2.9334911979836287E-2</v>
      </c>
      <c r="AH6981">
        <v>6980</v>
      </c>
      <c r="AI6981">
        <v>1799.8932816616955</v>
      </c>
      <c r="AK6981">
        <v>6980</v>
      </c>
      <c r="AL6981">
        <v>0.16150941662077473</v>
      </c>
      <c r="AN6981">
        <v>6980</v>
      </c>
      <c r="AO6981">
        <v>0.4166059065687891</v>
      </c>
    </row>
    <row r="6982" spans="31:41" x14ac:dyDescent="0.25">
      <c r="AE6982">
        <v>6981</v>
      </c>
      <c r="AF6982" s="1">
        <v>3.1764197482276435E-2</v>
      </c>
      <c r="AH6982">
        <v>6981</v>
      </c>
      <c r="AI6982">
        <v>6211.8775636383498</v>
      </c>
      <c r="AK6982">
        <v>6981</v>
      </c>
      <c r="AL6982">
        <v>0.15741331417397639</v>
      </c>
      <c r="AN6982">
        <v>6981</v>
      </c>
      <c r="AO6982">
        <v>0.40781457302981544</v>
      </c>
    </row>
    <row r="6983" spans="31:41" x14ac:dyDescent="0.25">
      <c r="AE6983">
        <v>6982</v>
      </c>
      <c r="AF6983" s="1">
        <v>2.7609081846886818E-2</v>
      </c>
      <c r="AH6983">
        <v>6982</v>
      </c>
      <c r="AI6983">
        <v>1005.1702056674915</v>
      </c>
      <c r="AK6983">
        <v>6982</v>
      </c>
      <c r="AL6983">
        <v>0.1677040096275122</v>
      </c>
      <c r="AN6983">
        <v>6982</v>
      </c>
      <c r="AO6983">
        <v>0.35051248495780085</v>
      </c>
    </row>
    <row r="6984" spans="31:41" x14ac:dyDescent="0.25">
      <c r="AE6984">
        <v>6983</v>
      </c>
      <c r="AF6984" s="1">
        <v>3.0765122428505487E-2</v>
      </c>
      <c r="AH6984">
        <v>6983</v>
      </c>
      <c r="AI6984">
        <v>4158.648016659643</v>
      </c>
      <c r="AK6984">
        <v>6983</v>
      </c>
      <c r="AL6984">
        <v>9.9510537123845014E-2</v>
      </c>
      <c r="AN6984">
        <v>6983</v>
      </c>
      <c r="AO6984">
        <v>0.35695518258649678</v>
      </c>
    </row>
    <row r="6985" spans="31:41" x14ac:dyDescent="0.25">
      <c r="AE6985">
        <v>6984</v>
      </c>
      <c r="AF6985" s="1">
        <v>2.9355353971002751E-2</v>
      </c>
      <c r="AH6985">
        <v>6984</v>
      </c>
      <c r="AI6985">
        <v>798.64003831560979</v>
      </c>
      <c r="AK6985">
        <v>6984</v>
      </c>
      <c r="AL6985">
        <v>0.14313047172719648</v>
      </c>
      <c r="AN6985">
        <v>6984</v>
      </c>
      <c r="AO6985">
        <v>0.38476841485549862</v>
      </c>
    </row>
    <row r="6986" spans="31:41" x14ac:dyDescent="0.25">
      <c r="AE6986">
        <v>6985</v>
      </c>
      <c r="AF6986" s="1">
        <v>3.3255163461632486E-2</v>
      </c>
      <c r="AH6986">
        <v>6985</v>
      </c>
      <c r="AI6986">
        <v>522.14992017343525</v>
      </c>
      <c r="AK6986">
        <v>6985</v>
      </c>
      <c r="AL6986">
        <v>0.19877109888952479</v>
      </c>
      <c r="AN6986">
        <v>6985</v>
      </c>
      <c r="AO6986">
        <v>0.4235755750525671</v>
      </c>
    </row>
    <row r="6987" spans="31:41" x14ac:dyDescent="0.25">
      <c r="AE6987">
        <v>6986</v>
      </c>
      <c r="AF6987" s="1">
        <v>3.0314754664732213E-2</v>
      </c>
      <c r="AH6987">
        <v>6986</v>
      </c>
      <c r="AI6987">
        <v>2375.6737325712038</v>
      </c>
      <c r="AK6987">
        <v>6986</v>
      </c>
      <c r="AL6987">
        <v>0.28829455015685385</v>
      </c>
      <c r="AN6987">
        <v>6986</v>
      </c>
      <c r="AO6987">
        <v>0.36527755042627791</v>
      </c>
    </row>
    <row r="6988" spans="31:41" x14ac:dyDescent="0.25">
      <c r="AE6988">
        <v>6987</v>
      </c>
      <c r="AF6988" s="1">
        <v>2.6127771792975318E-2</v>
      </c>
      <c r="AH6988">
        <v>6987</v>
      </c>
      <c r="AI6988">
        <v>1677.7702360807455</v>
      </c>
      <c r="AK6988">
        <v>6987</v>
      </c>
      <c r="AL6988">
        <v>0.21133279006950745</v>
      </c>
      <c r="AN6988">
        <v>6987</v>
      </c>
      <c r="AO6988">
        <v>0.41494237514482674</v>
      </c>
    </row>
    <row r="6989" spans="31:41" x14ac:dyDescent="0.25">
      <c r="AE6989">
        <v>6988</v>
      </c>
      <c r="AF6989" s="1">
        <v>2.7243092513428158E-2</v>
      </c>
      <c r="AH6989">
        <v>6988</v>
      </c>
      <c r="AI6989">
        <v>11905.248461648051</v>
      </c>
      <c r="AK6989">
        <v>6988</v>
      </c>
      <c r="AL6989">
        <v>0.25495667803064231</v>
      </c>
      <c r="AN6989">
        <v>6988</v>
      </c>
      <c r="AO6989">
        <v>0.33903636488728339</v>
      </c>
    </row>
    <row r="6990" spans="31:41" x14ac:dyDescent="0.25">
      <c r="AE6990">
        <v>6989</v>
      </c>
      <c r="AF6990" s="1">
        <v>2.6327075825919755E-2</v>
      </c>
      <c r="AH6990">
        <v>6989</v>
      </c>
      <c r="AI6990">
        <v>13548.234920162986</v>
      </c>
      <c r="AK6990">
        <v>6989</v>
      </c>
      <c r="AL6990">
        <v>0.12118489064875371</v>
      </c>
      <c r="AN6990">
        <v>6989</v>
      </c>
      <c r="AO6990">
        <v>0.44167391174412896</v>
      </c>
    </row>
    <row r="6991" spans="31:41" x14ac:dyDescent="0.25">
      <c r="AE6991">
        <v>6990</v>
      </c>
      <c r="AF6991" s="1">
        <v>2.7829507629962613E-2</v>
      </c>
      <c r="AH6991">
        <v>6990</v>
      </c>
      <c r="AI6991">
        <v>7013.1291855638328</v>
      </c>
      <c r="AK6991">
        <v>6990</v>
      </c>
      <c r="AL6991">
        <v>0.21323310849157198</v>
      </c>
      <c r="AN6991">
        <v>6990</v>
      </c>
      <c r="AO6991">
        <v>0.40348140057864906</v>
      </c>
    </row>
    <row r="6992" spans="31:41" x14ac:dyDescent="0.25">
      <c r="AE6992">
        <v>6991</v>
      </c>
      <c r="AF6992" s="1">
        <v>2.9683800824555684E-2</v>
      </c>
      <c r="AH6992">
        <v>6991</v>
      </c>
      <c r="AI6992">
        <v>16726.118070787397</v>
      </c>
      <c r="AK6992">
        <v>6991</v>
      </c>
      <c r="AL6992">
        <v>0.26097695374715513</v>
      </c>
      <c r="AN6992">
        <v>6991</v>
      </c>
      <c r="AO6992">
        <v>0.38254002907230855</v>
      </c>
    </row>
    <row r="6993" spans="31:41" x14ac:dyDescent="0.25">
      <c r="AE6993">
        <v>6992</v>
      </c>
      <c r="AF6993" s="1">
        <v>3.037875797552525E-2</v>
      </c>
      <c r="AH6993">
        <v>6992</v>
      </c>
      <c r="AI6993">
        <v>619.92711601734345</v>
      </c>
      <c r="AK6993">
        <v>6992</v>
      </c>
      <c r="AL6993">
        <v>0.11282112556323876</v>
      </c>
      <c r="AN6993">
        <v>6992</v>
      </c>
      <c r="AO6993">
        <v>0.36190614247103925</v>
      </c>
    </row>
    <row r="6994" spans="31:41" x14ac:dyDescent="0.25">
      <c r="AE6994">
        <v>6993</v>
      </c>
      <c r="AF6994" s="1">
        <v>2.9750573773343891E-2</v>
      </c>
      <c r="AH6994">
        <v>6993</v>
      </c>
      <c r="AI6994">
        <v>49919.445181195944</v>
      </c>
      <c r="AK6994">
        <v>6993</v>
      </c>
      <c r="AL6994">
        <v>0.21677327386642456</v>
      </c>
      <c r="AN6994">
        <v>6993</v>
      </c>
      <c r="AO6994">
        <v>0.42383181777396489</v>
      </c>
    </row>
    <row r="6995" spans="31:41" x14ac:dyDescent="0.25">
      <c r="AE6995">
        <v>6994</v>
      </c>
      <c r="AF6995" s="1">
        <v>2.7293228826064331E-2</v>
      </c>
      <c r="AH6995">
        <v>6994</v>
      </c>
      <c r="AI6995">
        <v>2586.9351903937959</v>
      </c>
      <c r="AK6995">
        <v>6994</v>
      </c>
      <c r="AL6995">
        <v>0.22036787779165182</v>
      </c>
      <c r="AN6995">
        <v>6994</v>
      </c>
      <c r="AO6995">
        <v>0.44160455070045213</v>
      </c>
    </row>
    <row r="6996" spans="31:41" x14ac:dyDescent="0.25">
      <c r="AE6996">
        <v>6995</v>
      </c>
      <c r="AF6996" s="1">
        <v>3.3715790539627699E-2</v>
      </c>
      <c r="AH6996">
        <v>6995</v>
      </c>
      <c r="AI6996">
        <v>2970.9425237124801</v>
      </c>
      <c r="AK6996">
        <v>6995</v>
      </c>
      <c r="AL6996">
        <v>0.16387446908480674</v>
      </c>
      <c r="AN6996">
        <v>6995</v>
      </c>
      <c r="AO6996">
        <v>0.40627116528814616</v>
      </c>
    </row>
    <row r="6997" spans="31:41" x14ac:dyDescent="0.25">
      <c r="AE6997">
        <v>6996</v>
      </c>
      <c r="AF6997" s="1">
        <v>2.6324087998845114E-2</v>
      </c>
      <c r="AH6997">
        <v>6996</v>
      </c>
      <c r="AI6997">
        <v>4792.0622177022651</v>
      </c>
      <c r="AK6997">
        <v>6996</v>
      </c>
      <c r="AL6997">
        <v>0.20511508029261716</v>
      </c>
      <c r="AN6997">
        <v>6996</v>
      </c>
      <c r="AO6997">
        <v>0.36114433937665197</v>
      </c>
    </row>
    <row r="6998" spans="31:41" x14ac:dyDescent="0.25">
      <c r="AE6998">
        <v>6997</v>
      </c>
      <c r="AF6998" s="1">
        <v>3.121820791572949E-2</v>
      </c>
      <c r="AH6998">
        <v>6997</v>
      </c>
      <c r="AI6998">
        <v>3641.9342235700979</v>
      </c>
      <c r="AK6998">
        <v>6997</v>
      </c>
      <c r="AL6998">
        <v>0.1904851336713731</v>
      </c>
      <c r="AN6998">
        <v>6997</v>
      </c>
      <c r="AO6998">
        <v>0.44471213043575442</v>
      </c>
    </row>
    <row r="6999" spans="31:41" x14ac:dyDescent="0.25">
      <c r="AE6999">
        <v>6998</v>
      </c>
      <c r="AF6999" s="1">
        <v>2.9801727108967002E-2</v>
      </c>
      <c r="AH6999">
        <v>6998</v>
      </c>
      <c r="AI6999">
        <v>2560.5001945168501</v>
      </c>
      <c r="AK6999">
        <v>6998</v>
      </c>
      <c r="AL6999">
        <v>0.25851131857666187</v>
      </c>
      <c r="AN6999">
        <v>6998</v>
      </c>
      <c r="AO6999">
        <v>0.4989698117134504</v>
      </c>
    </row>
    <row r="7000" spans="31:41" x14ac:dyDescent="0.25">
      <c r="AE7000">
        <v>6999</v>
      </c>
      <c r="AF7000" s="1">
        <v>2.3468110896741612E-2</v>
      </c>
      <c r="AH7000">
        <v>6999</v>
      </c>
      <c r="AI7000">
        <v>3366.7386550526326</v>
      </c>
      <c r="AK7000">
        <v>6999</v>
      </c>
      <c r="AL7000">
        <v>0.2291622515309078</v>
      </c>
      <c r="AN7000">
        <v>6999</v>
      </c>
      <c r="AO7000">
        <v>0.34742196052414509</v>
      </c>
    </row>
    <row r="7001" spans="31:41" x14ac:dyDescent="0.25">
      <c r="AE7001">
        <v>7000</v>
      </c>
      <c r="AF7001" s="1">
        <v>2.6912705852352836E-2</v>
      </c>
      <c r="AH7001">
        <v>7000</v>
      </c>
      <c r="AI7001">
        <v>3222.6916237296514</v>
      </c>
      <c r="AK7001">
        <v>7000</v>
      </c>
      <c r="AL7001">
        <v>0.16530641884358344</v>
      </c>
      <c r="AN7001">
        <v>7000</v>
      </c>
      <c r="AO7001">
        <v>0.47437633688323694</v>
      </c>
    </row>
    <row r="7002" spans="31:41" x14ac:dyDescent="0.25">
      <c r="AE7002">
        <v>7001</v>
      </c>
      <c r="AF7002" s="1">
        <v>3.2875368827375073E-2</v>
      </c>
      <c r="AH7002">
        <v>7001</v>
      </c>
      <c r="AI7002">
        <v>23431.297125083405</v>
      </c>
      <c r="AK7002">
        <v>7001</v>
      </c>
      <c r="AL7002">
        <v>0.31656950661289235</v>
      </c>
      <c r="AN7002">
        <v>7001</v>
      </c>
      <c r="AO7002">
        <v>0.2524974781021147</v>
      </c>
    </row>
    <row r="7003" spans="31:41" x14ac:dyDescent="0.25">
      <c r="AE7003">
        <v>7002</v>
      </c>
      <c r="AF7003" s="1">
        <v>3.1948039293579367E-2</v>
      </c>
      <c r="AH7003">
        <v>7002</v>
      </c>
      <c r="AI7003">
        <v>35648.517306217975</v>
      </c>
      <c r="AK7003">
        <v>7002</v>
      </c>
      <c r="AL7003">
        <v>0.16128177676720698</v>
      </c>
      <c r="AN7003">
        <v>7002</v>
      </c>
      <c r="AO7003">
        <v>0.40728049348990086</v>
      </c>
    </row>
    <row r="7004" spans="31:41" x14ac:dyDescent="0.25">
      <c r="AE7004">
        <v>7003</v>
      </c>
      <c r="AF7004" s="1">
        <v>3.7501987142766868E-2</v>
      </c>
      <c r="AH7004">
        <v>7003</v>
      </c>
      <c r="AI7004">
        <v>158.54019770707214</v>
      </c>
      <c r="AK7004">
        <v>7003</v>
      </c>
      <c r="AL7004">
        <v>0.15205698723837241</v>
      </c>
      <c r="AN7004">
        <v>7003</v>
      </c>
      <c r="AO7004">
        <v>0.49860006447535732</v>
      </c>
    </row>
    <row r="7005" spans="31:41" x14ac:dyDescent="0.25">
      <c r="AE7005">
        <v>7004</v>
      </c>
      <c r="AF7005" s="1">
        <v>3.0946265298361419E-2</v>
      </c>
      <c r="AH7005">
        <v>7004</v>
      </c>
      <c r="AI7005">
        <v>4105.3054208918547</v>
      </c>
      <c r="AK7005">
        <v>7004</v>
      </c>
      <c r="AL7005">
        <v>0.23806439507990901</v>
      </c>
      <c r="AN7005">
        <v>7004</v>
      </c>
      <c r="AO7005">
        <v>0.37075575249352372</v>
      </c>
    </row>
    <row r="7006" spans="31:41" x14ac:dyDescent="0.25">
      <c r="AE7006">
        <v>7005</v>
      </c>
      <c r="AF7006" s="1">
        <v>3.2471118472956029E-2</v>
      </c>
      <c r="AH7006">
        <v>7005</v>
      </c>
      <c r="AI7006">
        <v>3971.9900704785055</v>
      </c>
      <c r="AK7006">
        <v>7005</v>
      </c>
      <c r="AL7006">
        <v>0.22863414393220055</v>
      </c>
      <c r="AN7006">
        <v>7005</v>
      </c>
      <c r="AO7006">
        <v>0.30319070628564526</v>
      </c>
    </row>
    <row r="7007" spans="31:41" x14ac:dyDescent="0.25">
      <c r="AE7007">
        <v>7006</v>
      </c>
      <c r="AF7007" s="1">
        <v>2.4482357431234059E-2</v>
      </c>
      <c r="AH7007">
        <v>7006</v>
      </c>
      <c r="AI7007">
        <v>5692.5878650253198</v>
      </c>
      <c r="AK7007">
        <v>7006</v>
      </c>
      <c r="AL7007">
        <v>0.21247482743978902</v>
      </c>
      <c r="AN7007">
        <v>7006</v>
      </c>
      <c r="AO7007">
        <v>0.35793127941986042</v>
      </c>
    </row>
    <row r="7008" spans="31:41" x14ac:dyDescent="0.25">
      <c r="AE7008">
        <v>7007</v>
      </c>
      <c r="AF7008" s="1">
        <v>3.2023482665967773E-2</v>
      </c>
      <c r="AH7008">
        <v>7007</v>
      </c>
      <c r="AI7008">
        <v>9898.8326315031063</v>
      </c>
      <c r="AK7008">
        <v>7007</v>
      </c>
      <c r="AL7008">
        <v>0.31185021614523284</v>
      </c>
      <c r="AN7008">
        <v>7007</v>
      </c>
      <c r="AO7008">
        <v>0.34635387189436584</v>
      </c>
    </row>
    <row r="7009" spans="31:41" x14ac:dyDescent="0.25">
      <c r="AE7009">
        <v>7008</v>
      </c>
      <c r="AF7009" s="1">
        <v>2.9918650207480635E-2</v>
      </c>
      <c r="AH7009">
        <v>7008</v>
      </c>
      <c r="AI7009">
        <v>16995.497460001123</v>
      </c>
      <c r="AK7009">
        <v>7008</v>
      </c>
      <c r="AL7009">
        <v>0.26316696544092899</v>
      </c>
      <c r="AN7009">
        <v>7008</v>
      </c>
      <c r="AO7009">
        <v>0.39071439860784896</v>
      </c>
    </row>
    <row r="7010" spans="31:41" x14ac:dyDescent="0.25">
      <c r="AE7010">
        <v>7009</v>
      </c>
      <c r="AF7010" s="1">
        <v>2.7877250265889053E-2</v>
      </c>
      <c r="AH7010">
        <v>7009</v>
      </c>
      <c r="AI7010">
        <v>6675.9009500225829</v>
      </c>
      <c r="AK7010">
        <v>7009</v>
      </c>
      <c r="AL7010">
        <v>0.25169816207301082</v>
      </c>
      <c r="AN7010">
        <v>7009</v>
      </c>
      <c r="AO7010">
        <v>0.43275496837173877</v>
      </c>
    </row>
    <row r="7011" spans="31:41" x14ac:dyDescent="0.25">
      <c r="AE7011">
        <v>7010</v>
      </c>
      <c r="AF7011" s="1">
        <v>3.3795356864249948E-2</v>
      </c>
      <c r="AH7011">
        <v>7010</v>
      </c>
      <c r="AI7011">
        <v>3323.0266348231012</v>
      </c>
      <c r="AK7011">
        <v>7010</v>
      </c>
      <c r="AL7011">
        <v>0.14480489197780233</v>
      </c>
      <c r="AN7011">
        <v>7010</v>
      </c>
      <c r="AO7011">
        <v>0.44037120301029675</v>
      </c>
    </row>
    <row r="7012" spans="31:41" x14ac:dyDescent="0.25">
      <c r="AE7012">
        <v>7011</v>
      </c>
      <c r="AF7012" s="1">
        <v>2.766713172918811E-2</v>
      </c>
      <c r="AH7012">
        <v>7011</v>
      </c>
      <c r="AI7012">
        <v>10042.157491220263</v>
      </c>
      <c r="AK7012">
        <v>7011</v>
      </c>
      <c r="AL7012">
        <v>0.26144766940324909</v>
      </c>
      <c r="AN7012">
        <v>7011</v>
      </c>
      <c r="AO7012">
        <v>0.42243773005285046</v>
      </c>
    </row>
    <row r="7013" spans="31:41" x14ac:dyDescent="0.25">
      <c r="AE7013">
        <v>7012</v>
      </c>
      <c r="AF7013" s="1">
        <v>3.2516494925571848E-2</v>
      </c>
      <c r="AH7013">
        <v>7012</v>
      </c>
      <c r="AI7013">
        <v>6572.8188879962108</v>
      </c>
      <c r="AK7013">
        <v>7012</v>
      </c>
      <c r="AL7013">
        <v>0.2040778618033475</v>
      </c>
      <c r="AN7013">
        <v>7012</v>
      </c>
      <c r="AO7013">
        <v>0.34125569909125764</v>
      </c>
    </row>
    <row r="7014" spans="31:41" x14ac:dyDescent="0.25">
      <c r="AE7014">
        <v>7013</v>
      </c>
      <c r="AF7014" s="1">
        <v>2.8387375913086155E-2</v>
      </c>
      <c r="AH7014">
        <v>7013</v>
      </c>
      <c r="AI7014">
        <v>14308.393028860528</v>
      </c>
      <c r="AK7014">
        <v>7013</v>
      </c>
      <c r="AL7014">
        <v>0.14217213597546574</v>
      </c>
      <c r="AN7014">
        <v>7013</v>
      </c>
      <c r="AO7014">
        <v>0.4587698155807266</v>
      </c>
    </row>
    <row r="7015" spans="31:41" x14ac:dyDescent="0.25">
      <c r="AE7015">
        <v>7014</v>
      </c>
      <c r="AF7015" s="1">
        <v>3.2691565602771977E-2</v>
      </c>
      <c r="AH7015">
        <v>7014</v>
      </c>
      <c r="AI7015">
        <v>1251.9640868056392</v>
      </c>
      <c r="AK7015">
        <v>7014</v>
      </c>
      <c r="AL7015">
        <v>0.17986945694400308</v>
      </c>
      <c r="AN7015">
        <v>7014</v>
      </c>
      <c r="AO7015">
        <v>0.3310651911711503</v>
      </c>
    </row>
    <row r="7016" spans="31:41" x14ac:dyDescent="0.25">
      <c r="AE7016">
        <v>7015</v>
      </c>
      <c r="AF7016" s="1">
        <v>3.0374944931460535E-2</v>
      </c>
      <c r="AH7016">
        <v>7015</v>
      </c>
      <c r="AI7016">
        <v>2081.0394452675414</v>
      </c>
      <c r="AK7016">
        <v>7015</v>
      </c>
      <c r="AL7016">
        <v>0.18468494220393669</v>
      </c>
      <c r="AN7016">
        <v>7015</v>
      </c>
      <c r="AO7016">
        <v>0.34102002368362094</v>
      </c>
    </row>
    <row r="7017" spans="31:41" x14ac:dyDescent="0.25">
      <c r="AE7017">
        <v>7016</v>
      </c>
      <c r="AF7017" s="1">
        <v>3.244690819378504E-2</v>
      </c>
      <c r="AH7017">
        <v>7016</v>
      </c>
      <c r="AI7017">
        <v>15561.209559685994</v>
      </c>
      <c r="AK7017">
        <v>7016</v>
      </c>
      <c r="AL7017">
        <v>0.15812110912885688</v>
      </c>
      <c r="AN7017">
        <v>7016</v>
      </c>
      <c r="AO7017">
        <v>0.39750849438082947</v>
      </c>
    </row>
    <row r="7018" spans="31:41" x14ac:dyDescent="0.25">
      <c r="AE7018">
        <v>7017</v>
      </c>
      <c r="AF7018" s="1">
        <v>3.2442026396265922E-2</v>
      </c>
      <c r="AH7018">
        <v>7017</v>
      </c>
      <c r="AI7018">
        <v>6767.5885321415981</v>
      </c>
      <c r="AK7018">
        <v>7017</v>
      </c>
      <c r="AL7018">
        <v>0.24075067022709515</v>
      </c>
      <c r="AN7018">
        <v>7017</v>
      </c>
      <c r="AO7018">
        <v>0.40971145219046973</v>
      </c>
    </row>
    <row r="7019" spans="31:41" x14ac:dyDescent="0.25">
      <c r="AE7019">
        <v>7018</v>
      </c>
      <c r="AF7019" s="1">
        <v>2.903319156657469E-2</v>
      </c>
      <c r="AH7019">
        <v>7018</v>
      </c>
      <c r="AI7019">
        <v>5531.3657429965742</v>
      </c>
      <c r="AK7019">
        <v>7018</v>
      </c>
      <c r="AL7019">
        <v>0.18107006170521056</v>
      </c>
      <c r="AN7019">
        <v>7018</v>
      </c>
      <c r="AO7019">
        <v>0.40187619386731815</v>
      </c>
    </row>
    <row r="7020" spans="31:41" x14ac:dyDescent="0.25">
      <c r="AE7020">
        <v>7019</v>
      </c>
      <c r="AF7020" s="1">
        <v>3.0109118298613069E-2</v>
      </c>
      <c r="AH7020">
        <v>7019</v>
      </c>
      <c r="AI7020">
        <v>1845.9905251863947</v>
      </c>
      <c r="AK7020">
        <v>7019</v>
      </c>
      <c r="AL7020">
        <v>0.1984231221226955</v>
      </c>
      <c r="AN7020">
        <v>7019</v>
      </c>
      <c r="AO7020">
        <v>0.26406954480388156</v>
      </c>
    </row>
    <row r="7021" spans="31:41" x14ac:dyDescent="0.25">
      <c r="AE7021">
        <v>7020</v>
      </c>
      <c r="AF7021" s="1">
        <v>3.1415766920110944E-2</v>
      </c>
      <c r="AH7021">
        <v>7020</v>
      </c>
      <c r="AI7021">
        <v>1427.0103053385699</v>
      </c>
      <c r="AK7021">
        <v>7020</v>
      </c>
      <c r="AL7021">
        <v>0.13957635745168942</v>
      </c>
      <c r="AN7021">
        <v>7020</v>
      </c>
      <c r="AO7021">
        <v>0.34613190002781913</v>
      </c>
    </row>
    <row r="7022" spans="31:41" x14ac:dyDescent="0.25">
      <c r="AE7022">
        <v>7021</v>
      </c>
      <c r="AF7022" s="1">
        <v>2.4890879275200284E-2</v>
      </c>
      <c r="AH7022">
        <v>7021</v>
      </c>
      <c r="AI7022">
        <v>3942.4728761502433</v>
      </c>
      <c r="AK7022">
        <v>7021</v>
      </c>
      <c r="AL7022">
        <v>0.2278068748273161</v>
      </c>
      <c r="AN7022">
        <v>7021</v>
      </c>
      <c r="AO7022">
        <v>0.41609772656310257</v>
      </c>
    </row>
    <row r="7023" spans="31:41" x14ac:dyDescent="0.25">
      <c r="AE7023">
        <v>7022</v>
      </c>
      <c r="AF7023" s="1">
        <v>3.1923007371795542E-2</v>
      </c>
      <c r="AH7023">
        <v>7022</v>
      </c>
      <c r="AI7023">
        <v>4712.4365455013931</v>
      </c>
      <c r="AK7023">
        <v>7022</v>
      </c>
      <c r="AL7023">
        <v>8.4174461695338362E-2</v>
      </c>
      <c r="AN7023">
        <v>7022</v>
      </c>
      <c r="AO7023">
        <v>0.35922426225700949</v>
      </c>
    </row>
    <row r="7024" spans="31:41" x14ac:dyDescent="0.25">
      <c r="AE7024">
        <v>7023</v>
      </c>
      <c r="AF7024" s="1">
        <v>2.963764158802662E-2</v>
      </c>
      <c r="AH7024">
        <v>7023</v>
      </c>
      <c r="AI7024">
        <v>1146.2516747149914</v>
      </c>
      <c r="AK7024">
        <v>7023</v>
      </c>
      <c r="AL7024">
        <v>0.18298911823786171</v>
      </c>
      <c r="AN7024">
        <v>7023</v>
      </c>
      <c r="AO7024">
        <v>0.36091929258774336</v>
      </c>
    </row>
    <row r="7025" spans="31:41" x14ac:dyDescent="0.25">
      <c r="AE7025">
        <v>7024</v>
      </c>
      <c r="AF7025" s="1">
        <v>3.1222997785515849E-2</v>
      </c>
      <c r="AH7025">
        <v>7024</v>
      </c>
      <c r="AI7025">
        <v>7722.2425255923627</v>
      </c>
      <c r="AK7025">
        <v>7024</v>
      </c>
      <c r="AL7025">
        <v>0.26002071383224989</v>
      </c>
      <c r="AN7025">
        <v>7024</v>
      </c>
      <c r="AO7025">
        <v>0.28652585496816069</v>
      </c>
    </row>
    <row r="7026" spans="31:41" x14ac:dyDescent="0.25">
      <c r="AE7026">
        <v>7025</v>
      </c>
      <c r="AF7026" s="1">
        <v>2.8903308622506341E-2</v>
      </c>
      <c r="AH7026">
        <v>7025</v>
      </c>
      <c r="AI7026">
        <v>49486.195736439993</v>
      </c>
      <c r="AK7026">
        <v>7025</v>
      </c>
      <c r="AL7026">
        <v>0.21848838724844344</v>
      </c>
      <c r="AN7026">
        <v>7025</v>
      </c>
      <c r="AO7026">
        <v>0.52875435407085947</v>
      </c>
    </row>
    <row r="7027" spans="31:41" x14ac:dyDescent="0.25">
      <c r="AE7027">
        <v>7026</v>
      </c>
      <c r="AF7027" s="1">
        <v>3.0001487702494778E-2</v>
      </c>
      <c r="AH7027">
        <v>7026</v>
      </c>
      <c r="AI7027">
        <v>4751.6519114861194</v>
      </c>
      <c r="AK7027">
        <v>7026</v>
      </c>
      <c r="AL7027">
        <v>0.21820046190834722</v>
      </c>
      <c r="AN7027">
        <v>7026</v>
      </c>
      <c r="AO7027">
        <v>0.46194836627609964</v>
      </c>
    </row>
    <row r="7028" spans="31:41" x14ac:dyDescent="0.25">
      <c r="AE7028">
        <v>7027</v>
      </c>
      <c r="AF7028" s="1">
        <v>2.9518761164321505E-2</v>
      </c>
      <c r="AH7028">
        <v>7027</v>
      </c>
      <c r="AI7028">
        <v>30219.958416962014</v>
      </c>
      <c r="AK7028">
        <v>7027</v>
      </c>
      <c r="AL7028">
        <v>0.20392000925360082</v>
      </c>
      <c r="AN7028">
        <v>7027</v>
      </c>
      <c r="AO7028">
        <v>0.40546282568123526</v>
      </c>
    </row>
    <row r="7029" spans="31:41" x14ac:dyDescent="0.25">
      <c r="AE7029">
        <v>7028</v>
      </c>
      <c r="AF7029" s="1">
        <v>2.6630873649699849E-2</v>
      </c>
      <c r="AH7029">
        <v>7028</v>
      </c>
      <c r="AI7029">
        <v>7366.1869302293308</v>
      </c>
      <c r="AK7029">
        <v>7028</v>
      </c>
      <c r="AL7029">
        <v>0.13526495794442228</v>
      </c>
      <c r="AN7029">
        <v>7028</v>
      </c>
      <c r="AO7029">
        <v>0.38102126290868171</v>
      </c>
    </row>
    <row r="7030" spans="31:41" x14ac:dyDescent="0.25">
      <c r="AE7030">
        <v>7029</v>
      </c>
      <c r="AF7030" s="1">
        <v>3.0850863053460964E-2</v>
      </c>
      <c r="AH7030">
        <v>7029</v>
      </c>
      <c r="AI7030">
        <v>6568.2866564626293</v>
      </c>
      <c r="AK7030">
        <v>7029</v>
      </c>
      <c r="AL7030">
        <v>0.28018394566507554</v>
      </c>
      <c r="AN7030">
        <v>7029</v>
      </c>
      <c r="AO7030">
        <v>0.35155085035552219</v>
      </c>
    </row>
    <row r="7031" spans="31:41" x14ac:dyDescent="0.25">
      <c r="AE7031">
        <v>7030</v>
      </c>
      <c r="AF7031" s="1">
        <v>3.1781947581925873E-2</v>
      </c>
      <c r="AH7031">
        <v>7030</v>
      </c>
      <c r="AI7031">
        <v>2478.8049152477429</v>
      </c>
      <c r="AK7031">
        <v>7030</v>
      </c>
      <c r="AL7031">
        <v>0.21156537086256264</v>
      </c>
      <c r="AN7031">
        <v>7030</v>
      </c>
      <c r="AO7031">
        <v>0.45446949788262841</v>
      </c>
    </row>
    <row r="7032" spans="31:41" x14ac:dyDescent="0.25">
      <c r="AE7032">
        <v>7031</v>
      </c>
      <c r="AF7032" s="1">
        <v>2.3642867301026715E-2</v>
      </c>
      <c r="AH7032">
        <v>7031</v>
      </c>
      <c r="AI7032">
        <v>19631.115888875058</v>
      </c>
      <c r="AK7032">
        <v>7031</v>
      </c>
      <c r="AL7032">
        <v>0.20634496191763113</v>
      </c>
      <c r="AN7032">
        <v>7031</v>
      </c>
      <c r="AO7032">
        <v>0.41487648306416369</v>
      </c>
    </row>
    <row r="7033" spans="31:41" x14ac:dyDescent="0.25">
      <c r="AE7033">
        <v>7032</v>
      </c>
      <c r="AF7033" s="1">
        <v>2.5429682404406462E-2</v>
      </c>
      <c r="AH7033">
        <v>7032</v>
      </c>
      <c r="AI7033">
        <v>1950.8748898667047</v>
      </c>
      <c r="AK7033">
        <v>7032</v>
      </c>
      <c r="AL7033">
        <v>0.31270180541567277</v>
      </c>
      <c r="AN7033">
        <v>7032</v>
      </c>
      <c r="AO7033">
        <v>0.412285536859126</v>
      </c>
    </row>
    <row r="7034" spans="31:41" x14ac:dyDescent="0.25">
      <c r="AE7034">
        <v>7033</v>
      </c>
      <c r="AF7034" s="1">
        <v>2.7672851076161242E-2</v>
      </c>
      <c r="AH7034">
        <v>7033</v>
      </c>
      <c r="AI7034">
        <v>3532.2622373364634</v>
      </c>
      <c r="AK7034">
        <v>7033</v>
      </c>
      <c r="AL7034">
        <v>0.15327892514856256</v>
      </c>
      <c r="AN7034">
        <v>7033</v>
      </c>
      <c r="AO7034">
        <v>0.37176830894125434</v>
      </c>
    </row>
    <row r="7035" spans="31:41" x14ac:dyDescent="0.25">
      <c r="AE7035">
        <v>7034</v>
      </c>
      <c r="AF7035" s="1">
        <v>2.7608216634554372E-2</v>
      </c>
      <c r="AH7035">
        <v>7034</v>
      </c>
      <c r="AI7035">
        <v>4965.8836224226407</v>
      </c>
      <c r="AK7035">
        <v>7034</v>
      </c>
      <c r="AL7035">
        <v>0.17723226605430481</v>
      </c>
      <c r="AN7035">
        <v>7034</v>
      </c>
      <c r="AO7035">
        <v>0.47754633937846924</v>
      </c>
    </row>
    <row r="7036" spans="31:41" x14ac:dyDescent="0.25">
      <c r="AE7036">
        <v>7035</v>
      </c>
      <c r="AF7036" s="1">
        <v>3.0124066549884088E-2</v>
      </c>
      <c r="AH7036">
        <v>7035</v>
      </c>
      <c r="AI7036">
        <v>17280.013507662679</v>
      </c>
      <c r="AK7036">
        <v>7035</v>
      </c>
      <c r="AL7036">
        <v>0.22052575645151604</v>
      </c>
      <c r="AN7036">
        <v>7035</v>
      </c>
      <c r="AO7036">
        <v>0.3508825959828647</v>
      </c>
    </row>
    <row r="7037" spans="31:41" x14ac:dyDescent="0.25">
      <c r="AE7037">
        <v>7036</v>
      </c>
      <c r="AF7037" s="1">
        <v>3.2645468630607022E-2</v>
      </c>
      <c r="AH7037">
        <v>7036</v>
      </c>
      <c r="AI7037">
        <v>14090.676943718439</v>
      </c>
      <c r="AK7037">
        <v>7036</v>
      </c>
      <c r="AL7037">
        <v>0.25457512698262041</v>
      </c>
      <c r="AN7037">
        <v>7036</v>
      </c>
      <c r="AO7037">
        <v>0.46435861421243929</v>
      </c>
    </row>
    <row r="7038" spans="31:41" x14ac:dyDescent="0.25">
      <c r="AE7038">
        <v>7037</v>
      </c>
      <c r="AF7038" s="1">
        <v>2.9136865739718187E-2</v>
      </c>
      <c r="AH7038">
        <v>7037</v>
      </c>
      <c r="AI7038">
        <v>5401.3381215507852</v>
      </c>
      <c r="AK7038">
        <v>7037</v>
      </c>
      <c r="AL7038">
        <v>0.18238341369493893</v>
      </c>
      <c r="AN7038">
        <v>7037</v>
      </c>
      <c r="AO7038">
        <v>0.37691145162696049</v>
      </c>
    </row>
    <row r="7039" spans="31:41" x14ac:dyDescent="0.25">
      <c r="AE7039">
        <v>7038</v>
      </c>
      <c r="AF7039" s="1">
        <v>3.6793345012020806E-2</v>
      </c>
      <c r="AH7039">
        <v>7038</v>
      </c>
      <c r="AI7039">
        <v>38268.643721716762</v>
      </c>
      <c r="AK7039">
        <v>7038</v>
      </c>
      <c r="AL7039">
        <v>0.24584926018513498</v>
      </c>
      <c r="AN7039">
        <v>7038</v>
      </c>
      <c r="AO7039">
        <v>0.46820416853689256</v>
      </c>
    </row>
    <row r="7040" spans="31:41" x14ac:dyDescent="0.25">
      <c r="AE7040">
        <v>7039</v>
      </c>
      <c r="AF7040" s="1">
        <v>2.8660486726991286E-2</v>
      </c>
      <c r="AH7040">
        <v>7039</v>
      </c>
      <c r="AI7040">
        <v>4838.0516653136028</v>
      </c>
      <c r="AK7040">
        <v>7039</v>
      </c>
      <c r="AL7040">
        <v>0.17745698766452594</v>
      </c>
      <c r="AN7040">
        <v>7039</v>
      </c>
      <c r="AO7040">
        <v>0.37594096367810881</v>
      </c>
    </row>
    <row r="7041" spans="31:41" x14ac:dyDescent="0.25">
      <c r="AE7041">
        <v>7040</v>
      </c>
      <c r="AF7041" s="1">
        <v>3.5313218862442541E-2</v>
      </c>
      <c r="AH7041">
        <v>7040</v>
      </c>
      <c r="AI7041">
        <v>22230.273768790343</v>
      </c>
      <c r="AK7041">
        <v>7040</v>
      </c>
      <c r="AL7041">
        <v>0.14009891776078282</v>
      </c>
      <c r="AN7041">
        <v>7040</v>
      </c>
      <c r="AO7041">
        <v>0.38741593344195963</v>
      </c>
    </row>
    <row r="7042" spans="31:41" x14ac:dyDescent="0.25">
      <c r="AE7042">
        <v>7041</v>
      </c>
      <c r="AF7042" s="1">
        <v>2.6864904957895508E-2</v>
      </c>
      <c r="AH7042">
        <v>7041</v>
      </c>
      <c r="AI7042">
        <v>3456.6424901686873</v>
      </c>
      <c r="AK7042">
        <v>7041</v>
      </c>
      <c r="AL7042">
        <v>0.14852183251972234</v>
      </c>
      <c r="AN7042">
        <v>7041</v>
      </c>
      <c r="AO7042">
        <v>0.37892455270236153</v>
      </c>
    </row>
    <row r="7043" spans="31:41" x14ac:dyDescent="0.25">
      <c r="AE7043">
        <v>7042</v>
      </c>
      <c r="AF7043" s="1">
        <v>2.9387617440995939E-2</v>
      </c>
      <c r="AH7043">
        <v>7042</v>
      </c>
      <c r="AI7043">
        <v>2635.6811859911218</v>
      </c>
      <c r="AK7043">
        <v>7042</v>
      </c>
      <c r="AL7043">
        <v>0.11008977942742465</v>
      </c>
      <c r="AN7043">
        <v>7042</v>
      </c>
      <c r="AO7043">
        <v>0.52832341268516658</v>
      </c>
    </row>
    <row r="7044" spans="31:41" x14ac:dyDescent="0.25">
      <c r="AE7044">
        <v>7043</v>
      </c>
      <c r="AF7044" s="1">
        <v>2.5605814904028579E-2</v>
      </c>
      <c r="AH7044">
        <v>7043</v>
      </c>
      <c r="AI7044">
        <v>732.52259821440759</v>
      </c>
      <c r="AK7044">
        <v>7043</v>
      </c>
      <c r="AL7044">
        <v>0.25126713720065186</v>
      </c>
      <c r="AN7044">
        <v>7043</v>
      </c>
      <c r="AO7044">
        <v>0.37815346500547459</v>
      </c>
    </row>
    <row r="7045" spans="31:41" x14ac:dyDescent="0.25">
      <c r="AE7045">
        <v>7044</v>
      </c>
      <c r="AF7045" s="1">
        <v>3.0396405279622174E-2</v>
      </c>
      <c r="AH7045">
        <v>7044</v>
      </c>
      <c r="AI7045">
        <v>1735.6506678301675</v>
      </c>
      <c r="AK7045">
        <v>7044</v>
      </c>
      <c r="AL7045">
        <v>0.15210093315821524</v>
      </c>
      <c r="AN7045">
        <v>7044</v>
      </c>
      <c r="AO7045">
        <v>0.32346063581781659</v>
      </c>
    </row>
    <row r="7046" spans="31:41" x14ac:dyDescent="0.25">
      <c r="AE7046">
        <v>7045</v>
      </c>
      <c r="AF7046" s="1">
        <v>2.9794221422496658E-2</v>
      </c>
      <c r="AH7046">
        <v>7045</v>
      </c>
      <c r="AI7046">
        <v>3955.8330793602868</v>
      </c>
      <c r="AK7046">
        <v>7045</v>
      </c>
      <c r="AL7046">
        <v>0.25329845324767147</v>
      </c>
      <c r="AN7046">
        <v>7045</v>
      </c>
      <c r="AO7046">
        <v>0.36194966909608534</v>
      </c>
    </row>
    <row r="7047" spans="31:41" x14ac:dyDescent="0.25">
      <c r="AE7047">
        <v>7046</v>
      </c>
      <c r="AF7047" s="1">
        <v>2.9205248106102699E-2</v>
      </c>
      <c r="AH7047">
        <v>7046</v>
      </c>
      <c r="AI7047">
        <v>9808.8651289427708</v>
      </c>
      <c r="AK7047">
        <v>7046</v>
      </c>
      <c r="AL7047">
        <v>0.2049422605655612</v>
      </c>
      <c r="AN7047">
        <v>7046</v>
      </c>
      <c r="AO7047">
        <v>0.35608969244646388</v>
      </c>
    </row>
    <row r="7048" spans="31:41" x14ac:dyDescent="0.25">
      <c r="AE7048">
        <v>7047</v>
      </c>
      <c r="AF7048" s="1">
        <v>3.485726925953947E-2</v>
      </c>
      <c r="AH7048">
        <v>7047</v>
      </c>
      <c r="AI7048">
        <v>1377.0846569429891</v>
      </c>
      <c r="AK7048">
        <v>7047</v>
      </c>
      <c r="AL7048">
        <v>0.22869122957163956</v>
      </c>
      <c r="AN7048">
        <v>7047</v>
      </c>
      <c r="AO7048">
        <v>0.44491270662001819</v>
      </c>
    </row>
    <row r="7049" spans="31:41" x14ac:dyDescent="0.25">
      <c r="AE7049">
        <v>7048</v>
      </c>
      <c r="AF7049" s="1">
        <v>2.8989778501420149E-2</v>
      </c>
      <c r="AH7049">
        <v>7048</v>
      </c>
      <c r="AI7049">
        <v>2062.7723298450351</v>
      </c>
      <c r="AK7049">
        <v>7048</v>
      </c>
      <c r="AL7049">
        <v>0.19858671600570782</v>
      </c>
      <c r="AN7049">
        <v>7048</v>
      </c>
      <c r="AO7049">
        <v>0.39518854353913685</v>
      </c>
    </row>
    <row r="7050" spans="31:41" x14ac:dyDescent="0.25">
      <c r="AE7050">
        <v>7049</v>
      </c>
      <c r="AF7050" s="1">
        <v>2.7018792787652623E-2</v>
      </c>
      <c r="AH7050">
        <v>7049</v>
      </c>
      <c r="AI7050">
        <v>680.5699879471141</v>
      </c>
      <c r="AK7050">
        <v>7049</v>
      </c>
      <c r="AL7050">
        <v>0.17373106508214337</v>
      </c>
      <c r="AN7050">
        <v>7049</v>
      </c>
      <c r="AO7050">
        <v>0.38094078587022168</v>
      </c>
    </row>
    <row r="7051" spans="31:41" x14ac:dyDescent="0.25">
      <c r="AE7051">
        <v>7050</v>
      </c>
      <c r="AF7051" s="1">
        <v>3.121720298736963E-2</v>
      </c>
      <c r="AH7051">
        <v>7050</v>
      </c>
      <c r="AI7051">
        <v>12240.90790563468</v>
      </c>
      <c r="AK7051">
        <v>7050</v>
      </c>
      <c r="AL7051">
        <v>0.14534584181969276</v>
      </c>
      <c r="AN7051">
        <v>7050</v>
      </c>
      <c r="AO7051">
        <v>0.37485717849596434</v>
      </c>
    </row>
    <row r="7052" spans="31:41" x14ac:dyDescent="0.25">
      <c r="AE7052">
        <v>7051</v>
      </c>
      <c r="AF7052" s="1">
        <v>3.4777525972345069E-2</v>
      </c>
      <c r="AH7052">
        <v>7051</v>
      </c>
      <c r="AI7052">
        <v>6384.8809128997664</v>
      </c>
      <c r="AK7052">
        <v>7051</v>
      </c>
      <c r="AL7052">
        <v>0.16761018288968185</v>
      </c>
      <c r="AN7052">
        <v>7051</v>
      </c>
      <c r="AO7052">
        <v>0.3373230243167189</v>
      </c>
    </row>
    <row r="7053" spans="31:41" x14ac:dyDescent="0.25">
      <c r="AE7053">
        <v>7052</v>
      </c>
      <c r="AF7053" s="1">
        <v>3.0671242783500974E-2</v>
      </c>
      <c r="AH7053">
        <v>7052</v>
      </c>
      <c r="AI7053">
        <v>1836.1675949959479</v>
      </c>
      <c r="AK7053">
        <v>7052</v>
      </c>
      <c r="AL7053">
        <v>0.1260195005887996</v>
      </c>
      <c r="AN7053">
        <v>7052</v>
      </c>
      <c r="AO7053">
        <v>0.4970043140317898</v>
      </c>
    </row>
    <row r="7054" spans="31:41" x14ac:dyDescent="0.25">
      <c r="AE7054">
        <v>7053</v>
      </c>
      <c r="AF7054" s="1">
        <v>2.6281204049410034E-2</v>
      </c>
      <c r="AH7054">
        <v>7053</v>
      </c>
      <c r="AI7054">
        <v>4939.2105016835894</v>
      </c>
      <c r="AK7054">
        <v>7053</v>
      </c>
      <c r="AL7054">
        <v>0.23677485934060899</v>
      </c>
      <c r="AN7054">
        <v>7053</v>
      </c>
      <c r="AO7054">
        <v>0.37068947479055131</v>
      </c>
    </row>
    <row r="7055" spans="31:41" x14ac:dyDescent="0.25">
      <c r="AE7055">
        <v>7054</v>
      </c>
      <c r="AF7055" s="1">
        <v>2.8925787210150267E-2</v>
      </c>
      <c r="AH7055">
        <v>7054</v>
      </c>
      <c r="AI7055">
        <v>4871.343460620571</v>
      </c>
      <c r="AK7055">
        <v>7054</v>
      </c>
      <c r="AL7055">
        <v>0.23677903741795392</v>
      </c>
      <c r="AN7055">
        <v>7054</v>
      </c>
      <c r="AO7055">
        <v>0.39509828017997872</v>
      </c>
    </row>
    <row r="7056" spans="31:41" x14ac:dyDescent="0.25">
      <c r="AE7056">
        <v>7055</v>
      </c>
      <c r="AF7056" s="1">
        <v>3.0759872023004009E-2</v>
      </c>
      <c r="AH7056">
        <v>7055</v>
      </c>
      <c r="AI7056">
        <v>8589.9602060521265</v>
      </c>
      <c r="AK7056">
        <v>7055</v>
      </c>
      <c r="AL7056">
        <v>0.25501386861700542</v>
      </c>
      <c r="AN7056">
        <v>7055</v>
      </c>
      <c r="AO7056">
        <v>0.37277757896902741</v>
      </c>
    </row>
    <row r="7057" spans="31:41" x14ac:dyDescent="0.25">
      <c r="AE7057">
        <v>7056</v>
      </c>
      <c r="AF7057" s="1">
        <v>3.0590253927921252E-2</v>
      </c>
      <c r="AH7057">
        <v>7056</v>
      </c>
      <c r="AI7057">
        <v>522.22071128753578</v>
      </c>
      <c r="AK7057">
        <v>7056</v>
      </c>
      <c r="AL7057">
        <v>0.24169884830520411</v>
      </c>
      <c r="AN7057">
        <v>7056</v>
      </c>
      <c r="AO7057">
        <v>0.43522905373233645</v>
      </c>
    </row>
    <row r="7058" spans="31:41" x14ac:dyDescent="0.25">
      <c r="AE7058">
        <v>7057</v>
      </c>
      <c r="AF7058" s="1">
        <v>2.6101989588730445E-2</v>
      </c>
      <c r="AH7058">
        <v>7057</v>
      </c>
      <c r="AI7058">
        <v>30505.693164112748</v>
      </c>
      <c r="AK7058">
        <v>7057</v>
      </c>
      <c r="AL7058">
        <v>0.25671105290861329</v>
      </c>
      <c r="AN7058">
        <v>7057</v>
      </c>
      <c r="AO7058">
        <v>0.39629223864987845</v>
      </c>
    </row>
    <row r="7059" spans="31:41" x14ac:dyDescent="0.25">
      <c r="AE7059">
        <v>7058</v>
      </c>
      <c r="AF7059" s="1">
        <v>3.0876203422703252E-2</v>
      </c>
      <c r="AH7059">
        <v>7058</v>
      </c>
      <c r="AI7059">
        <v>3759.3919460439774</v>
      </c>
      <c r="AK7059">
        <v>7058</v>
      </c>
      <c r="AL7059">
        <v>0.32102185846367065</v>
      </c>
      <c r="AN7059">
        <v>7058</v>
      </c>
      <c r="AO7059">
        <v>0.42854503715256137</v>
      </c>
    </row>
    <row r="7060" spans="31:41" x14ac:dyDescent="0.25">
      <c r="AE7060">
        <v>7059</v>
      </c>
      <c r="AF7060" s="1">
        <v>3.1079022408222468E-2</v>
      </c>
      <c r="AH7060">
        <v>7059</v>
      </c>
      <c r="AI7060">
        <v>1026.1809572703207</v>
      </c>
      <c r="AK7060">
        <v>7059</v>
      </c>
      <c r="AL7060">
        <v>0.23504159620644144</v>
      </c>
      <c r="AN7060">
        <v>7059</v>
      </c>
      <c r="AO7060">
        <v>0.46164205598222602</v>
      </c>
    </row>
    <row r="7061" spans="31:41" x14ac:dyDescent="0.25">
      <c r="AE7061">
        <v>7060</v>
      </c>
      <c r="AF7061" s="1">
        <v>3.0089107716156471E-2</v>
      </c>
      <c r="AH7061">
        <v>7060</v>
      </c>
      <c r="AI7061">
        <v>1150.4164745659259</v>
      </c>
      <c r="AK7061">
        <v>7060</v>
      </c>
      <c r="AL7061">
        <v>0.23711622927678261</v>
      </c>
      <c r="AN7061">
        <v>7060</v>
      </c>
      <c r="AO7061">
        <v>0.49142495098050387</v>
      </c>
    </row>
    <row r="7062" spans="31:41" x14ac:dyDescent="0.25">
      <c r="AE7062">
        <v>7061</v>
      </c>
      <c r="AF7062" s="1">
        <v>3.2783599203855429E-2</v>
      </c>
      <c r="AH7062">
        <v>7061</v>
      </c>
      <c r="AI7062">
        <v>4724.1386207095265</v>
      </c>
      <c r="AK7062">
        <v>7061</v>
      </c>
      <c r="AL7062">
        <v>0.14636190411916589</v>
      </c>
      <c r="AN7062">
        <v>7061</v>
      </c>
      <c r="AO7062">
        <v>0.39911610055955737</v>
      </c>
    </row>
    <row r="7063" spans="31:41" x14ac:dyDescent="0.25">
      <c r="AE7063">
        <v>7062</v>
      </c>
      <c r="AF7063" s="1">
        <v>3.7839647543587596E-2</v>
      </c>
      <c r="AH7063">
        <v>7062</v>
      </c>
      <c r="AI7063">
        <v>1111.2329533266277</v>
      </c>
      <c r="AK7063">
        <v>7062</v>
      </c>
      <c r="AL7063">
        <v>0.15703857351108338</v>
      </c>
      <c r="AN7063">
        <v>7062</v>
      </c>
      <c r="AO7063">
        <v>0.42473889002817605</v>
      </c>
    </row>
    <row r="7064" spans="31:41" x14ac:dyDescent="0.25">
      <c r="AE7064">
        <v>7063</v>
      </c>
      <c r="AF7064" s="1">
        <v>3.4931970546826951E-2</v>
      </c>
      <c r="AH7064">
        <v>7063</v>
      </c>
      <c r="AI7064">
        <v>4872.1581515503185</v>
      </c>
      <c r="AK7064">
        <v>7063</v>
      </c>
      <c r="AL7064">
        <v>9.690964488263426E-2</v>
      </c>
      <c r="AN7064">
        <v>7063</v>
      </c>
      <c r="AO7064">
        <v>0.42768855691180324</v>
      </c>
    </row>
    <row r="7065" spans="31:41" x14ac:dyDescent="0.25">
      <c r="AE7065">
        <v>7064</v>
      </c>
      <c r="AF7065" s="1">
        <v>2.8309557599957458E-2</v>
      </c>
      <c r="AH7065">
        <v>7064</v>
      </c>
      <c r="AI7065">
        <v>10521.702696724398</v>
      </c>
      <c r="AK7065">
        <v>7064</v>
      </c>
      <c r="AL7065">
        <v>0.21474569353527562</v>
      </c>
      <c r="AN7065">
        <v>7064</v>
      </c>
      <c r="AO7065">
        <v>0.3841841765534823</v>
      </c>
    </row>
    <row r="7066" spans="31:41" x14ac:dyDescent="0.25">
      <c r="AE7066">
        <v>7065</v>
      </c>
      <c r="AF7066" s="1">
        <v>3.1120314733302568E-2</v>
      </c>
      <c r="AH7066">
        <v>7065</v>
      </c>
      <c r="AI7066">
        <v>4758.2898032987287</v>
      </c>
      <c r="AK7066">
        <v>7065</v>
      </c>
      <c r="AL7066">
        <v>0.25624084166939687</v>
      </c>
      <c r="AN7066">
        <v>7065</v>
      </c>
      <c r="AO7066">
        <v>0.40465182613532708</v>
      </c>
    </row>
    <row r="7067" spans="31:41" x14ac:dyDescent="0.25">
      <c r="AE7067">
        <v>7066</v>
      </c>
      <c r="AF7067" s="1">
        <v>2.8555819074031596E-2</v>
      </c>
      <c r="AH7067">
        <v>7066</v>
      </c>
      <c r="AI7067">
        <v>3044.7222637990258</v>
      </c>
      <c r="AK7067">
        <v>7066</v>
      </c>
      <c r="AL7067">
        <v>0.25231671529882577</v>
      </c>
      <c r="AN7067">
        <v>7066</v>
      </c>
      <c r="AO7067">
        <v>0.51433087523171472</v>
      </c>
    </row>
    <row r="7068" spans="31:41" x14ac:dyDescent="0.25">
      <c r="AE7068">
        <v>7067</v>
      </c>
      <c r="AF7068" s="1">
        <v>3.3596589200569626E-2</v>
      </c>
      <c r="AH7068">
        <v>7067</v>
      </c>
      <c r="AI7068">
        <v>22629.060012419661</v>
      </c>
      <c r="AK7068">
        <v>7067</v>
      </c>
      <c r="AL7068">
        <v>0.23059562146702453</v>
      </c>
      <c r="AN7068">
        <v>7067</v>
      </c>
      <c r="AO7068">
        <v>0.31609328655309499</v>
      </c>
    </row>
    <row r="7069" spans="31:41" x14ac:dyDescent="0.25">
      <c r="AE7069">
        <v>7068</v>
      </c>
      <c r="AF7069" s="1">
        <v>3.0943870847285559E-2</v>
      </c>
      <c r="AH7069">
        <v>7068</v>
      </c>
      <c r="AI7069">
        <v>546.08089848698808</v>
      </c>
      <c r="AK7069">
        <v>7068</v>
      </c>
      <c r="AL7069">
        <v>0.22274918680369798</v>
      </c>
      <c r="AN7069">
        <v>7068</v>
      </c>
      <c r="AO7069">
        <v>0.46292233483457484</v>
      </c>
    </row>
    <row r="7070" spans="31:41" x14ac:dyDescent="0.25">
      <c r="AE7070">
        <v>7069</v>
      </c>
      <c r="AF7070" s="1">
        <v>3.1961264471386475E-2</v>
      </c>
      <c r="AH7070">
        <v>7069</v>
      </c>
      <c r="AI7070">
        <v>526.06765770935681</v>
      </c>
      <c r="AK7070">
        <v>7069</v>
      </c>
      <c r="AL7070">
        <v>0.23939743976201502</v>
      </c>
      <c r="AN7070">
        <v>7069</v>
      </c>
      <c r="AO7070">
        <v>0.38544137110297838</v>
      </c>
    </row>
    <row r="7071" spans="31:41" x14ac:dyDescent="0.25">
      <c r="AE7071">
        <v>7070</v>
      </c>
      <c r="AF7071" s="1">
        <v>2.9924761632945884E-2</v>
      </c>
      <c r="AH7071">
        <v>7070</v>
      </c>
      <c r="AI7071">
        <v>2177.5846996971663</v>
      </c>
      <c r="AK7071">
        <v>7070</v>
      </c>
      <c r="AL7071">
        <v>0.32263088601537093</v>
      </c>
      <c r="AN7071">
        <v>7070</v>
      </c>
      <c r="AO7071">
        <v>0.39130460569974745</v>
      </c>
    </row>
    <row r="7072" spans="31:41" x14ac:dyDescent="0.25">
      <c r="AE7072">
        <v>7071</v>
      </c>
      <c r="AF7072" s="1">
        <v>2.5974202791176237E-2</v>
      </c>
      <c r="AH7072">
        <v>7071</v>
      </c>
      <c r="AI7072">
        <v>5014.131505928417</v>
      </c>
      <c r="AK7072">
        <v>7071</v>
      </c>
      <c r="AL7072">
        <v>0.15687115038231203</v>
      </c>
      <c r="AN7072">
        <v>7071</v>
      </c>
      <c r="AO7072">
        <v>0.36505701337197666</v>
      </c>
    </row>
    <row r="7073" spans="31:41" x14ac:dyDescent="0.25">
      <c r="AE7073">
        <v>7072</v>
      </c>
      <c r="AF7073" s="1">
        <v>3.0690411767850811E-2</v>
      </c>
      <c r="AH7073">
        <v>7072</v>
      </c>
      <c r="AI7073">
        <v>5082.6300309789094</v>
      </c>
      <c r="AK7073">
        <v>7072</v>
      </c>
      <c r="AL7073">
        <v>0.18644773804581866</v>
      </c>
      <c r="AN7073">
        <v>7072</v>
      </c>
      <c r="AO7073">
        <v>0.4690006601162689</v>
      </c>
    </row>
    <row r="7074" spans="31:41" x14ac:dyDescent="0.25">
      <c r="AE7074">
        <v>7073</v>
      </c>
      <c r="AF7074" s="1">
        <v>3.1291309020964775E-2</v>
      </c>
      <c r="AH7074">
        <v>7073</v>
      </c>
      <c r="AI7074">
        <v>8471.9009835987217</v>
      </c>
      <c r="AK7074">
        <v>7073</v>
      </c>
      <c r="AL7074">
        <v>0.11598741343284313</v>
      </c>
      <c r="AN7074">
        <v>7073</v>
      </c>
      <c r="AO7074">
        <v>0.45725144525239114</v>
      </c>
    </row>
    <row r="7075" spans="31:41" x14ac:dyDescent="0.25">
      <c r="AE7075">
        <v>7074</v>
      </c>
      <c r="AF7075" s="1">
        <v>3.1156625091280921E-2</v>
      </c>
      <c r="AH7075">
        <v>7074</v>
      </c>
      <c r="AI7075">
        <v>1605.7682764341716</v>
      </c>
      <c r="AK7075">
        <v>7074</v>
      </c>
      <c r="AL7075">
        <v>7.0253530421908406E-2</v>
      </c>
      <c r="AN7075">
        <v>7074</v>
      </c>
      <c r="AO7075">
        <v>0.41346452900548653</v>
      </c>
    </row>
    <row r="7076" spans="31:41" x14ac:dyDescent="0.25">
      <c r="AE7076">
        <v>7075</v>
      </c>
      <c r="AF7076" s="1">
        <v>2.8695078501267401E-2</v>
      </c>
      <c r="AH7076">
        <v>7075</v>
      </c>
      <c r="AI7076">
        <v>1403.4204234683755</v>
      </c>
      <c r="AK7076">
        <v>7075</v>
      </c>
      <c r="AL7076">
        <v>0.1555332552897109</v>
      </c>
      <c r="AN7076">
        <v>7075</v>
      </c>
      <c r="AO7076">
        <v>0.39286971647093705</v>
      </c>
    </row>
    <row r="7077" spans="31:41" x14ac:dyDescent="0.25">
      <c r="AE7077">
        <v>7076</v>
      </c>
      <c r="AF7077" s="1">
        <v>3.1604516284441386E-2</v>
      </c>
      <c r="AH7077">
        <v>7076</v>
      </c>
      <c r="AI7077">
        <v>2490.0900693990729</v>
      </c>
      <c r="AK7077">
        <v>7076</v>
      </c>
      <c r="AL7077">
        <v>0.15278248127304744</v>
      </c>
      <c r="AN7077">
        <v>7076</v>
      </c>
      <c r="AO7077">
        <v>0.40908512806450198</v>
      </c>
    </row>
    <row r="7078" spans="31:41" x14ac:dyDescent="0.25">
      <c r="AE7078">
        <v>7077</v>
      </c>
      <c r="AF7078" s="1">
        <v>3.1504425765546351E-2</v>
      </c>
      <c r="AH7078">
        <v>7077</v>
      </c>
      <c r="AI7078">
        <v>11881.017139499419</v>
      </c>
      <c r="AK7078">
        <v>7077</v>
      </c>
      <c r="AL7078">
        <v>0.23774881768869316</v>
      </c>
      <c r="AN7078">
        <v>7077</v>
      </c>
      <c r="AO7078">
        <v>0.29597238486735605</v>
      </c>
    </row>
    <row r="7079" spans="31:41" x14ac:dyDescent="0.25">
      <c r="AE7079">
        <v>7078</v>
      </c>
      <c r="AF7079" s="1">
        <v>3.0055828074064594E-2</v>
      </c>
      <c r="AH7079">
        <v>7078</v>
      </c>
      <c r="AI7079">
        <v>1747.4327839266589</v>
      </c>
      <c r="AK7079">
        <v>7078</v>
      </c>
      <c r="AL7079">
        <v>0.23870758775580878</v>
      </c>
      <c r="AN7079">
        <v>7078</v>
      </c>
      <c r="AO7079">
        <v>0.40824869986798729</v>
      </c>
    </row>
    <row r="7080" spans="31:41" x14ac:dyDescent="0.25">
      <c r="AE7080">
        <v>7079</v>
      </c>
      <c r="AF7080" s="1">
        <v>3.177730712497473E-2</v>
      </c>
      <c r="AH7080">
        <v>7079</v>
      </c>
      <c r="AI7080">
        <v>698.8605883049056</v>
      </c>
      <c r="AK7080">
        <v>7079</v>
      </c>
      <c r="AL7080">
        <v>0.15677485979513586</v>
      </c>
      <c r="AN7080">
        <v>7079</v>
      </c>
      <c r="AO7080">
        <v>0.38462971238526561</v>
      </c>
    </row>
    <row r="7081" spans="31:41" x14ac:dyDescent="0.25">
      <c r="AE7081">
        <v>7080</v>
      </c>
      <c r="AF7081" s="1">
        <v>3.3018769076282872E-2</v>
      </c>
      <c r="AH7081">
        <v>7080</v>
      </c>
      <c r="AI7081">
        <v>650.54473880544924</v>
      </c>
      <c r="AK7081">
        <v>7080</v>
      </c>
      <c r="AL7081">
        <v>0.23504700052297053</v>
      </c>
      <c r="AN7081">
        <v>7080</v>
      </c>
      <c r="AO7081">
        <v>0.41683179671938159</v>
      </c>
    </row>
    <row r="7082" spans="31:41" x14ac:dyDescent="0.25">
      <c r="AE7082">
        <v>7081</v>
      </c>
      <c r="AF7082" s="1">
        <v>2.7342579119242094E-2</v>
      </c>
      <c r="AH7082">
        <v>7081</v>
      </c>
      <c r="AI7082">
        <v>1711.3835143016804</v>
      </c>
      <c r="AK7082">
        <v>7081</v>
      </c>
      <c r="AL7082">
        <v>0.25771912795655388</v>
      </c>
      <c r="AN7082">
        <v>7081</v>
      </c>
      <c r="AO7082">
        <v>0.36481819458149728</v>
      </c>
    </row>
    <row r="7083" spans="31:41" x14ac:dyDescent="0.25">
      <c r="AE7083">
        <v>7082</v>
      </c>
      <c r="AF7083" s="1">
        <v>3.6032804520725659E-2</v>
      </c>
      <c r="AH7083">
        <v>7082</v>
      </c>
      <c r="AI7083">
        <v>2281.1803250002222</v>
      </c>
      <c r="AK7083">
        <v>7082</v>
      </c>
      <c r="AL7083">
        <v>0.10371391833902133</v>
      </c>
      <c r="AN7083">
        <v>7082</v>
      </c>
      <c r="AO7083">
        <v>0.41459147427072601</v>
      </c>
    </row>
    <row r="7084" spans="31:41" x14ac:dyDescent="0.25">
      <c r="AE7084">
        <v>7083</v>
      </c>
      <c r="AF7084" s="1">
        <v>3.1015950903665601E-2</v>
      </c>
      <c r="AH7084">
        <v>7083</v>
      </c>
      <c r="AI7084">
        <v>1121.835547262202</v>
      </c>
      <c r="AK7084">
        <v>7083</v>
      </c>
      <c r="AL7084">
        <v>0.1834740271911004</v>
      </c>
      <c r="AN7084">
        <v>7083</v>
      </c>
      <c r="AO7084">
        <v>0.48695958664182626</v>
      </c>
    </row>
    <row r="7085" spans="31:41" x14ac:dyDescent="0.25">
      <c r="AE7085">
        <v>7084</v>
      </c>
      <c r="AF7085" s="1">
        <v>2.8294882095126983E-2</v>
      </c>
      <c r="AH7085">
        <v>7084</v>
      </c>
      <c r="AI7085">
        <v>5117.36751736925</v>
      </c>
      <c r="AK7085">
        <v>7084</v>
      </c>
      <c r="AL7085">
        <v>0.22441887055611542</v>
      </c>
      <c r="AN7085">
        <v>7084</v>
      </c>
      <c r="AO7085">
        <v>0.39692838191476071</v>
      </c>
    </row>
    <row r="7086" spans="31:41" x14ac:dyDescent="0.25">
      <c r="AE7086">
        <v>7085</v>
      </c>
      <c r="AF7086" s="1">
        <v>3.5300977928229171E-2</v>
      </c>
      <c r="AH7086">
        <v>7085</v>
      </c>
      <c r="AI7086">
        <v>18782.240157543085</v>
      </c>
      <c r="AK7086">
        <v>7085</v>
      </c>
      <c r="AL7086">
        <v>0.16956759571082439</v>
      </c>
      <c r="AN7086">
        <v>7085</v>
      </c>
      <c r="AO7086">
        <v>0.3769827996897307</v>
      </c>
    </row>
    <row r="7087" spans="31:41" x14ac:dyDescent="0.25">
      <c r="AE7087">
        <v>7086</v>
      </c>
      <c r="AF7087" s="1">
        <v>3.4365939189558992E-2</v>
      </c>
      <c r="AH7087">
        <v>7086</v>
      </c>
      <c r="AI7087">
        <v>11707.810722231736</v>
      </c>
      <c r="AK7087">
        <v>7086</v>
      </c>
      <c r="AL7087">
        <v>0.1651044907100265</v>
      </c>
      <c r="AN7087">
        <v>7086</v>
      </c>
      <c r="AO7087">
        <v>0.39873609639541202</v>
      </c>
    </row>
    <row r="7088" spans="31:41" x14ac:dyDescent="0.25">
      <c r="AE7088">
        <v>7087</v>
      </c>
      <c r="AF7088" s="1">
        <v>2.9301372189448394E-2</v>
      </c>
      <c r="AH7088">
        <v>7087</v>
      </c>
      <c r="AI7088">
        <v>8635.3038186488011</v>
      </c>
      <c r="AK7088">
        <v>7087</v>
      </c>
      <c r="AL7088">
        <v>0.14897261826462815</v>
      </c>
      <c r="AN7088">
        <v>7087</v>
      </c>
      <c r="AO7088">
        <v>0.50534720338890526</v>
      </c>
    </row>
    <row r="7089" spans="31:41" x14ac:dyDescent="0.25">
      <c r="AE7089">
        <v>7088</v>
      </c>
      <c r="AF7089" s="1">
        <v>2.7467522183415749E-2</v>
      </c>
      <c r="AH7089">
        <v>7088</v>
      </c>
      <c r="AI7089">
        <v>10025.049674313377</v>
      </c>
      <c r="AK7089">
        <v>7088</v>
      </c>
      <c r="AL7089">
        <v>0.2226961738957412</v>
      </c>
      <c r="AN7089">
        <v>7088</v>
      </c>
      <c r="AO7089">
        <v>0.42126824952778413</v>
      </c>
    </row>
    <row r="7090" spans="31:41" x14ac:dyDescent="0.25">
      <c r="AE7090">
        <v>7089</v>
      </c>
      <c r="AF7090" s="1">
        <v>3.4798343147450783E-2</v>
      </c>
      <c r="AH7090">
        <v>7089</v>
      </c>
      <c r="AI7090">
        <v>34071.983693559283</v>
      </c>
      <c r="AK7090">
        <v>7089</v>
      </c>
      <c r="AL7090">
        <v>0.20421449938609448</v>
      </c>
      <c r="AN7090">
        <v>7089</v>
      </c>
      <c r="AO7090">
        <v>0.41108424253576004</v>
      </c>
    </row>
    <row r="7091" spans="31:41" x14ac:dyDescent="0.25">
      <c r="AE7091">
        <v>7090</v>
      </c>
      <c r="AF7091" s="1">
        <v>3.2370341972576488E-2</v>
      </c>
      <c r="AH7091">
        <v>7090</v>
      </c>
      <c r="AI7091">
        <v>2434.2330720844334</v>
      </c>
      <c r="AK7091">
        <v>7090</v>
      </c>
      <c r="AL7091">
        <v>0.13715352228158076</v>
      </c>
      <c r="AN7091">
        <v>7090</v>
      </c>
      <c r="AO7091">
        <v>0.37808689261355993</v>
      </c>
    </row>
    <row r="7092" spans="31:41" x14ac:dyDescent="0.25">
      <c r="AE7092">
        <v>7091</v>
      </c>
      <c r="AF7092" s="1">
        <v>3.3077786714885482E-2</v>
      </c>
      <c r="AH7092">
        <v>7091</v>
      </c>
      <c r="AI7092">
        <v>17991.300667985586</v>
      </c>
      <c r="AK7092">
        <v>7091</v>
      </c>
      <c r="AL7092">
        <v>0.15910050235306994</v>
      </c>
      <c r="AN7092">
        <v>7091</v>
      </c>
      <c r="AO7092">
        <v>0.49997816879156748</v>
      </c>
    </row>
    <row r="7093" spans="31:41" x14ac:dyDescent="0.25">
      <c r="AE7093">
        <v>7092</v>
      </c>
      <c r="AF7093" s="1">
        <v>3.3440515785175151E-2</v>
      </c>
      <c r="AH7093">
        <v>7092</v>
      </c>
      <c r="AI7093">
        <v>2966.1180236171867</v>
      </c>
      <c r="AK7093">
        <v>7092</v>
      </c>
      <c r="AL7093">
        <v>0.25903619211429424</v>
      </c>
      <c r="AN7093">
        <v>7092</v>
      </c>
      <c r="AO7093">
        <v>0.33052535681186157</v>
      </c>
    </row>
    <row r="7094" spans="31:41" x14ac:dyDescent="0.25">
      <c r="AE7094">
        <v>7093</v>
      </c>
      <c r="AF7094" s="1">
        <v>2.5621388088834518E-2</v>
      </c>
      <c r="AH7094">
        <v>7093</v>
      </c>
      <c r="AI7094">
        <v>6369.7627609630608</v>
      </c>
      <c r="AK7094">
        <v>7093</v>
      </c>
      <c r="AL7094">
        <v>0.19304952261105671</v>
      </c>
      <c r="AN7094">
        <v>7093</v>
      </c>
      <c r="AO7094">
        <v>0.41839159933504466</v>
      </c>
    </row>
    <row r="7095" spans="31:41" x14ac:dyDescent="0.25">
      <c r="AE7095">
        <v>7094</v>
      </c>
      <c r="AF7095" s="1">
        <v>3.0669003203892764E-2</v>
      </c>
      <c r="AH7095">
        <v>7094</v>
      </c>
      <c r="AI7095">
        <v>7907.1939740669141</v>
      </c>
      <c r="AK7095">
        <v>7094</v>
      </c>
      <c r="AL7095">
        <v>0.28302713399635632</v>
      </c>
      <c r="AN7095">
        <v>7094</v>
      </c>
      <c r="AO7095">
        <v>0.51234266529071015</v>
      </c>
    </row>
    <row r="7096" spans="31:41" x14ac:dyDescent="0.25">
      <c r="AE7096">
        <v>7095</v>
      </c>
      <c r="AF7096" s="1">
        <v>3.2551144159228995E-2</v>
      </c>
      <c r="AH7096">
        <v>7095</v>
      </c>
      <c r="AI7096">
        <v>4775.043949711494</v>
      </c>
      <c r="AK7096">
        <v>7095</v>
      </c>
      <c r="AL7096">
        <v>0.23032802214738218</v>
      </c>
      <c r="AN7096">
        <v>7095</v>
      </c>
      <c r="AO7096">
        <v>0.46794239387694592</v>
      </c>
    </row>
    <row r="7097" spans="31:41" x14ac:dyDescent="0.25">
      <c r="AE7097">
        <v>7096</v>
      </c>
      <c r="AF7097" s="1">
        <v>3.2409709903979067E-2</v>
      </c>
      <c r="AH7097">
        <v>7096</v>
      </c>
      <c r="AI7097">
        <v>12528.838934381496</v>
      </c>
      <c r="AK7097">
        <v>7096</v>
      </c>
      <c r="AL7097">
        <v>0.19272680289341107</v>
      </c>
      <c r="AN7097">
        <v>7096</v>
      </c>
      <c r="AO7097">
        <v>0.47045939562863281</v>
      </c>
    </row>
    <row r="7098" spans="31:41" x14ac:dyDescent="0.25">
      <c r="AE7098">
        <v>7097</v>
      </c>
      <c r="AF7098" s="1">
        <v>2.9864390803770346E-2</v>
      </c>
      <c r="AH7098">
        <v>7097</v>
      </c>
      <c r="AI7098">
        <v>3272.1213493615942</v>
      </c>
      <c r="AK7098">
        <v>7097</v>
      </c>
      <c r="AL7098">
        <v>0.22165333383721958</v>
      </c>
      <c r="AN7098">
        <v>7097</v>
      </c>
      <c r="AO7098">
        <v>0.43002584055232645</v>
      </c>
    </row>
    <row r="7099" spans="31:41" x14ac:dyDescent="0.25">
      <c r="AE7099">
        <v>7098</v>
      </c>
      <c r="AF7099" s="1">
        <v>3.9172195203569515E-2</v>
      </c>
      <c r="AH7099">
        <v>7098</v>
      </c>
      <c r="AI7099">
        <v>3410.9011623784404</v>
      </c>
      <c r="AK7099">
        <v>7098</v>
      </c>
      <c r="AL7099">
        <v>0.20577214679683459</v>
      </c>
      <c r="AN7099">
        <v>7098</v>
      </c>
      <c r="AO7099">
        <v>0.48425445731517724</v>
      </c>
    </row>
    <row r="7100" spans="31:41" x14ac:dyDescent="0.25">
      <c r="AE7100">
        <v>7099</v>
      </c>
      <c r="AF7100" s="1">
        <v>2.7504352559950318E-2</v>
      </c>
      <c r="AH7100">
        <v>7099</v>
      </c>
      <c r="AI7100">
        <v>1599.979367143829</v>
      </c>
      <c r="AK7100">
        <v>7099</v>
      </c>
      <c r="AL7100">
        <v>0.17055477651792944</v>
      </c>
      <c r="AN7100">
        <v>7099</v>
      </c>
      <c r="AO7100">
        <v>0.35210682786926689</v>
      </c>
    </row>
    <row r="7101" spans="31:41" x14ac:dyDescent="0.25">
      <c r="AE7101">
        <v>7100</v>
      </c>
      <c r="AF7101" s="1">
        <v>3.4533076888164871E-2</v>
      </c>
      <c r="AH7101">
        <v>7100</v>
      </c>
      <c r="AI7101">
        <v>3822.186980958727</v>
      </c>
      <c r="AK7101">
        <v>7100</v>
      </c>
      <c r="AL7101">
        <v>0.18962769661345524</v>
      </c>
      <c r="AN7101">
        <v>7100</v>
      </c>
      <c r="AO7101">
        <v>0.34198642873223084</v>
      </c>
    </row>
    <row r="7102" spans="31:41" x14ac:dyDescent="0.25">
      <c r="AE7102">
        <v>7101</v>
      </c>
      <c r="AF7102" s="1">
        <v>3.129692706567333E-2</v>
      </c>
      <c r="AH7102">
        <v>7101</v>
      </c>
      <c r="AI7102">
        <v>4500.5444924293879</v>
      </c>
      <c r="AK7102">
        <v>7101</v>
      </c>
      <c r="AL7102">
        <v>0.17323970706955488</v>
      </c>
      <c r="AN7102">
        <v>7101</v>
      </c>
      <c r="AO7102">
        <v>0.35176287635852121</v>
      </c>
    </row>
    <row r="7103" spans="31:41" x14ac:dyDescent="0.25">
      <c r="AE7103">
        <v>7102</v>
      </c>
      <c r="AF7103" s="1">
        <v>2.8214774944532506E-2</v>
      </c>
      <c r="AH7103">
        <v>7102</v>
      </c>
      <c r="AI7103">
        <v>9323.2975985369922</v>
      </c>
      <c r="AK7103">
        <v>7102</v>
      </c>
      <c r="AL7103">
        <v>0.19642993471241549</v>
      </c>
      <c r="AN7103">
        <v>7102</v>
      </c>
      <c r="AO7103">
        <v>0.35490016204553165</v>
      </c>
    </row>
    <row r="7104" spans="31:41" x14ac:dyDescent="0.25">
      <c r="AE7104">
        <v>7103</v>
      </c>
      <c r="AF7104" s="1">
        <v>2.8235053075701844E-2</v>
      </c>
      <c r="AH7104">
        <v>7103</v>
      </c>
      <c r="AI7104">
        <v>10166.753034247662</v>
      </c>
      <c r="AK7104">
        <v>7103</v>
      </c>
      <c r="AL7104">
        <v>0.21830818988276107</v>
      </c>
      <c r="AN7104">
        <v>7103</v>
      </c>
      <c r="AO7104">
        <v>0.32274083260145076</v>
      </c>
    </row>
    <row r="7105" spans="31:41" x14ac:dyDescent="0.25">
      <c r="AE7105">
        <v>7104</v>
      </c>
      <c r="AF7105" s="1">
        <v>3.0740685156041225E-2</v>
      </c>
      <c r="AH7105">
        <v>7104</v>
      </c>
      <c r="AI7105">
        <v>11705.584947059375</v>
      </c>
      <c r="AK7105">
        <v>7104</v>
      </c>
      <c r="AL7105">
        <v>0.22796096259645637</v>
      </c>
      <c r="AN7105">
        <v>7104</v>
      </c>
      <c r="AO7105">
        <v>0.41536813779889775</v>
      </c>
    </row>
    <row r="7106" spans="31:41" x14ac:dyDescent="0.25">
      <c r="AE7106">
        <v>7105</v>
      </c>
      <c r="AF7106" s="1">
        <v>2.7054770398894146E-2</v>
      </c>
      <c r="AH7106">
        <v>7105</v>
      </c>
      <c r="AI7106">
        <v>478.28212149879778</v>
      </c>
      <c r="AK7106">
        <v>7105</v>
      </c>
      <c r="AL7106">
        <v>0.12385739765869987</v>
      </c>
      <c r="AN7106">
        <v>7105</v>
      </c>
      <c r="AO7106">
        <v>0.35717792498198042</v>
      </c>
    </row>
    <row r="7107" spans="31:41" x14ac:dyDescent="0.25">
      <c r="AE7107">
        <v>7106</v>
      </c>
      <c r="AF7107" s="1">
        <v>3.1678539253236826E-2</v>
      </c>
      <c r="AH7107">
        <v>7106</v>
      </c>
      <c r="AI7107">
        <v>1581.7015843246625</v>
      </c>
      <c r="AK7107">
        <v>7106</v>
      </c>
      <c r="AL7107">
        <v>0.14819920216649191</v>
      </c>
      <c r="AN7107">
        <v>7106</v>
      </c>
      <c r="AO7107">
        <v>0.36743922181083188</v>
      </c>
    </row>
    <row r="7108" spans="31:41" x14ac:dyDescent="0.25">
      <c r="AE7108">
        <v>7107</v>
      </c>
      <c r="AF7108" s="1">
        <v>2.6401659560611579E-2</v>
      </c>
      <c r="AH7108">
        <v>7107</v>
      </c>
      <c r="AI7108">
        <v>950.87462722733085</v>
      </c>
      <c r="AK7108">
        <v>7107</v>
      </c>
      <c r="AL7108">
        <v>0.22119463045598836</v>
      </c>
      <c r="AN7108">
        <v>7107</v>
      </c>
      <c r="AO7108">
        <v>0.41550610321610559</v>
      </c>
    </row>
    <row r="7109" spans="31:41" x14ac:dyDescent="0.25">
      <c r="AE7109">
        <v>7108</v>
      </c>
      <c r="AF7109" s="1">
        <v>3.3196114218296824E-2</v>
      </c>
      <c r="AH7109">
        <v>7108</v>
      </c>
      <c r="AI7109">
        <v>3526.2466036685109</v>
      </c>
      <c r="AK7109">
        <v>7108</v>
      </c>
      <c r="AL7109">
        <v>0.14761007813952645</v>
      </c>
      <c r="AN7109">
        <v>7108</v>
      </c>
      <c r="AO7109">
        <v>0.43367110599434305</v>
      </c>
    </row>
    <row r="7110" spans="31:41" x14ac:dyDescent="0.25">
      <c r="AE7110">
        <v>7109</v>
      </c>
      <c r="AF7110" s="1">
        <v>3.1173314035374489E-2</v>
      </c>
      <c r="AH7110">
        <v>7109</v>
      </c>
      <c r="AI7110">
        <v>3224.792093262974</v>
      </c>
      <c r="AK7110">
        <v>7109</v>
      </c>
      <c r="AL7110">
        <v>0.19725330830054602</v>
      </c>
      <c r="AN7110">
        <v>7109</v>
      </c>
      <c r="AO7110">
        <v>0.40785832895740121</v>
      </c>
    </row>
    <row r="7111" spans="31:41" x14ac:dyDescent="0.25">
      <c r="AE7111">
        <v>7110</v>
      </c>
      <c r="AF7111" s="1">
        <v>2.6927492417446519E-2</v>
      </c>
      <c r="AH7111">
        <v>7110</v>
      </c>
      <c r="AI7111">
        <v>9735.3634946922248</v>
      </c>
      <c r="AK7111">
        <v>7110</v>
      </c>
      <c r="AL7111">
        <v>0.26432204873006981</v>
      </c>
      <c r="AN7111">
        <v>7110</v>
      </c>
      <c r="AO7111">
        <v>0.34943696736860919</v>
      </c>
    </row>
    <row r="7112" spans="31:41" x14ac:dyDescent="0.25">
      <c r="AE7112">
        <v>7111</v>
      </c>
      <c r="AF7112" s="1">
        <v>2.4774517535114171E-2</v>
      </c>
      <c r="AH7112">
        <v>7111</v>
      </c>
      <c r="AI7112">
        <v>1399.3049663385384</v>
      </c>
      <c r="AK7112">
        <v>7111</v>
      </c>
      <c r="AL7112">
        <v>0.31642911728247092</v>
      </c>
      <c r="AN7112">
        <v>7111</v>
      </c>
      <c r="AO7112">
        <v>0.40568735594208505</v>
      </c>
    </row>
    <row r="7113" spans="31:41" x14ac:dyDescent="0.25">
      <c r="AE7113">
        <v>7112</v>
      </c>
      <c r="AF7113" s="1">
        <v>2.7910007032749151E-2</v>
      </c>
      <c r="AH7113">
        <v>7112</v>
      </c>
      <c r="AI7113">
        <v>4201.5594371642756</v>
      </c>
      <c r="AK7113">
        <v>7112</v>
      </c>
      <c r="AL7113">
        <v>0.11900581520447147</v>
      </c>
      <c r="AN7113">
        <v>7112</v>
      </c>
      <c r="AO7113">
        <v>0.41011975558806757</v>
      </c>
    </row>
    <row r="7114" spans="31:41" x14ac:dyDescent="0.25">
      <c r="AE7114">
        <v>7113</v>
      </c>
      <c r="AF7114" s="1">
        <v>3.4185641172700176E-2</v>
      </c>
      <c r="AH7114">
        <v>7113</v>
      </c>
      <c r="AI7114">
        <v>2426.4855617886847</v>
      </c>
      <c r="AK7114">
        <v>7113</v>
      </c>
      <c r="AL7114">
        <v>0.2309172435241712</v>
      </c>
      <c r="AN7114">
        <v>7113</v>
      </c>
      <c r="AO7114">
        <v>0.32699857652724906</v>
      </c>
    </row>
    <row r="7115" spans="31:41" x14ac:dyDescent="0.25">
      <c r="AE7115">
        <v>7114</v>
      </c>
      <c r="AF7115" s="1">
        <v>3.5515775131606642E-2</v>
      </c>
      <c r="AH7115">
        <v>7114</v>
      </c>
      <c r="AI7115">
        <v>7698.3605093789247</v>
      </c>
      <c r="AK7115">
        <v>7114</v>
      </c>
      <c r="AL7115">
        <v>0.22164711524716513</v>
      </c>
      <c r="AN7115">
        <v>7114</v>
      </c>
      <c r="AO7115">
        <v>0.41554113701882145</v>
      </c>
    </row>
    <row r="7116" spans="31:41" x14ac:dyDescent="0.25">
      <c r="AE7116">
        <v>7115</v>
      </c>
      <c r="AF7116" s="1">
        <v>2.4971806880240921E-2</v>
      </c>
      <c r="AH7116">
        <v>7115</v>
      </c>
      <c r="AI7116">
        <v>8735.5581338610809</v>
      </c>
      <c r="AK7116">
        <v>7115</v>
      </c>
      <c r="AL7116">
        <v>0.17160554978719594</v>
      </c>
      <c r="AN7116">
        <v>7115</v>
      </c>
      <c r="AO7116">
        <v>0.44390696097174315</v>
      </c>
    </row>
    <row r="7117" spans="31:41" x14ac:dyDescent="0.25">
      <c r="AE7117">
        <v>7116</v>
      </c>
      <c r="AF7117" s="1">
        <v>2.235918502376677E-2</v>
      </c>
      <c r="AH7117">
        <v>7116</v>
      </c>
      <c r="AI7117">
        <v>1855.7358813196151</v>
      </c>
      <c r="AK7117">
        <v>7116</v>
      </c>
      <c r="AL7117">
        <v>0.26774113307391678</v>
      </c>
      <c r="AN7117">
        <v>7116</v>
      </c>
      <c r="AO7117">
        <v>0.40581115170312487</v>
      </c>
    </row>
    <row r="7118" spans="31:41" x14ac:dyDescent="0.25">
      <c r="AE7118">
        <v>7117</v>
      </c>
      <c r="AF7118" s="1">
        <v>3.3154212422484841E-2</v>
      </c>
      <c r="AH7118">
        <v>7117</v>
      </c>
      <c r="AI7118">
        <v>20675.680585800666</v>
      </c>
      <c r="AK7118">
        <v>7117</v>
      </c>
      <c r="AL7118">
        <v>0.17371167990258385</v>
      </c>
      <c r="AN7118">
        <v>7117</v>
      </c>
      <c r="AO7118">
        <v>0.43283759301671465</v>
      </c>
    </row>
    <row r="7119" spans="31:41" x14ac:dyDescent="0.25">
      <c r="AE7119">
        <v>7118</v>
      </c>
      <c r="AF7119" s="1">
        <v>2.8619440978296939E-2</v>
      </c>
      <c r="AH7119">
        <v>7118</v>
      </c>
      <c r="AI7119">
        <v>2056.116216652038</v>
      </c>
      <c r="AK7119">
        <v>7118</v>
      </c>
      <c r="AL7119">
        <v>0.22464621718428707</v>
      </c>
      <c r="AN7119">
        <v>7118</v>
      </c>
      <c r="AO7119">
        <v>0.44516717148798252</v>
      </c>
    </row>
    <row r="7120" spans="31:41" x14ac:dyDescent="0.25">
      <c r="AE7120">
        <v>7119</v>
      </c>
      <c r="AF7120" s="1">
        <v>3.145700511342131E-2</v>
      </c>
      <c r="AH7120">
        <v>7119</v>
      </c>
      <c r="AI7120">
        <v>78642.743377845109</v>
      </c>
      <c r="AK7120">
        <v>7119</v>
      </c>
      <c r="AL7120">
        <v>0.20714254972676158</v>
      </c>
      <c r="AN7120">
        <v>7119</v>
      </c>
      <c r="AO7120">
        <v>0.38462421597605101</v>
      </c>
    </row>
    <row r="7121" spans="31:41" x14ac:dyDescent="0.25">
      <c r="AE7121">
        <v>7120</v>
      </c>
      <c r="AF7121" s="1">
        <v>2.5912993046397936E-2</v>
      </c>
      <c r="AH7121">
        <v>7120</v>
      </c>
      <c r="AI7121">
        <v>1134.7627197365707</v>
      </c>
      <c r="AK7121">
        <v>7120</v>
      </c>
      <c r="AL7121">
        <v>0.27625553705724964</v>
      </c>
      <c r="AN7121">
        <v>7120</v>
      </c>
      <c r="AO7121">
        <v>0.35854651761651651</v>
      </c>
    </row>
    <row r="7122" spans="31:41" x14ac:dyDescent="0.25">
      <c r="AE7122">
        <v>7121</v>
      </c>
      <c r="AF7122" s="1">
        <v>2.9881772830187225E-2</v>
      </c>
      <c r="AH7122">
        <v>7121</v>
      </c>
      <c r="AI7122">
        <v>6381.4795438894907</v>
      </c>
      <c r="AK7122">
        <v>7121</v>
      </c>
      <c r="AL7122">
        <v>0.25452265652915446</v>
      </c>
      <c r="AN7122">
        <v>7121</v>
      </c>
      <c r="AO7122">
        <v>0.390032933275896</v>
      </c>
    </row>
    <row r="7123" spans="31:41" x14ac:dyDescent="0.25">
      <c r="AE7123">
        <v>7122</v>
      </c>
      <c r="AF7123" s="1">
        <v>2.9934701585240253E-2</v>
      </c>
      <c r="AH7123">
        <v>7122</v>
      </c>
      <c r="AI7123">
        <v>2881.8621452667603</v>
      </c>
      <c r="AK7123">
        <v>7122</v>
      </c>
      <c r="AL7123">
        <v>0.12254744132291137</v>
      </c>
      <c r="AN7123">
        <v>7122</v>
      </c>
      <c r="AO7123">
        <v>0.41467797831712244</v>
      </c>
    </row>
    <row r="7124" spans="31:41" x14ac:dyDescent="0.25">
      <c r="AE7124">
        <v>7123</v>
      </c>
      <c r="AF7124" s="1">
        <v>2.6499225957858252E-2</v>
      </c>
      <c r="AH7124">
        <v>7123</v>
      </c>
      <c r="AI7124">
        <v>3308.5601582199001</v>
      </c>
      <c r="AK7124">
        <v>7123</v>
      </c>
      <c r="AL7124">
        <v>0.24116294768126151</v>
      </c>
      <c r="AN7124">
        <v>7123</v>
      </c>
      <c r="AO7124">
        <v>0.41741870451318935</v>
      </c>
    </row>
    <row r="7125" spans="31:41" x14ac:dyDescent="0.25">
      <c r="AE7125">
        <v>7124</v>
      </c>
      <c r="AF7125" s="1">
        <v>3.2613417983035076E-2</v>
      </c>
      <c r="AH7125">
        <v>7124</v>
      </c>
      <c r="AI7125">
        <v>6130.4566198514385</v>
      </c>
      <c r="AK7125">
        <v>7124</v>
      </c>
      <c r="AL7125">
        <v>0.18861120852538094</v>
      </c>
      <c r="AN7125">
        <v>7124</v>
      </c>
      <c r="AO7125">
        <v>0.38056315737361285</v>
      </c>
    </row>
    <row r="7126" spans="31:41" x14ac:dyDescent="0.25">
      <c r="AE7126">
        <v>7125</v>
      </c>
      <c r="AF7126" s="1">
        <v>3.0163205853131148E-2</v>
      </c>
      <c r="AH7126">
        <v>7125</v>
      </c>
      <c r="AI7126">
        <v>8685.0936189521071</v>
      </c>
      <c r="AK7126">
        <v>7125</v>
      </c>
      <c r="AL7126">
        <v>0.19678056126585591</v>
      </c>
      <c r="AN7126">
        <v>7125</v>
      </c>
      <c r="AO7126">
        <v>0.39534702357382728</v>
      </c>
    </row>
    <row r="7127" spans="31:41" x14ac:dyDescent="0.25">
      <c r="AE7127">
        <v>7126</v>
      </c>
      <c r="AF7127" s="1">
        <v>2.6203060973200243E-2</v>
      </c>
      <c r="AH7127">
        <v>7126</v>
      </c>
      <c r="AI7127">
        <v>1034.4821446100889</v>
      </c>
      <c r="AK7127">
        <v>7126</v>
      </c>
      <c r="AL7127">
        <v>0.21141739441287696</v>
      </c>
      <c r="AN7127">
        <v>7126</v>
      </c>
      <c r="AO7127">
        <v>0.35806846816840032</v>
      </c>
    </row>
    <row r="7128" spans="31:41" x14ac:dyDescent="0.25">
      <c r="AE7128">
        <v>7127</v>
      </c>
      <c r="AF7128" s="1">
        <v>3.2364193149626796E-2</v>
      </c>
      <c r="AH7128">
        <v>7127</v>
      </c>
      <c r="AI7128">
        <v>2047.2053966778381</v>
      </c>
      <c r="AK7128">
        <v>7127</v>
      </c>
      <c r="AL7128">
        <v>0.14780712077761063</v>
      </c>
      <c r="AN7128">
        <v>7127</v>
      </c>
      <c r="AO7128">
        <v>0.36350891651498818</v>
      </c>
    </row>
    <row r="7129" spans="31:41" x14ac:dyDescent="0.25">
      <c r="AE7129">
        <v>7128</v>
      </c>
      <c r="AF7129" s="1">
        <v>3.5132992381199379E-2</v>
      </c>
      <c r="AH7129">
        <v>7128</v>
      </c>
      <c r="AI7129">
        <v>1043.6767150805144</v>
      </c>
      <c r="AK7129">
        <v>7128</v>
      </c>
      <c r="AL7129">
        <v>0.24784953266864876</v>
      </c>
      <c r="AN7129">
        <v>7128</v>
      </c>
      <c r="AO7129">
        <v>0.33595757418297528</v>
      </c>
    </row>
    <row r="7130" spans="31:41" x14ac:dyDescent="0.25">
      <c r="AE7130">
        <v>7129</v>
      </c>
      <c r="AF7130" s="1">
        <v>2.9031145030082417E-2</v>
      </c>
      <c r="AH7130">
        <v>7129</v>
      </c>
      <c r="AI7130">
        <v>10047.709445857703</v>
      </c>
      <c r="AK7130">
        <v>7129</v>
      </c>
      <c r="AL7130">
        <v>0.22412977105267762</v>
      </c>
      <c r="AN7130">
        <v>7129</v>
      </c>
      <c r="AO7130">
        <v>0.4743809814069595</v>
      </c>
    </row>
    <row r="7131" spans="31:41" x14ac:dyDescent="0.25">
      <c r="AE7131">
        <v>7130</v>
      </c>
      <c r="AF7131" s="1">
        <v>3.6197647866412552E-2</v>
      </c>
      <c r="AH7131">
        <v>7130</v>
      </c>
      <c r="AI7131">
        <v>9596.4907137038281</v>
      </c>
      <c r="AK7131">
        <v>7130</v>
      </c>
      <c r="AL7131">
        <v>0.25067367106468696</v>
      </c>
      <c r="AN7131">
        <v>7130</v>
      </c>
      <c r="AO7131">
        <v>0.3949048573816103</v>
      </c>
    </row>
    <row r="7132" spans="31:41" x14ac:dyDescent="0.25">
      <c r="AE7132">
        <v>7131</v>
      </c>
      <c r="AF7132" s="1">
        <v>2.9604888969408716E-2</v>
      </c>
      <c r="AH7132">
        <v>7131</v>
      </c>
      <c r="AI7132">
        <v>3538.1541878902576</v>
      </c>
      <c r="AK7132">
        <v>7131</v>
      </c>
      <c r="AL7132">
        <v>0.26363853391647024</v>
      </c>
      <c r="AN7132">
        <v>7131</v>
      </c>
      <c r="AO7132">
        <v>0.41704723385105402</v>
      </c>
    </row>
    <row r="7133" spans="31:41" x14ac:dyDescent="0.25">
      <c r="AE7133">
        <v>7132</v>
      </c>
      <c r="AF7133" s="1">
        <v>3.3729841397872162E-2</v>
      </c>
      <c r="AH7133">
        <v>7132</v>
      </c>
      <c r="AI7133">
        <v>823.11250660798714</v>
      </c>
      <c r="AK7133">
        <v>7132</v>
      </c>
      <c r="AL7133">
        <v>0.11110338189104194</v>
      </c>
      <c r="AN7133">
        <v>7132</v>
      </c>
      <c r="AO7133">
        <v>0.45523069754314327</v>
      </c>
    </row>
    <row r="7134" spans="31:41" x14ac:dyDescent="0.25">
      <c r="AE7134">
        <v>7133</v>
      </c>
      <c r="AF7134" s="1">
        <v>3.0928430298596599E-2</v>
      </c>
      <c r="AH7134">
        <v>7133</v>
      </c>
      <c r="AI7134">
        <v>14187.758185534336</v>
      </c>
      <c r="AK7134">
        <v>7133</v>
      </c>
      <c r="AL7134">
        <v>0.11063028158280028</v>
      </c>
      <c r="AN7134">
        <v>7133</v>
      </c>
      <c r="AO7134">
        <v>0.40231658206898196</v>
      </c>
    </row>
    <row r="7135" spans="31:41" x14ac:dyDescent="0.25">
      <c r="AE7135">
        <v>7134</v>
      </c>
      <c r="AF7135" s="1">
        <v>2.633234856823341E-2</v>
      </c>
      <c r="AH7135">
        <v>7134</v>
      </c>
      <c r="AI7135">
        <v>12166.403983942419</v>
      </c>
      <c r="AK7135">
        <v>7134</v>
      </c>
      <c r="AL7135">
        <v>0.16027414446060656</v>
      </c>
      <c r="AN7135">
        <v>7134</v>
      </c>
      <c r="AO7135">
        <v>0.38865616644858075</v>
      </c>
    </row>
    <row r="7136" spans="31:41" x14ac:dyDescent="0.25">
      <c r="AE7136">
        <v>7135</v>
      </c>
      <c r="AF7136" s="1">
        <v>3.5205805372227061E-2</v>
      </c>
      <c r="AH7136">
        <v>7135</v>
      </c>
      <c r="AI7136">
        <v>14064.197259467717</v>
      </c>
      <c r="AK7136">
        <v>7135</v>
      </c>
      <c r="AL7136">
        <v>0.20121293087372519</v>
      </c>
      <c r="AN7136">
        <v>7135</v>
      </c>
      <c r="AO7136">
        <v>0.39778105324432933</v>
      </c>
    </row>
    <row r="7137" spans="31:41" x14ac:dyDescent="0.25">
      <c r="AE7137">
        <v>7136</v>
      </c>
      <c r="AF7137" s="1">
        <v>3.0596116728013545E-2</v>
      </c>
      <c r="AH7137">
        <v>7136</v>
      </c>
      <c r="AI7137">
        <v>4134.1558518966795</v>
      </c>
      <c r="AK7137">
        <v>7136</v>
      </c>
      <c r="AL7137">
        <v>0.22084309664700902</v>
      </c>
      <c r="AN7137">
        <v>7136</v>
      </c>
      <c r="AO7137">
        <v>0.31068906688258441</v>
      </c>
    </row>
    <row r="7138" spans="31:41" x14ac:dyDescent="0.25">
      <c r="AE7138">
        <v>7137</v>
      </c>
      <c r="AF7138" s="1">
        <v>2.9509101012261674E-2</v>
      </c>
      <c r="AH7138">
        <v>7137</v>
      </c>
      <c r="AI7138">
        <v>2539.3374510918784</v>
      </c>
      <c r="AK7138">
        <v>7137</v>
      </c>
      <c r="AL7138">
        <v>0.22214637928286143</v>
      </c>
      <c r="AN7138">
        <v>7137</v>
      </c>
      <c r="AO7138">
        <v>0.45192111868851897</v>
      </c>
    </row>
    <row r="7139" spans="31:41" x14ac:dyDescent="0.25">
      <c r="AE7139">
        <v>7138</v>
      </c>
      <c r="AF7139" s="1">
        <v>2.9689253804166871E-2</v>
      </c>
      <c r="AH7139">
        <v>7138</v>
      </c>
      <c r="AI7139">
        <v>5213.8379745669008</v>
      </c>
      <c r="AK7139">
        <v>7138</v>
      </c>
      <c r="AL7139">
        <v>0.1687975863071674</v>
      </c>
      <c r="AN7139">
        <v>7138</v>
      </c>
      <c r="AO7139">
        <v>0.48665531120702626</v>
      </c>
    </row>
    <row r="7140" spans="31:41" x14ac:dyDescent="0.25">
      <c r="AE7140">
        <v>7139</v>
      </c>
      <c r="AF7140" s="1">
        <v>3.1284042047943439E-2</v>
      </c>
      <c r="AH7140">
        <v>7139</v>
      </c>
      <c r="AI7140">
        <v>953.65157871670795</v>
      </c>
      <c r="AK7140">
        <v>7139</v>
      </c>
      <c r="AL7140">
        <v>0.23478580180327188</v>
      </c>
      <c r="AN7140">
        <v>7139</v>
      </c>
      <c r="AO7140">
        <v>0.41284850972544984</v>
      </c>
    </row>
    <row r="7141" spans="31:41" x14ac:dyDescent="0.25">
      <c r="AE7141">
        <v>7140</v>
      </c>
      <c r="AF7141" s="1">
        <v>2.9694275226549882E-2</v>
      </c>
      <c r="AH7141">
        <v>7140</v>
      </c>
      <c r="AI7141">
        <v>25348.201229293954</v>
      </c>
      <c r="AK7141">
        <v>7140</v>
      </c>
      <c r="AL7141">
        <v>0.23771420554052242</v>
      </c>
      <c r="AN7141">
        <v>7140</v>
      </c>
      <c r="AO7141">
        <v>0.38771648986275137</v>
      </c>
    </row>
    <row r="7142" spans="31:41" x14ac:dyDescent="0.25">
      <c r="AE7142">
        <v>7141</v>
      </c>
      <c r="AF7142" s="1">
        <v>3.0517600356322117E-2</v>
      </c>
      <c r="AH7142">
        <v>7141</v>
      </c>
      <c r="AI7142">
        <v>2120.6292394746861</v>
      </c>
      <c r="AK7142">
        <v>7141</v>
      </c>
      <c r="AL7142">
        <v>0.15884288842415351</v>
      </c>
      <c r="AN7142">
        <v>7141</v>
      </c>
      <c r="AO7142">
        <v>0.42204231122478564</v>
      </c>
    </row>
    <row r="7143" spans="31:41" x14ac:dyDescent="0.25">
      <c r="AE7143">
        <v>7142</v>
      </c>
      <c r="AF7143" s="1">
        <v>3.1943790557553697E-2</v>
      </c>
      <c r="AH7143">
        <v>7142</v>
      </c>
      <c r="AI7143">
        <v>47640.725326235224</v>
      </c>
      <c r="AK7143">
        <v>7142</v>
      </c>
      <c r="AL7143">
        <v>0.21886233093625629</v>
      </c>
      <c r="AN7143">
        <v>7142</v>
      </c>
      <c r="AO7143">
        <v>0.38859874157953267</v>
      </c>
    </row>
    <row r="7144" spans="31:41" x14ac:dyDescent="0.25">
      <c r="AE7144">
        <v>7143</v>
      </c>
      <c r="AF7144" s="1">
        <v>3.1620908819390614E-2</v>
      </c>
      <c r="AH7144">
        <v>7143</v>
      </c>
      <c r="AI7144">
        <v>31447.623883974571</v>
      </c>
      <c r="AK7144">
        <v>7143</v>
      </c>
      <c r="AL7144">
        <v>0.33733687749336394</v>
      </c>
      <c r="AN7144">
        <v>7143</v>
      </c>
      <c r="AO7144">
        <v>0.36564033690134901</v>
      </c>
    </row>
    <row r="7145" spans="31:41" x14ac:dyDescent="0.25">
      <c r="AE7145">
        <v>7144</v>
      </c>
      <c r="AF7145" s="1">
        <v>2.3734062727754912E-2</v>
      </c>
      <c r="AH7145">
        <v>7144</v>
      </c>
      <c r="AI7145">
        <v>11185.964149825219</v>
      </c>
      <c r="AK7145">
        <v>7144</v>
      </c>
      <c r="AL7145">
        <v>0.19658909670800709</v>
      </c>
      <c r="AN7145">
        <v>7144</v>
      </c>
      <c r="AO7145">
        <v>0.41947747423922621</v>
      </c>
    </row>
    <row r="7146" spans="31:41" x14ac:dyDescent="0.25">
      <c r="AE7146">
        <v>7145</v>
      </c>
      <c r="AF7146" s="1">
        <v>3.2302911394547884E-2</v>
      </c>
      <c r="AH7146">
        <v>7145</v>
      </c>
      <c r="AI7146">
        <v>7774.3362914803874</v>
      </c>
      <c r="AK7146">
        <v>7145</v>
      </c>
      <c r="AL7146">
        <v>0.17768230469513452</v>
      </c>
      <c r="AN7146">
        <v>7145</v>
      </c>
      <c r="AO7146">
        <v>0.42039135238731462</v>
      </c>
    </row>
    <row r="7147" spans="31:41" x14ac:dyDescent="0.25">
      <c r="AE7147">
        <v>7146</v>
      </c>
      <c r="AF7147" s="1">
        <v>3.3040509715742683E-2</v>
      </c>
      <c r="AH7147">
        <v>7146</v>
      </c>
      <c r="AI7147">
        <v>3196.8440638085694</v>
      </c>
      <c r="AK7147">
        <v>7146</v>
      </c>
      <c r="AL7147">
        <v>0.15272069696797527</v>
      </c>
      <c r="AN7147">
        <v>7146</v>
      </c>
      <c r="AO7147">
        <v>0.37830730849720345</v>
      </c>
    </row>
    <row r="7148" spans="31:41" x14ac:dyDescent="0.25">
      <c r="AE7148">
        <v>7147</v>
      </c>
      <c r="AF7148" s="1">
        <v>2.6337364101020055E-2</v>
      </c>
      <c r="AH7148">
        <v>7147</v>
      </c>
      <c r="AI7148">
        <v>5136.5721075361762</v>
      </c>
      <c r="AK7148">
        <v>7147</v>
      </c>
      <c r="AL7148">
        <v>0.27553599146877777</v>
      </c>
      <c r="AN7148">
        <v>7147</v>
      </c>
      <c r="AO7148">
        <v>0.399316981105511</v>
      </c>
    </row>
    <row r="7149" spans="31:41" x14ac:dyDescent="0.25">
      <c r="AE7149">
        <v>7148</v>
      </c>
      <c r="AF7149" s="1">
        <v>2.4263617423952777E-2</v>
      </c>
      <c r="AH7149">
        <v>7148</v>
      </c>
      <c r="AI7149">
        <v>10661.579439140247</v>
      </c>
      <c r="AK7149">
        <v>7148</v>
      </c>
      <c r="AL7149">
        <v>0.19194662295033865</v>
      </c>
      <c r="AN7149">
        <v>7148</v>
      </c>
      <c r="AO7149">
        <v>0.33876859999665304</v>
      </c>
    </row>
    <row r="7150" spans="31:41" x14ac:dyDescent="0.25">
      <c r="AE7150">
        <v>7149</v>
      </c>
      <c r="AF7150" s="1">
        <v>3.4402719455366215E-2</v>
      </c>
      <c r="AH7150">
        <v>7149</v>
      </c>
      <c r="AI7150">
        <v>13364.888286396656</v>
      </c>
      <c r="AK7150">
        <v>7149</v>
      </c>
      <c r="AL7150">
        <v>0.2330483962959026</v>
      </c>
      <c r="AN7150">
        <v>7149</v>
      </c>
      <c r="AO7150">
        <v>0.40948217542935206</v>
      </c>
    </row>
    <row r="7151" spans="31:41" x14ac:dyDescent="0.25">
      <c r="AE7151">
        <v>7150</v>
      </c>
      <c r="AF7151" s="1">
        <v>3.1462439508168627E-2</v>
      </c>
      <c r="AH7151">
        <v>7150</v>
      </c>
      <c r="AI7151">
        <v>3593.8554163862732</v>
      </c>
      <c r="AK7151">
        <v>7150</v>
      </c>
      <c r="AL7151">
        <v>0.21076534575447251</v>
      </c>
      <c r="AN7151">
        <v>7150</v>
      </c>
      <c r="AO7151">
        <v>0.32302751866650309</v>
      </c>
    </row>
    <row r="7152" spans="31:41" x14ac:dyDescent="0.25">
      <c r="AE7152">
        <v>7151</v>
      </c>
      <c r="AF7152" s="1">
        <v>3.5695312712314964E-2</v>
      </c>
      <c r="AH7152">
        <v>7151</v>
      </c>
      <c r="AI7152">
        <v>17478.830575445336</v>
      </c>
      <c r="AK7152">
        <v>7151</v>
      </c>
      <c r="AL7152">
        <v>0.22200765766263136</v>
      </c>
      <c r="AN7152">
        <v>7151</v>
      </c>
      <c r="AO7152">
        <v>0.39730389527891391</v>
      </c>
    </row>
    <row r="7153" spans="31:41" x14ac:dyDescent="0.25">
      <c r="AE7153">
        <v>7152</v>
      </c>
      <c r="AF7153" s="1">
        <v>2.3295353073243152E-2</v>
      </c>
      <c r="AH7153">
        <v>7152</v>
      </c>
      <c r="AI7153">
        <v>8964.5223785719791</v>
      </c>
      <c r="AK7153">
        <v>7152</v>
      </c>
      <c r="AL7153">
        <v>0.33017876835836668</v>
      </c>
      <c r="AN7153">
        <v>7152</v>
      </c>
      <c r="AO7153">
        <v>0.41121997317855646</v>
      </c>
    </row>
    <row r="7154" spans="31:41" x14ac:dyDescent="0.25">
      <c r="AE7154">
        <v>7153</v>
      </c>
      <c r="AF7154" s="1">
        <v>2.5528993198500771E-2</v>
      </c>
      <c r="AH7154">
        <v>7153</v>
      </c>
      <c r="AI7154">
        <v>3499.3322580552112</v>
      </c>
      <c r="AK7154">
        <v>7153</v>
      </c>
      <c r="AL7154">
        <v>0.17112396263634028</v>
      </c>
      <c r="AN7154">
        <v>7153</v>
      </c>
      <c r="AO7154">
        <v>0.41797597389285157</v>
      </c>
    </row>
    <row r="7155" spans="31:41" x14ac:dyDescent="0.25">
      <c r="AE7155">
        <v>7154</v>
      </c>
      <c r="AF7155" s="1">
        <v>3.1299306973136209E-2</v>
      </c>
      <c r="AH7155">
        <v>7154</v>
      </c>
      <c r="AI7155">
        <v>886.92078124418731</v>
      </c>
      <c r="AK7155">
        <v>7154</v>
      </c>
      <c r="AL7155">
        <v>0.23694391392133163</v>
      </c>
      <c r="AN7155">
        <v>7154</v>
      </c>
      <c r="AO7155">
        <v>0.40578439843774317</v>
      </c>
    </row>
    <row r="7156" spans="31:41" x14ac:dyDescent="0.25">
      <c r="AE7156">
        <v>7155</v>
      </c>
      <c r="AF7156" s="1">
        <v>3.1855886618124885E-2</v>
      </c>
      <c r="AH7156">
        <v>7155</v>
      </c>
      <c r="AI7156">
        <v>7649.5771863149675</v>
      </c>
      <c r="AK7156">
        <v>7155</v>
      </c>
      <c r="AL7156">
        <v>0.21818141974197564</v>
      </c>
      <c r="AN7156">
        <v>7155</v>
      </c>
      <c r="AO7156">
        <v>0.42004306023944343</v>
      </c>
    </row>
    <row r="7157" spans="31:41" x14ac:dyDescent="0.25">
      <c r="AE7157">
        <v>7156</v>
      </c>
      <c r="AF7157" s="1">
        <v>3.0998190228389344E-2</v>
      </c>
      <c r="AH7157">
        <v>7156</v>
      </c>
      <c r="AI7157">
        <v>5269.2002206358902</v>
      </c>
      <c r="AK7157">
        <v>7156</v>
      </c>
      <c r="AL7157">
        <v>0.27322561793685762</v>
      </c>
      <c r="AN7157">
        <v>7156</v>
      </c>
      <c r="AO7157">
        <v>0.41311941153972009</v>
      </c>
    </row>
    <row r="7158" spans="31:41" x14ac:dyDescent="0.25">
      <c r="AE7158">
        <v>7157</v>
      </c>
      <c r="AF7158" s="1">
        <v>3.7661558422829922E-2</v>
      </c>
      <c r="AH7158">
        <v>7157</v>
      </c>
      <c r="AI7158">
        <v>1481.953479736477</v>
      </c>
      <c r="AK7158">
        <v>7157</v>
      </c>
      <c r="AL7158">
        <v>0.24616916470148173</v>
      </c>
      <c r="AN7158">
        <v>7157</v>
      </c>
      <c r="AO7158">
        <v>0.33469360145716087</v>
      </c>
    </row>
    <row r="7159" spans="31:41" x14ac:dyDescent="0.25">
      <c r="AE7159">
        <v>7158</v>
      </c>
      <c r="AF7159" s="1">
        <v>2.8293725262818148E-2</v>
      </c>
      <c r="AH7159">
        <v>7158</v>
      </c>
      <c r="AI7159">
        <v>1341.6797244278798</v>
      </c>
      <c r="AK7159">
        <v>7158</v>
      </c>
      <c r="AL7159">
        <v>0.21846604060815222</v>
      </c>
      <c r="AN7159">
        <v>7158</v>
      </c>
      <c r="AO7159">
        <v>0.46708269521541496</v>
      </c>
    </row>
    <row r="7160" spans="31:41" x14ac:dyDescent="0.25">
      <c r="AE7160">
        <v>7159</v>
      </c>
      <c r="AF7160" s="1">
        <v>2.2606838839098309E-2</v>
      </c>
      <c r="AH7160">
        <v>7159</v>
      </c>
      <c r="AI7160">
        <v>10113.826470030172</v>
      </c>
      <c r="AK7160">
        <v>7159</v>
      </c>
      <c r="AL7160">
        <v>0.18100415061949307</v>
      </c>
      <c r="AN7160">
        <v>7159</v>
      </c>
      <c r="AO7160">
        <v>0.44205314890431197</v>
      </c>
    </row>
    <row r="7161" spans="31:41" x14ac:dyDescent="0.25">
      <c r="AE7161">
        <v>7160</v>
      </c>
      <c r="AF7161" s="1">
        <v>2.9051229239289267E-2</v>
      </c>
      <c r="AH7161">
        <v>7160</v>
      </c>
      <c r="AI7161">
        <v>10031.470097133399</v>
      </c>
      <c r="AK7161">
        <v>7160</v>
      </c>
      <c r="AL7161">
        <v>0.22485900366061082</v>
      </c>
      <c r="AN7161">
        <v>7160</v>
      </c>
      <c r="AO7161">
        <v>0.38996305881708798</v>
      </c>
    </row>
    <row r="7162" spans="31:41" x14ac:dyDescent="0.25">
      <c r="AE7162">
        <v>7161</v>
      </c>
      <c r="AF7162" s="1">
        <v>2.9996569947086327E-2</v>
      </c>
      <c r="AH7162">
        <v>7161</v>
      </c>
      <c r="AI7162">
        <v>1404.286493176794</v>
      </c>
      <c r="AK7162">
        <v>7161</v>
      </c>
      <c r="AL7162">
        <v>0.24439325668417766</v>
      </c>
      <c r="AN7162">
        <v>7161</v>
      </c>
      <c r="AO7162">
        <v>0.29228447110447536</v>
      </c>
    </row>
    <row r="7163" spans="31:41" x14ac:dyDescent="0.25">
      <c r="AE7163">
        <v>7162</v>
      </c>
      <c r="AF7163" s="1">
        <v>3.0119659231499618E-2</v>
      </c>
      <c r="AH7163">
        <v>7162</v>
      </c>
      <c r="AI7163">
        <v>1441.5552112831483</v>
      </c>
      <c r="AK7163">
        <v>7162</v>
      </c>
      <c r="AL7163">
        <v>0.10961571021028577</v>
      </c>
      <c r="AN7163">
        <v>7162</v>
      </c>
      <c r="AO7163">
        <v>0.34559870426796502</v>
      </c>
    </row>
    <row r="7164" spans="31:41" x14ac:dyDescent="0.25">
      <c r="AE7164">
        <v>7163</v>
      </c>
      <c r="AF7164" s="1">
        <v>3.2495981571710297E-2</v>
      </c>
      <c r="AH7164">
        <v>7163</v>
      </c>
      <c r="AI7164">
        <v>918.58013112156004</v>
      </c>
      <c r="AK7164">
        <v>7163</v>
      </c>
      <c r="AL7164">
        <v>0.2088072522171808</v>
      </c>
      <c r="AN7164">
        <v>7163</v>
      </c>
      <c r="AO7164">
        <v>0.46485737518067932</v>
      </c>
    </row>
    <row r="7165" spans="31:41" x14ac:dyDescent="0.25">
      <c r="AE7165">
        <v>7164</v>
      </c>
      <c r="AF7165" s="1">
        <v>2.6372841775012201E-2</v>
      </c>
      <c r="AH7165">
        <v>7164</v>
      </c>
      <c r="AI7165">
        <v>5872.2222781069813</v>
      </c>
      <c r="AK7165">
        <v>7164</v>
      </c>
      <c r="AL7165">
        <v>0.25889303425303267</v>
      </c>
      <c r="AN7165">
        <v>7164</v>
      </c>
      <c r="AO7165">
        <v>0.4301935945874672</v>
      </c>
    </row>
    <row r="7166" spans="31:41" x14ac:dyDescent="0.25">
      <c r="AE7166">
        <v>7165</v>
      </c>
      <c r="AF7166" s="1">
        <v>3.1718178628590943E-2</v>
      </c>
      <c r="AH7166">
        <v>7165</v>
      </c>
      <c r="AI7166">
        <v>3651.9229716898171</v>
      </c>
      <c r="AK7166">
        <v>7165</v>
      </c>
      <c r="AL7166">
        <v>0.2100133255501081</v>
      </c>
      <c r="AN7166">
        <v>7165</v>
      </c>
      <c r="AO7166">
        <v>0.45727336406544311</v>
      </c>
    </row>
    <row r="7167" spans="31:41" x14ac:dyDescent="0.25">
      <c r="AE7167">
        <v>7166</v>
      </c>
      <c r="AF7167" s="1">
        <v>2.99131544719069E-2</v>
      </c>
      <c r="AH7167">
        <v>7166</v>
      </c>
      <c r="AI7167">
        <v>6148.6281444472079</v>
      </c>
      <c r="AK7167">
        <v>7166</v>
      </c>
      <c r="AL7167">
        <v>0.19704623916359104</v>
      </c>
      <c r="AN7167">
        <v>7166</v>
      </c>
      <c r="AO7167">
        <v>0.35909725669775355</v>
      </c>
    </row>
    <row r="7168" spans="31:41" x14ac:dyDescent="0.25">
      <c r="AE7168">
        <v>7167</v>
      </c>
      <c r="AF7168" s="1">
        <v>2.6130468720494848E-2</v>
      </c>
      <c r="AH7168">
        <v>7167</v>
      </c>
      <c r="AI7168">
        <v>3115.3815700342266</v>
      </c>
      <c r="AK7168">
        <v>7167</v>
      </c>
      <c r="AL7168">
        <v>0.23756863392158528</v>
      </c>
      <c r="AN7168">
        <v>7167</v>
      </c>
      <c r="AO7168">
        <v>0.42871488661904816</v>
      </c>
    </row>
    <row r="7169" spans="31:41" x14ac:dyDescent="0.25">
      <c r="AE7169">
        <v>7168</v>
      </c>
      <c r="AF7169" s="1">
        <v>3.0067221710492698E-2</v>
      </c>
      <c r="AH7169">
        <v>7168</v>
      </c>
      <c r="AI7169">
        <v>3791.4295634433697</v>
      </c>
      <c r="AK7169">
        <v>7168</v>
      </c>
      <c r="AL7169">
        <v>0.26299373500964862</v>
      </c>
      <c r="AN7169">
        <v>7168</v>
      </c>
      <c r="AO7169">
        <v>0.47085578234443903</v>
      </c>
    </row>
    <row r="7170" spans="31:41" x14ac:dyDescent="0.25">
      <c r="AE7170">
        <v>7169</v>
      </c>
      <c r="AF7170" s="1">
        <v>3.0441807127780551E-2</v>
      </c>
      <c r="AH7170">
        <v>7169</v>
      </c>
      <c r="AI7170">
        <v>50542.277925671755</v>
      </c>
      <c r="AK7170">
        <v>7169</v>
      </c>
      <c r="AL7170">
        <v>0.16163544685693523</v>
      </c>
      <c r="AN7170">
        <v>7169</v>
      </c>
      <c r="AO7170">
        <v>0.35228209896482959</v>
      </c>
    </row>
    <row r="7171" spans="31:41" x14ac:dyDescent="0.25">
      <c r="AE7171">
        <v>7170</v>
      </c>
      <c r="AF7171" s="1">
        <v>2.2446138742897581E-2</v>
      </c>
      <c r="AH7171">
        <v>7170</v>
      </c>
      <c r="AI7171">
        <v>6146.9756359998473</v>
      </c>
      <c r="AK7171">
        <v>7170</v>
      </c>
      <c r="AL7171">
        <v>0.16961334789470742</v>
      </c>
      <c r="AN7171">
        <v>7170</v>
      </c>
      <c r="AO7171">
        <v>0.44729103520403368</v>
      </c>
    </row>
    <row r="7172" spans="31:41" x14ac:dyDescent="0.25">
      <c r="AE7172">
        <v>7171</v>
      </c>
      <c r="AF7172" s="1">
        <v>2.6355716332167489E-2</v>
      </c>
      <c r="AH7172">
        <v>7171</v>
      </c>
      <c r="AI7172">
        <v>2520.1042816194163</v>
      </c>
      <c r="AK7172">
        <v>7171</v>
      </c>
      <c r="AL7172">
        <v>0.17083099403432819</v>
      </c>
      <c r="AN7172">
        <v>7171</v>
      </c>
      <c r="AO7172">
        <v>0.45938016753962674</v>
      </c>
    </row>
    <row r="7173" spans="31:41" x14ac:dyDescent="0.25">
      <c r="AE7173">
        <v>7172</v>
      </c>
      <c r="AF7173" s="1">
        <v>3.0499788083387491E-2</v>
      </c>
      <c r="AH7173">
        <v>7172</v>
      </c>
      <c r="AI7173">
        <v>4677.2080347136744</v>
      </c>
      <c r="AK7173">
        <v>7172</v>
      </c>
      <c r="AL7173">
        <v>0.13530927005668791</v>
      </c>
      <c r="AN7173">
        <v>7172</v>
      </c>
      <c r="AO7173">
        <v>0.34236695776446346</v>
      </c>
    </row>
    <row r="7174" spans="31:41" x14ac:dyDescent="0.25">
      <c r="AE7174">
        <v>7173</v>
      </c>
      <c r="AF7174" s="1">
        <v>3.1775023781965617E-2</v>
      </c>
      <c r="AH7174">
        <v>7173</v>
      </c>
      <c r="AI7174">
        <v>4102.2373173343203</v>
      </c>
      <c r="AK7174">
        <v>7173</v>
      </c>
      <c r="AL7174">
        <v>0.10133578269865574</v>
      </c>
      <c r="AN7174">
        <v>7173</v>
      </c>
      <c r="AO7174">
        <v>0.39479671930898425</v>
      </c>
    </row>
    <row r="7175" spans="31:41" x14ac:dyDescent="0.25">
      <c r="AE7175">
        <v>7174</v>
      </c>
      <c r="AF7175" s="1">
        <v>2.7731429801812757E-2</v>
      </c>
      <c r="AH7175">
        <v>7174</v>
      </c>
      <c r="AI7175">
        <v>1815.0644391443327</v>
      </c>
      <c r="AK7175">
        <v>7174</v>
      </c>
      <c r="AL7175">
        <v>0.15901294668477536</v>
      </c>
      <c r="AN7175">
        <v>7174</v>
      </c>
      <c r="AO7175">
        <v>0.32565307491079842</v>
      </c>
    </row>
    <row r="7176" spans="31:41" x14ac:dyDescent="0.25">
      <c r="AE7176">
        <v>7175</v>
      </c>
      <c r="AF7176" s="1">
        <v>3.1223276435740965E-2</v>
      </c>
      <c r="AH7176">
        <v>7175</v>
      </c>
      <c r="AI7176">
        <v>6268.7724419979722</v>
      </c>
      <c r="AK7176">
        <v>7175</v>
      </c>
      <c r="AL7176">
        <v>0.23281285176348893</v>
      </c>
      <c r="AN7176">
        <v>7175</v>
      </c>
      <c r="AO7176">
        <v>0.322453597616848</v>
      </c>
    </row>
    <row r="7177" spans="31:41" x14ac:dyDescent="0.25">
      <c r="AE7177">
        <v>7176</v>
      </c>
      <c r="AF7177" s="1">
        <v>3.20883713931579E-2</v>
      </c>
      <c r="AH7177">
        <v>7176</v>
      </c>
      <c r="AI7177">
        <v>26625.055425774775</v>
      </c>
      <c r="AK7177">
        <v>7176</v>
      </c>
      <c r="AL7177">
        <v>0.25406067615864608</v>
      </c>
      <c r="AN7177">
        <v>7176</v>
      </c>
      <c r="AO7177">
        <v>0.41171873646745744</v>
      </c>
    </row>
    <row r="7178" spans="31:41" x14ac:dyDescent="0.25">
      <c r="AE7178">
        <v>7177</v>
      </c>
      <c r="AF7178" s="1">
        <v>2.9977951669893699E-2</v>
      </c>
      <c r="AH7178">
        <v>7177</v>
      </c>
      <c r="AI7178">
        <v>4978.8728451420993</v>
      </c>
      <c r="AK7178">
        <v>7177</v>
      </c>
      <c r="AL7178">
        <v>0.27908755614635927</v>
      </c>
      <c r="AN7178">
        <v>7177</v>
      </c>
      <c r="AO7178">
        <v>0.37945625978447067</v>
      </c>
    </row>
    <row r="7179" spans="31:41" x14ac:dyDescent="0.25">
      <c r="AE7179">
        <v>7178</v>
      </c>
      <c r="AF7179" s="1">
        <v>3.2484094977770939E-2</v>
      </c>
      <c r="AH7179">
        <v>7178</v>
      </c>
      <c r="AI7179">
        <v>11672.227506782898</v>
      </c>
      <c r="AK7179">
        <v>7178</v>
      </c>
      <c r="AL7179">
        <v>0.21201969811418456</v>
      </c>
      <c r="AN7179">
        <v>7178</v>
      </c>
      <c r="AO7179">
        <v>0.32657522728518518</v>
      </c>
    </row>
    <row r="7180" spans="31:41" x14ac:dyDescent="0.25">
      <c r="AE7180">
        <v>7179</v>
      </c>
      <c r="AF7180" s="1">
        <v>2.8562870121008332E-2</v>
      </c>
      <c r="AH7180">
        <v>7179</v>
      </c>
      <c r="AI7180">
        <v>12748.619863957472</v>
      </c>
      <c r="AK7180">
        <v>7179</v>
      </c>
      <c r="AL7180">
        <v>0.21751700205580038</v>
      </c>
      <c r="AN7180">
        <v>7179</v>
      </c>
      <c r="AO7180">
        <v>0.44247493094200913</v>
      </c>
    </row>
    <row r="7181" spans="31:41" x14ac:dyDescent="0.25">
      <c r="AE7181">
        <v>7180</v>
      </c>
      <c r="AF7181" s="1">
        <v>3.0209989990452435E-2</v>
      </c>
      <c r="AH7181">
        <v>7180</v>
      </c>
      <c r="AI7181">
        <v>1084.969053865354</v>
      </c>
      <c r="AK7181">
        <v>7180</v>
      </c>
      <c r="AL7181">
        <v>0.26710299155398187</v>
      </c>
      <c r="AN7181">
        <v>7180</v>
      </c>
      <c r="AO7181">
        <v>0.50169013652008954</v>
      </c>
    </row>
    <row r="7182" spans="31:41" x14ac:dyDescent="0.25">
      <c r="AE7182">
        <v>7181</v>
      </c>
      <c r="AF7182" s="1">
        <v>3.2053924942776257E-2</v>
      </c>
      <c r="AH7182">
        <v>7181</v>
      </c>
      <c r="AI7182">
        <v>17000.351225262646</v>
      </c>
      <c r="AK7182">
        <v>7181</v>
      </c>
      <c r="AL7182">
        <v>0.36081923439493735</v>
      </c>
      <c r="AN7182">
        <v>7181</v>
      </c>
      <c r="AO7182">
        <v>0.40622047365007946</v>
      </c>
    </row>
    <row r="7183" spans="31:41" x14ac:dyDescent="0.25">
      <c r="AE7183">
        <v>7182</v>
      </c>
      <c r="AF7183" s="1">
        <v>3.5922415680246234E-2</v>
      </c>
      <c r="AH7183">
        <v>7182</v>
      </c>
      <c r="AI7183">
        <v>13702.422079771406</v>
      </c>
      <c r="AK7183">
        <v>7182</v>
      </c>
      <c r="AL7183">
        <v>0.15260578137104538</v>
      </c>
      <c r="AN7183">
        <v>7182</v>
      </c>
      <c r="AO7183">
        <v>0.38915910726966335</v>
      </c>
    </row>
    <row r="7184" spans="31:41" x14ac:dyDescent="0.25">
      <c r="AE7184">
        <v>7183</v>
      </c>
      <c r="AF7184" s="1">
        <v>3.2510192540207372E-2</v>
      </c>
      <c r="AH7184">
        <v>7183</v>
      </c>
      <c r="AI7184">
        <v>651.15683535764083</v>
      </c>
      <c r="AK7184">
        <v>7183</v>
      </c>
      <c r="AL7184">
        <v>0.18444517586496509</v>
      </c>
      <c r="AN7184">
        <v>7183</v>
      </c>
      <c r="AO7184">
        <v>0.43578685198457773</v>
      </c>
    </row>
    <row r="7185" spans="31:41" x14ac:dyDescent="0.25">
      <c r="AE7185">
        <v>7184</v>
      </c>
      <c r="AF7185" s="1">
        <v>2.3581726899422506E-2</v>
      </c>
      <c r="AH7185">
        <v>7184</v>
      </c>
      <c r="AI7185">
        <v>6417.0764035943084</v>
      </c>
      <c r="AK7185">
        <v>7184</v>
      </c>
      <c r="AL7185">
        <v>0.23981580666313029</v>
      </c>
      <c r="AN7185">
        <v>7184</v>
      </c>
      <c r="AO7185">
        <v>0.38725461805426997</v>
      </c>
    </row>
    <row r="7186" spans="31:41" x14ac:dyDescent="0.25">
      <c r="AE7186">
        <v>7185</v>
      </c>
      <c r="AF7186" s="1">
        <v>2.9461692694391362E-2</v>
      </c>
      <c r="AH7186">
        <v>7185</v>
      </c>
      <c r="AI7186">
        <v>3403.7921545107474</v>
      </c>
      <c r="AK7186">
        <v>7185</v>
      </c>
      <c r="AL7186">
        <v>0.1585549455906877</v>
      </c>
      <c r="AN7186">
        <v>7185</v>
      </c>
      <c r="AO7186">
        <v>0.44836513234239755</v>
      </c>
    </row>
    <row r="7187" spans="31:41" x14ac:dyDescent="0.25">
      <c r="AE7187">
        <v>7186</v>
      </c>
      <c r="AF7187" s="1">
        <v>3.2299382771912022E-2</v>
      </c>
      <c r="AH7187">
        <v>7186</v>
      </c>
      <c r="AI7187">
        <v>2926.2506784049124</v>
      </c>
      <c r="AK7187">
        <v>7186</v>
      </c>
      <c r="AL7187">
        <v>0.24598875584313895</v>
      </c>
      <c r="AN7187">
        <v>7186</v>
      </c>
      <c r="AO7187">
        <v>0.39998247521358493</v>
      </c>
    </row>
    <row r="7188" spans="31:41" x14ac:dyDescent="0.25">
      <c r="AE7188">
        <v>7187</v>
      </c>
      <c r="AF7188" s="1">
        <v>2.9828487095334255E-2</v>
      </c>
      <c r="AH7188">
        <v>7187</v>
      </c>
      <c r="AI7188">
        <v>7056.3565332755697</v>
      </c>
      <c r="AK7188">
        <v>7187</v>
      </c>
      <c r="AL7188">
        <v>0.22717970629740952</v>
      </c>
      <c r="AN7188">
        <v>7187</v>
      </c>
      <c r="AO7188">
        <v>0.37139886925475507</v>
      </c>
    </row>
    <row r="7189" spans="31:41" x14ac:dyDescent="0.25">
      <c r="AE7189">
        <v>7188</v>
      </c>
      <c r="AF7189" s="1">
        <v>2.7891084439203739E-2</v>
      </c>
      <c r="AH7189">
        <v>7188</v>
      </c>
      <c r="AI7189">
        <v>1173.6966148845602</v>
      </c>
      <c r="AK7189">
        <v>7188</v>
      </c>
      <c r="AL7189">
        <v>0.24613677663400299</v>
      </c>
      <c r="AN7189">
        <v>7188</v>
      </c>
      <c r="AO7189">
        <v>0.32388152935370618</v>
      </c>
    </row>
    <row r="7190" spans="31:41" x14ac:dyDescent="0.25">
      <c r="AE7190">
        <v>7189</v>
      </c>
      <c r="AF7190" s="1">
        <v>3.624710300081091E-2</v>
      </c>
      <c r="AH7190">
        <v>7189</v>
      </c>
      <c r="AI7190">
        <v>8032.5245688191553</v>
      </c>
      <c r="AK7190">
        <v>7189</v>
      </c>
      <c r="AL7190">
        <v>0.19453479813146929</v>
      </c>
      <c r="AN7190">
        <v>7189</v>
      </c>
      <c r="AO7190">
        <v>0.30864365337710709</v>
      </c>
    </row>
    <row r="7191" spans="31:41" x14ac:dyDescent="0.25">
      <c r="AE7191">
        <v>7190</v>
      </c>
      <c r="AF7191" s="1">
        <v>2.4705125363081448E-2</v>
      </c>
      <c r="AH7191">
        <v>7190</v>
      </c>
      <c r="AI7191">
        <v>40898.923592305298</v>
      </c>
      <c r="AK7191">
        <v>7190</v>
      </c>
      <c r="AL7191">
        <v>0.1549970319804658</v>
      </c>
      <c r="AN7191">
        <v>7190</v>
      </c>
      <c r="AO7191">
        <v>0.38539886144274899</v>
      </c>
    </row>
    <row r="7192" spans="31:41" x14ac:dyDescent="0.25">
      <c r="AE7192">
        <v>7191</v>
      </c>
      <c r="AF7192" s="1">
        <v>3.2201868324920557E-2</v>
      </c>
      <c r="AH7192">
        <v>7191</v>
      </c>
      <c r="AI7192">
        <v>22280.742863041865</v>
      </c>
      <c r="AK7192">
        <v>7191</v>
      </c>
      <c r="AL7192">
        <v>0.21401265885827131</v>
      </c>
      <c r="AN7192">
        <v>7191</v>
      </c>
      <c r="AO7192">
        <v>0.3435363085598454</v>
      </c>
    </row>
    <row r="7193" spans="31:41" x14ac:dyDescent="0.25">
      <c r="AE7193">
        <v>7192</v>
      </c>
      <c r="AF7193" s="1">
        <v>2.9909004313556364E-2</v>
      </c>
      <c r="AH7193">
        <v>7192</v>
      </c>
      <c r="AI7193">
        <v>10933.517950537842</v>
      </c>
      <c r="AK7193">
        <v>7192</v>
      </c>
      <c r="AL7193">
        <v>0.19852961585329107</v>
      </c>
      <c r="AN7193">
        <v>7192</v>
      </c>
      <c r="AO7193">
        <v>0.48078846115452356</v>
      </c>
    </row>
    <row r="7194" spans="31:41" x14ac:dyDescent="0.25">
      <c r="AE7194">
        <v>7193</v>
      </c>
      <c r="AF7194" s="1">
        <v>3.1142410587719382E-2</v>
      </c>
      <c r="AH7194">
        <v>7193</v>
      </c>
      <c r="AI7194">
        <v>35299.751129411139</v>
      </c>
      <c r="AK7194">
        <v>7193</v>
      </c>
      <c r="AL7194">
        <v>0.22173196256842961</v>
      </c>
      <c r="AN7194">
        <v>7193</v>
      </c>
      <c r="AO7194">
        <v>0.4058706923512731</v>
      </c>
    </row>
    <row r="7195" spans="31:41" x14ac:dyDescent="0.25">
      <c r="AE7195">
        <v>7194</v>
      </c>
      <c r="AF7195" s="1">
        <v>3.0139036252250895E-2</v>
      </c>
      <c r="AH7195">
        <v>7194</v>
      </c>
      <c r="AI7195">
        <v>20897.767535120292</v>
      </c>
      <c r="AK7195">
        <v>7194</v>
      </c>
      <c r="AL7195">
        <v>0.246199609147287</v>
      </c>
      <c r="AN7195">
        <v>7194</v>
      </c>
      <c r="AO7195">
        <v>0.40822805195087813</v>
      </c>
    </row>
    <row r="7196" spans="31:41" x14ac:dyDescent="0.25">
      <c r="AE7196">
        <v>7195</v>
      </c>
      <c r="AF7196" s="1">
        <v>3.1726402300161105E-2</v>
      </c>
      <c r="AH7196">
        <v>7195</v>
      </c>
      <c r="AI7196">
        <v>18541.204770999182</v>
      </c>
      <c r="AK7196">
        <v>7195</v>
      </c>
      <c r="AL7196">
        <v>0.18923734190297609</v>
      </c>
      <c r="AN7196">
        <v>7195</v>
      </c>
      <c r="AO7196">
        <v>0.37475166933725113</v>
      </c>
    </row>
    <row r="7197" spans="31:41" x14ac:dyDescent="0.25">
      <c r="AE7197">
        <v>7196</v>
      </c>
      <c r="AF7197" s="1">
        <v>2.9299370053205598E-2</v>
      </c>
      <c r="AH7197">
        <v>7196</v>
      </c>
      <c r="AI7197">
        <v>1857.7221824625235</v>
      </c>
      <c r="AK7197">
        <v>7196</v>
      </c>
      <c r="AL7197">
        <v>0.17546056242799213</v>
      </c>
      <c r="AN7197">
        <v>7196</v>
      </c>
      <c r="AO7197">
        <v>0.45832657244887676</v>
      </c>
    </row>
    <row r="7198" spans="31:41" x14ac:dyDescent="0.25">
      <c r="AE7198">
        <v>7197</v>
      </c>
      <c r="AF7198" s="1">
        <v>3.4267145439383695E-2</v>
      </c>
      <c r="AH7198">
        <v>7197</v>
      </c>
      <c r="AI7198">
        <v>2050.9194593425896</v>
      </c>
      <c r="AK7198">
        <v>7197</v>
      </c>
      <c r="AL7198">
        <v>0.23711291279706628</v>
      </c>
      <c r="AN7198">
        <v>7197</v>
      </c>
      <c r="AO7198">
        <v>0.4155771267212654</v>
      </c>
    </row>
    <row r="7199" spans="31:41" x14ac:dyDescent="0.25">
      <c r="AE7199">
        <v>7198</v>
      </c>
      <c r="AF7199" s="1">
        <v>3.6657084421275465E-2</v>
      </c>
      <c r="AH7199">
        <v>7198</v>
      </c>
      <c r="AI7199">
        <v>10344.616447723467</v>
      </c>
      <c r="AK7199">
        <v>7198</v>
      </c>
      <c r="AL7199">
        <v>0.16251398684416524</v>
      </c>
      <c r="AN7199">
        <v>7198</v>
      </c>
      <c r="AO7199">
        <v>0.36286324891054872</v>
      </c>
    </row>
    <row r="7200" spans="31:41" x14ac:dyDescent="0.25">
      <c r="AE7200">
        <v>7199</v>
      </c>
      <c r="AF7200" s="1">
        <v>3.3833546314234075E-2</v>
      </c>
      <c r="AH7200">
        <v>7199</v>
      </c>
      <c r="AI7200">
        <v>922.32992240651777</v>
      </c>
      <c r="AK7200">
        <v>7199</v>
      </c>
      <c r="AL7200">
        <v>0.24469262861103391</v>
      </c>
      <c r="AN7200">
        <v>7199</v>
      </c>
      <c r="AO7200">
        <v>0.37232016647221505</v>
      </c>
    </row>
    <row r="7201" spans="31:41" x14ac:dyDescent="0.25">
      <c r="AE7201">
        <v>7200</v>
      </c>
      <c r="AF7201" s="1">
        <v>3.2626262963423081E-2</v>
      </c>
      <c r="AH7201">
        <v>7200</v>
      </c>
      <c r="AI7201">
        <v>41276.309610870347</v>
      </c>
      <c r="AK7201">
        <v>7200</v>
      </c>
      <c r="AL7201">
        <v>0.20634860853499884</v>
      </c>
      <c r="AN7201">
        <v>7200</v>
      </c>
      <c r="AO7201">
        <v>0.45093125138225865</v>
      </c>
    </row>
    <row r="7202" spans="31:41" x14ac:dyDescent="0.25">
      <c r="AE7202">
        <v>7201</v>
      </c>
      <c r="AF7202" s="1">
        <v>2.8257838279624803E-2</v>
      </c>
      <c r="AH7202">
        <v>7201</v>
      </c>
      <c r="AI7202">
        <v>5449.8109929244756</v>
      </c>
      <c r="AK7202">
        <v>7201</v>
      </c>
      <c r="AL7202">
        <v>0.13109872296035638</v>
      </c>
      <c r="AN7202">
        <v>7201</v>
      </c>
      <c r="AO7202">
        <v>0.36471953719792816</v>
      </c>
    </row>
    <row r="7203" spans="31:41" x14ac:dyDescent="0.25">
      <c r="AE7203">
        <v>7202</v>
      </c>
      <c r="AF7203" s="1">
        <v>3.0028152306064593E-2</v>
      </c>
      <c r="AH7203">
        <v>7202</v>
      </c>
      <c r="AI7203">
        <v>2365.4154338290341</v>
      </c>
      <c r="AK7203">
        <v>7202</v>
      </c>
      <c r="AL7203">
        <v>0.27681000236706033</v>
      </c>
      <c r="AN7203">
        <v>7202</v>
      </c>
      <c r="AO7203">
        <v>0.35895444962759959</v>
      </c>
    </row>
    <row r="7204" spans="31:41" x14ac:dyDescent="0.25">
      <c r="AE7204">
        <v>7203</v>
      </c>
      <c r="AF7204" s="1">
        <v>3.1329158690366787E-2</v>
      </c>
      <c r="AH7204">
        <v>7203</v>
      </c>
      <c r="AI7204">
        <v>25711.453463179281</v>
      </c>
      <c r="AK7204">
        <v>7203</v>
      </c>
      <c r="AL7204">
        <v>0.20288421569044932</v>
      </c>
      <c r="AN7204">
        <v>7203</v>
      </c>
      <c r="AO7204">
        <v>0.45923010917248686</v>
      </c>
    </row>
    <row r="7205" spans="31:41" x14ac:dyDescent="0.25">
      <c r="AE7205">
        <v>7204</v>
      </c>
      <c r="AF7205" s="1">
        <v>3.1321300120704665E-2</v>
      </c>
      <c r="AH7205">
        <v>7204</v>
      </c>
      <c r="AI7205">
        <v>4860.1015329799129</v>
      </c>
      <c r="AK7205">
        <v>7204</v>
      </c>
      <c r="AL7205">
        <v>0.24609703530853905</v>
      </c>
      <c r="AN7205">
        <v>7204</v>
      </c>
      <c r="AO7205">
        <v>0.42044369623496136</v>
      </c>
    </row>
    <row r="7206" spans="31:41" x14ac:dyDescent="0.25">
      <c r="AE7206">
        <v>7205</v>
      </c>
      <c r="AF7206" s="1">
        <v>3.6535886741120738E-2</v>
      </c>
      <c r="AH7206">
        <v>7205</v>
      </c>
      <c r="AI7206">
        <v>7698.1380202454511</v>
      </c>
      <c r="AK7206">
        <v>7205</v>
      </c>
      <c r="AL7206">
        <v>0.21288015776130051</v>
      </c>
      <c r="AN7206">
        <v>7205</v>
      </c>
      <c r="AO7206">
        <v>0.4416112209806865</v>
      </c>
    </row>
    <row r="7207" spans="31:41" x14ac:dyDescent="0.25">
      <c r="AE7207">
        <v>7206</v>
      </c>
      <c r="AF7207" s="1">
        <v>3.0576689544882907E-2</v>
      </c>
      <c r="AH7207">
        <v>7206</v>
      </c>
      <c r="AI7207">
        <v>4755.5351020603284</v>
      </c>
      <c r="AK7207">
        <v>7206</v>
      </c>
      <c r="AL7207">
        <v>0.23897174617327122</v>
      </c>
      <c r="AN7207">
        <v>7206</v>
      </c>
      <c r="AO7207">
        <v>0.31584202467430467</v>
      </c>
    </row>
    <row r="7208" spans="31:41" x14ac:dyDescent="0.25">
      <c r="AE7208">
        <v>7207</v>
      </c>
      <c r="AF7208" s="1">
        <v>2.9826207175833286E-2</v>
      </c>
      <c r="AH7208">
        <v>7207</v>
      </c>
      <c r="AI7208">
        <v>4921.8398372440843</v>
      </c>
      <c r="AK7208">
        <v>7207</v>
      </c>
      <c r="AL7208">
        <v>0.208224056204699</v>
      </c>
      <c r="AN7208">
        <v>7207</v>
      </c>
      <c r="AO7208">
        <v>0.36142610302604583</v>
      </c>
    </row>
    <row r="7209" spans="31:41" x14ac:dyDescent="0.25">
      <c r="AE7209">
        <v>7208</v>
      </c>
      <c r="AF7209" s="1">
        <v>3.0547560438128007E-2</v>
      </c>
      <c r="AH7209">
        <v>7208</v>
      </c>
      <c r="AI7209">
        <v>4208.7980355872778</v>
      </c>
      <c r="AK7209">
        <v>7208</v>
      </c>
      <c r="AL7209">
        <v>0.12042167952354331</v>
      </c>
      <c r="AN7209">
        <v>7208</v>
      </c>
      <c r="AO7209">
        <v>0.378859296966715</v>
      </c>
    </row>
    <row r="7210" spans="31:41" x14ac:dyDescent="0.25">
      <c r="AE7210">
        <v>7209</v>
      </c>
      <c r="AF7210" s="1">
        <v>2.9840915482771013E-2</v>
      </c>
      <c r="AH7210">
        <v>7209</v>
      </c>
      <c r="AI7210">
        <v>1082.1993290311673</v>
      </c>
      <c r="AK7210">
        <v>7209</v>
      </c>
      <c r="AL7210">
        <v>0.26025379724786601</v>
      </c>
      <c r="AN7210">
        <v>7209</v>
      </c>
      <c r="AO7210">
        <v>0.48327831877853084</v>
      </c>
    </row>
    <row r="7211" spans="31:41" x14ac:dyDescent="0.25">
      <c r="AE7211">
        <v>7210</v>
      </c>
      <c r="AF7211" s="1">
        <v>3.0486849378480008E-2</v>
      </c>
      <c r="AH7211">
        <v>7210</v>
      </c>
      <c r="AI7211">
        <v>15504.784957674525</v>
      </c>
      <c r="AK7211">
        <v>7210</v>
      </c>
      <c r="AL7211">
        <v>0.15516379119842427</v>
      </c>
      <c r="AN7211">
        <v>7210</v>
      </c>
      <c r="AO7211">
        <v>0.38876176658738465</v>
      </c>
    </row>
    <row r="7212" spans="31:41" x14ac:dyDescent="0.25">
      <c r="AE7212">
        <v>7211</v>
      </c>
      <c r="AF7212" s="1">
        <v>3.1719805343696672E-2</v>
      </c>
      <c r="AH7212">
        <v>7211</v>
      </c>
      <c r="AI7212">
        <v>481.17516335795659</v>
      </c>
      <c r="AK7212">
        <v>7211</v>
      </c>
      <c r="AL7212">
        <v>0.16565049595578768</v>
      </c>
      <c r="AN7212">
        <v>7211</v>
      </c>
      <c r="AO7212">
        <v>0.37960173144134435</v>
      </c>
    </row>
    <row r="7213" spans="31:41" x14ac:dyDescent="0.25">
      <c r="AE7213">
        <v>7212</v>
      </c>
      <c r="AF7213" s="1">
        <v>3.4244342489222479E-2</v>
      </c>
      <c r="AH7213">
        <v>7212</v>
      </c>
      <c r="AI7213">
        <v>6810.5609413941247</v>
      </c>
      <c r="AK7213">
        <v>7212</v>
      </c>
      <c r="AL7213">
        <v>0.22041128907098767</v>
      </c>
      <c r="AN7213">
        <v>7212</v>
      </c>
      <c r="AO7213">
        <v>0.48857239529590946</v>
      </c>
    </row>
    <row r="7214" spans="31:41" x14ac:dyDescent="0.25">
      <c r="AE7214">
        <v>7213</v>
      </c>
      <c r="AF7214" s="1">
        <v>3.384145182281717E-2</v>
      </c>
      <c r="AH7214">
        <v>7213</v>
      </c>
      <c r="AI7214">
        <v>4460.3036467648681</v>
      </c>
      <c r="AK7214">
        <v>7213</v>
      </c>
      <c r="AL7214">
        <v>0.23241363042357796</v>
      </c>
      <c r="AN7214">
        <v>7213</v>
      </c>
      <c r="AO7214">
        <v>0.36837925554969814</v>
      </c>
    </row>
    <row r="7215" spans="31:41" x14ac:dyDescent="0.25">
      <c r="AE7215">
        <v>7214</v>
      </c>
      <c r="AF7215" s="1">
        <v>2.9347966676773085E-2</v>
      </c>
      <c r="AH7215">
        <v>7214</v>
      </c>
      <c r="AI7215">
        <v>20457.322709210785</v>
      </c>
      <c r="AK7215">
        <v>7214</v>
      </c>
      <c r="AL7215">
        <v>0.10419884083376307</v>
      </c>
      <c r="AN7215">
        <v>7214</v>
      </c>
      <c r="AO7215">
        <v>0.47769500459180642</v>
      </c>
    </row>
    <row r="7216" spans="31:41" x14ac:dyDescent="0.25">
      <c r="AE7216">
        <v>7215</v>
      </c>
      <c r="AF7216" s="1">
        <v>3.0010354154155872E-2</v>
      </c>
      <c r="AH7216">
        <v>7215</v>
      </c>
      <c r="AI7216">
        <v>3844.0509924320795</v>
      </c>
      <c r="AK7216">
        <v>7215</v>
      </c>
      <c r="AL7216">
        <v>0.20267091507045285</v>
      </c>
      <c r="AN7216">
        <v>7215</v>
      </c>
      <c r="AO7216">
        <v>0.4007814242677199</v>
      </c>
    </row>
    <row r="7217" spans="31:41" x14ac:dyDescent="0.25">
      <c r="AE7217">
        <v>7216</v>
      </c>
      <c r="AF7217" s="1">
        <v>3.1044559436318453E-2</v>
      </c>
      <c r="AH7217">
        <v>7216</v>
      </c>
      <c r="AI7217">
        <v>4449.0804075226188</v>
      </c>
      <c r="AK7217">
        <v>7216</v>
      </c>
      <c r="AL7217">
        <v>0.11676198803676574</v>
      </c>
      <c r="AN7217">
        <v>7216</v>
      </c>
      <c r="AO7217">
        <v>0.34474922232890398</v>
      </c>
    </row>
    <row r="7218" spans="31:41" x14ac:dyDescent="0.25">
      <c r="AE7218">
        <v>7217</v>
      </c>
      <c r="AF7218" s="1">
        <v>2.6240736917911178E-2</v>
      </c>
      <c r="AH7218">
        <v>7217</v>
      </c>
      <c r="AI7218">
        <v>490.71893420521457</v>
      </c>
      <c r="AK7218">
        <v>7217</v>
      </c>
      <c r="AL7218">
        <v>0.13102936713742036</v>
      </c>
      <c r="AN7218">
        <v>7217</v>
      </c>
      <c r="AO7218">
        <v>0.43091551239529091</v>
      </c>
    </row>
    <row r="7219" spans="31:41" x14ac:dyDescent="0.25">
      <c r="AE7219">
        <v>7218</v>
      </c>
      <c r="AF7219" s="1">
        <v>3.1746001504666443E-2</v>
      </c>
      <c r="AH7219">
        <v>7218</v>
      </c>
      <c r="AI7219">
        <v>1882.2385378132128</v>
      </c>
      <c r="AK7219">
        <v>7218</v>
      </c>
      <c r="AL7219">
        <v>0.22563660845012148</v>
      </c>
      <c r="AN7219">
        <v>7218</v>
      </c>
      <c r="AO7219">
        <v>0.40021427748266386</v>
      </c>
    </row>
    <row r="7220" spans="31:41" x14ac:dyDescent="0.25">
      <c r="AE7220">
        <v>7219</v>
      </c>
      <c r="AF7220" s="1">
        <v>3.2200556577063999E-2</v>
      </c>
      <c r="AH7220">
        <v>7219</v>
      </c>
      <c r="AI7220">
        <v>3023.8988924314149</v>
      </c>
      <c r="AK7220">
        <v>7219</v>
      </c>
      <c r="AL7220">
        <v>0.18844613104269459</v>
      </c>
      <c r="AN7220">
        <v>7219</v>
      </c>
      <c r="AO7220">
        <v>0.42685434911449516</v>
      </c>
    </row>
    <row r="7221" spans="31:41" x14ac:dyDescent="0.25">
      <c r="AE7221">
        <v>7220</v>
      </c>
      <c r="AF7221" s="1">
        <v>3.0389194194795133E-2</v>
      </c>
      <c r="AH7221">
        <v>7220</v>
      </c>
      <c r="AI7221">
        <v>1114.4011031194227</v>
      </c>
      <c r="AK7221">
        <v>7220</v>
      </c>
      <c r="AL7221">
        <v>0.10367253171309616</v>
      </c>
      <c r="AN7221">
        <v>7220</v>
      </c>
      <c r="AO7221">
        <v>0.34180649384566036</v>
      </c>
    </row>
    <row r="7222" spans="31:41" x14ac:dyDescent="0.25">
      <c r="AE7222">
        <v>7221</v>
      </c>
      <c r="AF7222" s="1">
        <v>2.9651880073516601E-2</v>
      </c>
      <c r="AH7222">
        <v>7221</v>
      </c>
      <c r="AI7222">
        <v>14499.806729566366</v>
      </c>
      <c r="AK7222">
        <v>7221</v>
      </c>
      <c r="AL7222">
        <v>0.16238649607054995</v>
      </c>
      <c r="AN7222">
        <v>7221</v>
      </c>
      <c r="AO7222">
        <v>0.35215070086794459</v>
      </c>
    </row>
    <row r="7223" spans="31:41" x14ac:dyDescent="0.25">
      <c r="AE7223">
        <v>7222</v>
      </c>
      <c r="AF7223" s="1">
        <v>2.5550163090061639E-2</v>
      </c>
      <c r="AH7223">
        <v>7222</v>
      </c>
      <c r="AI7223">
        <v>2850.8776493655159</v>
      </c>
      <c r="AK7223">
        <v>7222</v>
      </c>
      <c r="AL7223">
        <v>0.10120268543026027</v>
      </c>
      <c r="AN7223">
        <v>7222</v>
      </c>
      <c r="AO7223">
        <v>0.41235879544395454</v>
      </c>
    </row>
    <row r="7224" spans="31:41" x14ac:dyDescent="0.25">
      <c r="AE7224">
        <v>7223</v>
      </c>
      <c r="AF7224" s="1">
        <v>3.0454663886451128E-2</v>
      </c>
      <c r="AH7224">
        <v>7223</v>
      </c>
      <c r="AI7224">
        <v>831.28198876770523</v>
      </c>
      <c r="AK7224">
        <v>7223</v>
      </c>
      <c r="AL7224">
        <v>0.21185576004115611</v>
      </c>
      <c r="AN7224">
        <v>7223</v>
      </c>
      <c r="AO7224">
        <v>0.39610213902776203</v>
      </c>
    </row>
    <row r="7225" spans="31:41" x14ac:dyDescent="0.25">
      <c r="AE7225">
        <v>7224</v>
      </c>
      <c r="AF7225" s="1">
        <v>3.2406666821960917E-2</v>
      </c>
      <c r="AH7225">
        <v>7224</v>
      </c>
      <c r="AI7225">
        <v>2130.7748319433394</v>
      </c>
      <c r="AK7225">
        <v>7224</v>
      </c>
      <c r="AL7225">
        <v>0.26165388010511031</v>
      </c>
      <c r="AN7225">
        <v>7224</v>
      </c>
      <c r="AO7225">
        <v>0.36865351821368314</v>
      </c>
    </row>
    <row r="7226" spans="31:41" x14ac:dyDescent="0.25">
      <c r="AE7226">
        <v>7225</v>
      </c>
      <c r="AF7226" s="1">
        <v>2.8192003949438771E-2</v>
      </c>
      <c r="AH7226">
        <v>7225</v>
      </c>
      <c r="AI7226">
        <v>4194.3671368089235</v>
      </c>
      <c r="AK7226">
        <v>7225</v>
      </c>
      <c r="AL7226">
        <v>0.17671102172887609</v>
      </c>
      <c r="AN7226">
        <v>7225</v>
      </c>
      <c r="AO7226">
        <v>0.45284487909174009</v>
      </c>
    </row>
    <row r="7227" spans="31:41" x14ac:dyDescent="0.25">
      <c r="AE7227">
        <v>7226</v>
      </c>
      <c r="AF7227" s="1">
        <v>3.6650012840555579E-2</v>
      </c>
      <c r="AH7227">
        <v>7226</v>
      </c>
      <c r="AI7227">
        <v>1303.6983606109902</v>
      </c>
      <c r="AK7227">
        <v>7226</v>
      </c>
      <c r="AL7227">
        <v>0.18375786153058937</v>
      </c>
      <c r="AN7227">
        <v>7226</v>
      </c>
      <c r="AO7227">
        <v>0.3787022069153021</v>
      </c>
    </row>
    <row r="7228" spans="31:41" x14ac:dyDescent="0.25">
      <c r="AE7228">
        <v>7227</v>
      </c>
      <c r="AF7228" s="1">
        <v>2.6218447020511348E-2</v>
      </c>
      <c r="AH7228">
        <v>7227</v>
      </c>
      <c r="AI7228">
        <v>9436.623043247886</v>
      </c>
      <c r="AK7228">
        <v>7227</v>
      </c>
      <c r="AL7228">
        <v>0.11704424397033536</v>
      </c>
      <c r="AN7228">
        <v>7227</v>
      </c>
      <c r="AO7228">
        <v>0.33277388649262574</v>
      </c>
    </row>
    <row r="7229" spans="31:41" x14ac:dyDescent="0.25">
      <c r="AE7229">
        <v>7228</v>
      </c>
      <c r="AF7229" s="1">
        <v>3.0001482236802435E-2</v>
      </c>
      <c r="AH7229">
        <v>7228</v>
      </c>
      <c r="AI7229">
        <v>36498.714021169799</v>
      </c>
      <c r="AK7229">
        <v>7228</v>
      </c>
      <c r="AL7229">
        <v>0.14689008272697568</v>
      </c>
      <c r="AN7229">
        <v>7228</v>
      </c>
      <c r="AO7229">
        <v>0.43229677187973475</v>
      </c>
    </row>
    <row r="7230" spans="31:41" x14ac:dyDescent="0.25">
      <c r="AE7230">
        <v>7229</v>
      </c>
      <c r="AF7230" s="1">
        <v>3.1898411608699551E-2</v>
      </c>
      <c r="AH7230">
        <v>7229</v>
      </c>
      <c r="AI7230">
        <v>483.74684542273059</v>
      </c>
      <c r="AK7230">
        <v>7229</v>
      </c>
      <c r="AL7230">
        <v>0.11660681819032226</v>
      </c>
      <c r="AN7230">
        <v>7229</v>
      </c>
      <c r="AO7230">
        <v>0.34215136145607561</v>
      </c>
    </row>
    <row r="7231" spans="31:41" x14ac:dyDescent="0.25">
      <c r="AE7231">
        <v>7230</v>
      </c>
      <c r="AF7231" s="1">
        <v>3.4544776747677197E-2</v>
      </c>
      <c r="AH7231">
        <v>7230</v>
      </c>
      <c r="AI7231">
        <v>15123.548773041523</v>
      </c>
      <c r="AK7231">
        <v>7230</v>
      </c>
      <c r="AL7231">
        <v>0.14491513469214864</v>
      </c>
      <c r="AN7231">
        <v>7230</v>
      </c>
      <c r="AO7231">
        <v>0.2927266127203027</v>
      </c>
    </row>
    <row r="7232" spans="31:41" x14ac:dyDescent="0.25">
      <c r="AE7232">
        <v>7231</v>
      </c>
      <c r="AF7232" s="1">
        <v>3.1822428584716178E-2</v>
      </c>
      <c r="AH7232">
        <v>7231</v>
      </c>
      <c r="AI7232">
        <v>6248.9568812130592</v>
      </c>
      <c r="AK7232">
        <v>7231</v>
      </c>
      <c r="AL7232">
        <v>0.24929189060400439</v>
      </c>
      <c r="AN7232">
        <v>7231</v>
      </c>
      <c r="AO7232">
        <v>0.38158629773942138</v>
      </c>
    </row>
    <row r="7233" spans="31:41" x14ac:dyDescent="0.25">
      <c r="AE7233">
        <v>7232</v>
      </c>
      <c r="AF7233" s="1">
        <v>2.7723660694825458E-2</v>
      </c>
      <c r="AH7233">
        <v>7232</v>
      </c>
      <c r="AI7233">
        <v>5867.4609304126861</v>
      </c>
      <c r="AK7233">
        <v>7232</v>
      </c>
      <c r="AL7233">
        <v>0.2843393702849874</v>
      </c>
      <c r="AN7233">
        <v>7232</v>
      </c>
      <c r="AO7233">
        <v>0.24890495547024005</v>
      </c>
    </row>
    <row r="7234" spans="31:41" x14ac:dyDescent="0.25">
      <c r="AE7234">
        <v>7233</v>
      </c>
      <c r="AF7234" s="1">
        <v>3.3092804041105595E-2</v>
      </c>
      <c r="AH7234">
        <v>7233</v>
      </c>
      <c r="AI7234">
        <v>1452.588594912939</v>
      </c>
      <c r="AK7234">
        <v>7233</v>
      </c>
      <c r="AL7234">
        <v>0.30370838595518107</v>
      </c>
      <c r="AN7234">
        <v>7233</v>
      </c>
      <c r="AO7234">
        <v>0.32301702265423587</v>
      </c>
    </row>
    <row r="7235" spans="31:41" x14ac:dyDescent="0.25">
      <c r="AE7235">
        <v>7234</v>
      </c>
      <c r="AF7235" s="1">
        <v>2.8223530073489433E-2</v>
      </c>
      <c r="AH7235">
        <v>7234</v>
      </c>
      <c r="AI7235">
        <v>7079.5747343104895</v>
      </c>
      <c r="AK7235">
        <v>7234</v>
      </c>
      <c r="AL7235">
        <v>0.19155059933982943</v>
      </c>
      <c r="AN7235">
        <v>7234</v>
      </c>
      <c r="AO7235">
        <v>0.40585458723123813</v>
      </c>
    </row>
    <row r="7236" spans="31:41" x14ac:dyDescent="0.25">
      <c r="AE7236">
        <v>7235</v>
      </c>
      <c r="AF7236" s="1">
        <v>2.7419989777275999E-2</v>
      </c>
      <c r="AH7236">
        <v>7235</v>
      </c>
      <c r="AI7236">
        <v>2949.8983928307784</v>
      </c>
      <c r="AK7236">
        <v>7235</v>
      </c>
      <c r="AL7236">
        <v>0.16233929903657937</v>
      </c>
      <c r="AN7236">
        <v>7235</v>
      </c>
      <c r="AO7236">
        <v>0.37730974054378402</v>
      </c>
    </row>
    <row r="7237" spans="31:41" x14ac:dyDescent="0.25">
      <c r="AE7237">
        <v>7236</v>
      </c>
      <c r="AF7237" s="1">
        <v>3.0424801563728732E-2</v>
      </c>
      <c r="AH7237">
        <v>7236</v>
      </c>
      <c r="AI7237">
        <v>3437.8084722784884</v>
      </c>
      <c r="AK7237">
        <v>7236</v>
      </c>
      <c r="AL7237">
        <v>0.15796543343182806</v>
      </c>
      <c r="AN7237">
        <v>7236</v>
      </c>
      <c r="AO7237">
        <v>0.3937654956793738</v>
      </c>
    </row>
    <row r="7238" spans="31:41" x14ac:dyDescent="0.25">
      <c r="AE7238">
        <v>7237</v>
      </c>
      <c r="AF7238" s="1">
        <v>2.7197229431946468E-2</v>
      </c>
      <c r="AH7238">
        <v>7237</v>
      </c>
      <c r="AI7238">
        <v>2685.7252534567456</v>
      </c>
      <c r="AK7238">
        <v>7237</v>
      </c>
      <c r="AL7238">
        <v>0.12181612975048842</v>
      </c>
      <c r="AN7238">
        <v>7237</v>
      </c>
      <c r="AO7238">
        <v>0.33046045807778524</v>
      </c>
    </row>
    <row r="7239" spans="31:41" x14ac:dyDescent="0.25">
      <c r="AE7239">
        <v>7238</v>
      </c>
      <c r="AF7239" s="1">
        <v>2.6482086164763441E-2</v>
      </c>
      <c r="AH7239">
        <v>7238</v>
      </c>
      <c r="AI7239">
        <v>983.45809786776385</v>
      </c>
      <c r="AK7239">
        <v>7238</v>
      </c>
      <c r="AL7239">
        <v>0.12385610966150656</v>
      </c>
      <c r="AN7239">
        <v>7238</v>
      </c>
      <c r="AO7239">
        <v>0.37591087698965814</v>
      </c>
    </row>
    <row r="7240" spans="31:41" x14ac:dyDescent="0.25">
      <c r="AE7240">
        <v>7239</v>
      </c>
      <c r="AF7240" s="1">
        <v>2.3014890723670023E-2</v>
      </c>
      <c r="AH7240">
        <v>7239</v>
      </c>
      <c r="AI7240">
        <v>612.72092548441481</v>
      </c>
      <c r="AK7240">
        <v>7239</v>
      </c>
      <c r="AL7240">
        <v>0.17766795883482445</v>
      </c>
      <c r="AN7240">
        <v>7239</v>
      </c>
      <c r="AO7240">
        <v>0.33224838089071473</v>
      </c>
    </row>
    <row r="7241" spans="31:41" x14ac:dyDescent="0.25">
      <c r="AE7241">
        <v>7240</v>
      </c>
      <c r="AF7241" s="1">
        <v>3.240264882960453E-2</v>
      </c>
      <c r="AH7241">
        <v>7240</v>
      </c>
      <c r="AI7241">
        <v>7977.8207110437797</v>
      </c>
      <c r="AK7241">
        <v>7240</v>
      </c>
      <c r="AL7241">
        <v>0.2026827822306779</v>
      </c>
      <c r="AN7241">
        <v>7240</v>
      </c>
      <c r="AO7241">
        <v>0.3632878652951147</v>
      </c>
    </row>
    <row r="7242" spans="31:41" x14ac:dyDescent="0.25">
      <c r="AE7242">
        <v>7241</v>
      </c>
      <c r="AF7242" s="1">
        <v>3.0304881478756096E-2</v>
      </c>
      <c r="AH7242">
        <v>7241</v>
      </c>
      <c r="AI7242">
        <v>16705.278553357166</v>
      </c>
      <c r="AK7242">
        <v>7241</v>
      </c>
      <c r="AL7242">
        <v>0.24364352043367665</v>
      </c>
      <c r="AN7242">
        <v>7241</v>
      </c>
      <c r="AO7242">
        <v>0.38801685629428828</v>
      </c>
    </row>
    <row r="7243" spans="31:41" x14ac:dyDescent="0.25">
      <c r="AE7243">
        <v>7242</v>
      </c>
      <c r="AF7243" s="1">
        <v>3.1669027014642026E-2</v>
      </c>
      <c r="AH7243">
        <v>7242</v>
      </c>
      <c r="AI7243">
        <v>1762.4284175158689</v>
      </c>
      <c r="AK7243">
        <v>7242</v>
      </c>
      <c r="AL7243">
        <v>0.22721032299498428</v>
      </c>
      <c r="AN7243">
        <v>7242</v>
      </c>
      <c r="AO7243">
        <v>0.37140651196288654</v>
      </c>
    </row>
    <row r="7244" spans="31:41" x14ac:dyDescent="0.25">
      <c r="AE7244">
        <v>7243</v>
      </c>
      <c r="AF7244" s="1">
        <v>3.3656934566416163E-2</v>
      </c>
      <c r="AH7244">
        <v>7243</v>
      </c>
      <c r="AI7244">
        <v>1878.8750558098775</v>
      </c>
      <c r="AK7244">
        <v>7243</v>
      </c>
      <c r="AL7244">
        <v>0.22044985465859518</v>
      </c>
      <c r="AN7244">
        <v>7243</v>
      </c>
      <c r="AO7244">
        <v>0.44623681683400546</v>
      </c>
    </row>
    <row r="7245" spans="31:41" x14ac:dyDescent="0.25">
      <c r="AE7245">
        <v>7244</v>
      </c>
      <c r="AF7245" s="1">
        <v>2.9592779982868134E-2</v>
      </c>
      <c r="AH7245">
        <v>7244</v>
      </c>
      <c r="AI7245">
        <v>6689.5896979535637</v>
      </c>
      <c r="AK7245">
        <v>7244</v>
      </c>
      <c r="AL7245">
        <v>0.21174708701830777</v>
      </c>
      <c r="AN7245">
        <v>7244</v>
      </c>
      <c r="AO7245">
        <v>0.38061205877775611</v>
      </c>
    </row>
    <row r="7246" spans="31:41" x14ac:dyDescent="0.25">
      <c r="AE7246">
        <v>7245</v>
      </c>
      <c r="AF7246" s="1">
        <v>2.8418387815057233E-2</v>
      </c>
      <c r="AH7246">
        <v>7245</v>
      </c>
      <c r="AI7246">
        <v>4105.8810688463082</v>
      </c>
      <c r="AK7246">
        <v>7245</v>
      </c>
      <c r="AL7246">
        <v>0.31422516778260345</v>
      </c>
      <c r="AN7246">
        <v>7245</v>
      </c>
      <c r="AO7246">
        <v>0.40218629809024992</v>
      </c>
    </row>
    <row r="7247" spans="31:41" x14ac:dyDescent="0.25">
      <c r="AE7247">
        <v>7246</v>
      </c>
      <c r="AF7247" s="1">
        <v>3.1295455451640031E-2</v>
      </c>
      <c r="AH7247">
        <v>7246</v>
      </c>
      <c r="AI7247">
        <v>5406.9383025778907</v>
      </c>
      <c r="AK7247">
        <v>7246</v>
      </c>
      <c r="AL7247">
        <v>0.24088797899458647</v>
      </c>
      <c r="AN7247">
        <v>7246</v>
      </c>
      <c r="AO7247">
        <v>0.42553836015248336</v>
      </c>
    </row>
    <row r="7248" spans="31:41" x14ac:dyDescent="0.25">
      <c r="AE7248">
        <v>7247</v>
      </c>
      <c r="AF7248" s="1">
        <v>3.5019470770318639E-2</v>
      </c>
      <c r="AH7248">
        <v>7247</v>
      </c>
      <c r="AI7248">
        <v>3884.8719647321959</v>
      </c>
      <c r="AK7248">
        <v>7247</v>
      </c>
      <c r="AL7248">
        <v>9.5680566389453214E-2</v>
      </c>
      <c r="AN7248">
        <v>7247</v>
      </c>
      <c r="AO7248">
        <v>0.51368631808831955</v>
      </c>
    </row>
    <row r="7249" spans="31:41" x14ac:dyDescent="0.25">
      <c r="AE7249">
        <v>7248</v>
      </c>
      <c r="AF7249" s="1">
        <v>3.3472722036696823E-2</v>
      </c>
      <c r="AH7249">
        <v>7248</v>
      </c>
      <c r="AI7249">
        <v>5485.7393939369967</v>
      </c>
      <c r="AK7249">
        <v>7248</v>
      </c>
      <c r="AL7249">
        <v>0.23839812967298674</v>
      </c>
      <c r="AN7249">
        <v>7248</v>
      </c>
      <c r="AO7249">
        <v>0.2824718312616985</v>
      </c>
    </row>
    <row r="7250" spans="31:41" x14ac:dyDescent="0.25">
      <c r="AE7250">
        <v>7249</v>
      </c>
      <c r="AF7250" s="1">
        <v>2.4986637192678351E-2</v>
      </c>
      <c r="AH7250">
        <v>7249</v>
      </c>
      <c r="AI7250">
        <v>3955.8476253364856</v>
      </c>
      <c r="AK7250">
        <v>7249</v>
      </c>
      <c r="AL7250">
        <v>0.18801828887465591</v>
      </c>
      <c r="AN7250">
        <v>7249</v>
      </c>
      <c r="AO7250">
        <v>0.43070768221583022</v>
      </c>
    </row>
    <row r="7251" spans="31:41" x14ac:dyDescent="0.25">
      <c r="AE7251">
        <v>7250</v>
      </c>
      <c r="AF7251" s="1">
        <v>2.5921798904773974E-2</v>
      </c>
      <c r="AH7251">
        <v>7250</v>
      </c>
      <c r="AI7251">
        <v>19686.334424582114</v>
      </c>
      <c r="AK7251">
        <v>7250</v>
      </c>
      <c r="AL7251">
        <v>0.20492898317536612</v>
      </c>
      <c r="AN7251">
        <v>7250</v>
      </c>
      <c r="AO7251">
        <v>0.37423355578785134</v>
      </c>
    </row>
    <row r="7252" spans="31:41" x14ac:dyDescent="0.25">
      <c r="AE7252">
        <v>7251</v>
      </c>
      <c r="AF7252" s="1">
        <v>3.0561643382451598E-2</v>
      </c>
      <c r="AH7252">
        <v>7251</v>
      </c>
      <c r="AI7252">
        <v>1153.8108002527017</v>
      </c>
      <c r="AK7252">
        <v>7251</v>
      </c>
      <c r="AL7252">
        <v>0.19961995809087038</v>
      </c>
      <c r="AN7252">
        <v>7251</v>
      </c>
      <c r="AO7252">
        <v>0.40963615618191246</v>
      </c>
    </row>
    <row r="7253" spans="31:41" x14ac:dyDescent="0.25">
      <c r="AE7253">
        <v>7252</v>
      </c>
      <c r="AF7253" s="1">
        <v>3.2218392427804554E-2</v>
      </c>
      <c r="AH7253">
        <v>7252</v>
      </c>
      <c r="AI7253">
        <v>857.72754500912833</v>
      </c>
      <c r="AK7253">
        <v>7252</v>
      </c>
      <c r="AL7253">
        <v>0.21851803468880951</v>
      </c>
      <c r="AN7253">
        <v>7252</v>
      </c>
      <c r="AO7253">
        <v>0.38956755307518642</v>
      </c>
    </row>
    <row r="7254" spans="31:41" x14ac:dyDescent="0.25">
      <c r="AE7254">
        <v>7253</v>
      </c>
      <c r="AF7254" s="1">
        <v>2.890661554452012E-2</v>
      </c>
      <c r="AH7254">
        <v>7253</v>
      </c>
      <c r="AI7254">
        <v>1545.5413432784087</v>
      </c>
      <c r="AK7254">
        <v>7253</v>
      </c>
      <c r="AL7254">
        <v>0.17631008451385496</v>
      </c>
      <c r="AN7254">
        <v>7253</v>
      </c>
      <c r="AO7254">
        <v>0.35416784614947772</v>
      </c>
    </row>
    <row r="7255" spans="31:41" x14ac:dyDescent="0.25">
      <c r="AE7255">
        <v>7254</v>
      </c>
      <c r="AF7255" s="1">
        <v>3.0700475901662472E-2</v>
      </c>
      <c r="AH7255">
        <v>7254</v>
      </c>
      <c r="AI7255">
        <v>1764.0192787148276</v>
      </c>
      <c r="AK7255">
        <v>7254</v>
      </c>
      <c r="AL7255">
        <v>0.2605269206851259</v>
      </c>
      <c r="AN7255">
        <v>7254</v>
      </c>
      <c r="AO7255">
        <v>0.48199952846857352</v>
      </c>
    </row>
    <row r="7256" spans="31:41" x14ac:dyDescent="0.25">
      <c r="AE7256">
        <v>7255</v>
      </c>
      <c r="AF7256" s="1">
        <v>2.6695142738125455E-2</v>
      </c>
      <c r="AH7256">
        <v>7255</v>
      </c>
      <c r="AI7256">
        <v>9340.2869741560899</v>
      </c>
      <c r="AK7256">
        <v>7255</v>
      </c>
      <c r="AL7256">
        <v>0.20219274608368459</v>
      </c>
      <c r="AN7256">
        <v>7255</v>
      </c>
      <c r="AO7256">
        <v>0.30020807650246722</v>
      </c>
    </row>
    <row r="7257" spans="31:41" x14ac:dyDescent="0.25">
      <c r="AE7257">
        <v>7256</v>
      </c>
      <c r="AF7257" s="1">
        <v>2.840897140380183E-2</v>
      </c>
      <c r="AH7257">
        <v>7256</v>
      </c>
      <c r="AI7257">
        <v>867.84174955661695</v>
      </c>
      <c r="AK7257">
        <v>7256</v>
      </c>
      <c r="AL7257">
        <v>0.2229714219201355</v>
      </c>
      <c r="AN7257">
        <v>7256</v>
      </c>
      <c r="AO7257">
        <v>0.37928040282877307</v>
      </c>
    </row>
    <row r="7258" spans="31:41" x14ac:dyDescent="0.25">
      <c r="AE7258">
        <v>7257</v>
      </c>
      <c r="AF7258" s="1">
        <v>2.3617438350530762E-2</v>
      </c>
      <c r="AH7258">
        <v>7257</v>
      </c>
      <c r="AI7258">
        <v>4440.6603666516166</v>
      </c>
      <c r="AK7258">
        <v>7257</v>
      </c>
      <c r="AL7258">
        <v>0.23169811571910498</v>
      </c>
      <c r="AN7258">
        <v>7257</v>
      </c>
      <c r="AO7258">
        <v>0.35122782979273331</v>
      </c>
    </row>
    <row r="7259" spans="31:41" x14ac:dyDescent="0.25">
      <c r="AE7259">
        <v>7258</v>
      </c>
      <c r="AF7259" s="1">
        <v>3.3766582044012283E-2</v>
      </c>
      <c r="AH7259">
        <v>7258</v>
      </c>
      <c r="AI7259">
        <v>8076.9191259812806</v>
      </c>
      <c r="AK7259">
        <v>7258</v>
      </c>
      <c r="AL7259">
        <v>0.21917043933864377</v>
      </c>
      <c r="AN7259">
        <v>7258</v>
      </c>
      <c r="AO7259">
        <v>0.3719400146319024</v>
      </c>
    </row>
    <row r="7260" spans="31:41" x14ac:dyDescent="0.25">
      <c r="AE7260">
        <v>7259</v>
      </c>
      <c r="AF7260" s="1">
        <v>3.5841923939299081E-2</v>
      </c>
      <c r="AH7260">
        <v>7259</v>
      </c>
      <c r="AI7260">
        <v>2832.6744730196069</v>
      </c>
      <c r="AK7260">
        <v>7259</v>
      </c>
      <c r="AL7260">
        <v>0.14302658745002897</v>
      </c>
      <c r="AN7260">
        <v>7259</v>
      </c>
      <c r="AO7260">
        <v>0.41545848380195904</v>
      </c>
    </row>
    <row r="7261" spans="31:41" x14ac:dyDescent="0.25">
      <c r="AE7261">
        <v>7260</v>
      </c>
      <c r="AF7261" s="1">
        <v>3.488396132001248E-2</v>
      </c>
      <c r="AH7261">
        <v>7260</v>
      </c>
      <c r="AI7261">
        <v>786.97388396756219</v>
      </c>
      <c r="AK7261">
        <v>7260</v>
      </c>
      <c r="AL7261">
        <v>0.24232997460848804</v>
      </c>
      <c r="AN7261">
        <v>7260</v>
      </c>
      <c r="AO7261">
        <v>0.41187849270746663</v>
      </c>
    </row>
    <row r="7262" spans="31:41" x14ac:dyDescent="0.25">
      <c r="AE7262">
        <v>7261</v>
      </c>
      <c r="AF7262" s="1">
        <v>2.7272382558750863E-2</v>
      </c>
      <c r="AH7262">
        <v>7261</v>
      </c>
      <c r="AI7262">
        <v>1317.065031297187</v>
      </c>
      <c r="AK7262">
        <v>7261</v>
      </c>
      <c r="AL7262">
        <v>0.19662912048478851</v>
      </c>
      <c r="AN7262">
        <v>7261</v>
      </c>
      <c r="AO7262">
        <v>0.49187525970996804</v>
      </c>
    </row>
    <row r="7263" spans="31:41" x14ac:dyDescent="0.25">
      <c r="AE7263">
        <v>7262</v>
      </c>
      <c r="AF7263" s="1">
        <v>2.572970040365341E-2</v>
      </c>
      <c r="AH7263">
        <v>7262</v>
      </c>
      <c r="AI7263">
        <v>7612.7002343459335</v>
      </c>
      <c r="AK7263">
        <v>7262</v>
      </c>
      <c r="AL7263">
        <v>0.15626001121954194</v>
      </c>
      <c r="AN7263">
        <v>7262</v>
      </c>
      <c r="AO7263">
        <v>0.41228639614358165</v>
      </c>
    </row>
    <row r="7264" spans="31:41" x14ac:dyDescent="0.25">
      <c r="AE7264">
        <v>7263</v>
      </c>
      <c r="AF7264" s="1">
        <v>3.4225180939941424E-2</v>
      </c>
      <c r="AH7264">
        <v>7263</v>
      </c>
      <c r="AI7264">
        <v>4312.3852524422491</v>
      </c>
      <c r="AK7264">
        <v>7263</v>
      </c>
      <c r="AL7264">
        <v>0.19743870516531792</v>
      </c>
      <c r="AN7264">
        <v>7263</v>
      </c>
      <c r="AO7264">
        <v>0.33802551655096036</v>
      </c>
    </row>
    <row r="7265" spans="31:41" x14ac:dyDescent="0.25">
      <c r="AE7265">
        <v>7264</v>
      </c>
      <c r="AF7265" s="1">
        <v>3.3374835517710588E-2</v>
      </c>
      <c r="AH7265">
        <v>7264</v>
      </c>
      <c r="AI7265">
        <v>5184.8746332831215</v>
      </c>
      <c r="AK7265">
        <v>7264</v>
      </c>
      <c r="AL7265">
        <v>0.20044845236081438</v>
      </c>
      <c r="AN7265">
        <v>7264</v>
      </c>
      <c r="AO7265">
        <v>0.35534796337380242</v>
      </c>
    </row>
    <row r="7266" spans="31:41" x14ac:dyDescent="0.25">
      <c r="AE7266">
        <v>7265</v>
      </c>
      <c r="AF7266" s="1">
        <v>3.1780591180064155E-2</v>
      </c>
      <c r="AH7266">
        <v>7265</v>
      </c>
      <c r="AI7266">
        <v>1481.2247247453054</v>
      </c>
      <c r="AK7266">
        <v>7265</v>
      </c>
      <c r="AL7266">
        <v>0.17652487806505984</v>
      </c>
      <c r="AN7266">
        <v>7265</v>
      </c>
      <c r="AO7266">
        <v>0.36753565459309157</v>
      </c>
    </row>
    <row r="7267" spans="31:41" x14ac:dyDescent="0.25">
      <c r="AE7267">
        <v>7266</v>
      </c>
      <c r="AF7267" s="1">
        <v>3.1134062786782657E-2</v>
      </c>
      <c r="AH7267">
        <v>7266</v>
      </c>
      <c r="AI7267">
        <v>14200.416338626374</v>
      </c>
      <c r="AK7267">
        <v>7266</v>
      </c>
      <c r="AL7267">
        <v>0.14952972542378062</v>
      </c>
      <c r="AN7267">
        <v>7266</v>
      </c>
      <c r="AO7267">
        <v>0.43991128844776656</v>
      </c>
    </row>
    <row r="7268" spans="31:41" x14ac:dyDescent="0.25">
      <c r="AE7268">
        <v>7267</v>
      </c>
      <c r="AF7268" s="1">
        <v>2.698474962832198E-2</v>
      </c>
      <c r="AH7268">
        <v>7267</v>
      </c>
      <c r="AI7268">
        <v>2394.6801170720664</v>
      </c>
      <c r="AK7268">
        <v>7267</v>
      </c>
      <c r="AL7268">
        <v>0.19025433998181698</v>
      </c>
      <c r="AN7268">
        <v>7267</v>
      </c>
      <c r="AO7268">
        <v>0.32341443076445231</v>
      </c>
    </row>
    <row r="7269" spans="31:41" x14ac:dyDescent="0.25">
      <c r="AE7269">
        <v>7268</v>
      </c>
      <c r="AF7269" s="1">
        <v>3.1811930745612171E-2</v>
      </c>
      <c r="AH7269">
        <v>7268</v>
      </c>
      <c r="AI7269">
        <v>24176.358190362978</v>
      </c>
      <c r="AK7269">
        <v>7268</v>
      </c>
      <c r="AL7269">
        <v>0.16841275917491128</v>
      </c>
      <c r="AN7269">
        <v>7268</v>
      </c>
      <c r="AO7269">
        <v>0.35754474421438681</v>
      </c>
    </row>
    <row r="7270" spans="31:41" x14ac:dyDescent="0.25">
      <c r="AE7270">
        <v>7269</v>
      </c>
      <c r="AF7270" s="1">
        <v>3.1085403084013752E-2</v>
      </c>
      <c r="AH7270">
        <v>7269</v>
      </c>
      <c r="AI7270">
        <v>548.41232522578446</v>
      </c>
      <c r="AK7270">
        <v>7269</v>
      </c>
      <c r="AL7270">
        <v>0.24648649163481384</v>
      </c>
      <c r="AN7270">
        <v>7269</v>
      </c>
      <c r="AO7270">
        <v>0.38887235087945643</v>
      </c>
    </row>
    <row r="7271" spans="31:41" x14ac:dyDescent="0.25">
      <c r="AE7271">
        <v>7270</v>
      </c>
      <c r="AF7271" s="1">
        <v>3.0618073921140576E-2</v>
      </c>
      <c r="AH7271">
        <v>7270</v>
      </c>
      <c r="AI7271">
        <v>2440.6744999467714</v>
      </c>
      <c r="AK7271">
        <v>7270</v>
      </c>
      <c r="AL7271">
        <v>0.1916360283714055</v>
      </c>
      <c r="AN7271">
        <v>7270</v>
      </c>
      <c r="AO7271">
        <v>0.35660036335110884</v>
      </c>
    </row>
    <row r="7272" spans="31:41" x14ac:dyDescent="0.25">
      <c r="AE7272">
        <v>7271</v>
      </c>
      <c r="AF7272" s="1">
        <v>3.6634594499501905E-2</v>
      </c>
      <c r="AH7272">
        <v>7271</v>
      </c>
      <c r="AI7272">
        <v>8134.9274027460779</v>
      </c>
      <c r="AK7272">
        <v>7271</v>
      </c>
      <c r="AL7272">
        <v>0.10293728397496228</v>
      </c>
      <c r="AN7272">
        <v>7271</v>
      </c>
      <c r="AO7272">
        <v>0.41219417296054534</v>
      </c>
    </row>
    <row r="7273" spans="31:41" x14ac:dyDescent="0.25">
      <c r="AE7273">
        <v>7272</v>
      </c>
      <c r="AF7273" s="1">
        <v>3.146661822411656E-2</v>
      </c>
      <c r="AH7273">
        <v>7272</v>
      </c>
      <c r="AI7273">
        <v>5381.8841714962473</v>
      </c>
      <c r="AK7273">
        <v>7272</v>
      </c>
      <c r="AL7273">
        <v>0.19404882916417773</v>
      </c>
      <c r="AN7273">
        <v>7272</v>
      </c>
      <c r="AO7273">
        <v>0.4083480080109369</v>
      </c>
    </row>
    <row r="7274" spans="31:41" x14ac:dyDescent="0.25">
      <c r="AE7274">
        <v>7273</v>
      </c>
      <c r="AF7274" s="1">
        <v>2.6286420903290919E-2</v>
      </c>
      <c r="AH7274">
        <v>7273</v>
      </c>
      <c r="AI7274">
        <v>6771.2425432531718</v>
      </c>
      <c r="AK7274">
        <v>7273</v>
      </c>
      <c r="AL7274">
        <v>0.20442206269516505</v>
      </c>
      <c r="AN7274">
        <v>7273</v>
      </c>
      <c r="AO7274">
        <v>0.4701915518611649</v>
      </c>
    </row>
    <row r="7275" spans="31:41" x14ac:dyDescent="0.25">
      <c r="AE7275">
        <v>7274</v>
      </c>
      <c r="AF7275" s="1">
        <v>3.0978119830936235E-2</v>
      </c>
      <c r="AH7275">
        <v>7274</v>
      </c>
      <c r="AI7275">
        <v>1098.0001212487375</v>
      </c>
      <c r="AK7275">
        <v>7274</v>
      </c>
      <c r="AL7275">
        <v>0.26097684032283736</v>
      </c>
      <c r="AN7275">
        <v>7274</v>
      </c>
      <c r="AO7275">
        <v>0.47141252727119715</v>
      </c>
    </row>
    <row r="7276" spans="31:41" x14ac:dyDescent="0.25">
      <c r="AE7276">
        <v>7275</v>
      </c>
      <c r="AF7276" s="1">
        <v>3.0827471290228337E-2</v>
      </c>
      <c r="AH7276">
        <v>7275</v>
      </c>
      <c r="AI7276">
        <v>17698.197858969939</v>
      </c>
      <c r="AK7276">
        <v>7275</v>
      </c>
      <c r="AL7276">
        <v>0.23784967366489193</v>
      </c>
      <c r="AN7276">
        <v>7275</v>
      </c>
      <c r="AO7276">
        <v>0.38093850242507005</v>
      </c>
    </row>
    <row r="7277" spans="31:41" x14ac:dyDescent="0.25">
      <c r="AE7277">
        <v>7276</v>
      </c>
      <c r="AF7277" s="1">
        <v>2.0487889203280707E-2</v>
      </c>
      <c r="AH7277">
        <v>7276</v>
      </c>
      <c r="AI7277">
        <v>10459.191827486629</v>
      </c>
      <c r="AK7277">
        <v>7276</v>
      </c>
      <c r="AL7277">
        <v>0.22323195237004539</v>
      </c>
      <c r="AN7277">
        <v>7276</v>
      </c>
      <c r="AO7277">
        <v>0.35903487269067424</v>
      </c>
    </row>
    <row r="7278" spans="31:41" x14ac:dyDescent="0.25">
      <c r="AE7278">
        <v>7277</v>
      </c>
      <c r="AF7278" s="1">
        <v>2.9950651159014408E-2</v>
      </c>
      <c r="AH7278">
        <v>7277</v>
      </c>
      <c r="AI7278">
        <v>3013.3688695499786</v>
      </c>
      <c r="AK7278">
        <v>7277</v>
      </c>
      <c r="AL7278">
        <v>0.37102925452053792</v>
      </c>
      <c r="AN7278">
        <v>7277</v>
      </c>
      <c r="AO7278">
        <v>0.29871058330160211</v>
      </c>
    </row>
    <row r="7279" spans="31:41" x14ac:dyDescent="0.25">
      <c r="AE7279">
        <v>7278</v>
      </c>
      <c r="AF7279" s="1">
        <v>3.2577717352060942E-2</v>
      </c>
      <c r="AH7279">
        <v>7278</v>
      </c>
      <c r="AI7279">
        <v>19023.023429125373</v>
      </c>
      <c r="AK7279">
        <v>7278</v>
      </c>
      <c r="AL7279">
        <v>0.16871368569461084</v>
      </c>
      <c r="AN7279">
        <v>7278</v>
      </c>
      <c r="AO7279">
        <v>0.37061826653348418</v>
      </c>
    </row>
    <row r="7280" spans="31:41" x14ac:dyDescent="0.25">
      <c r="AE7280">
        <v>7279</v>
      </c>
      <c r="AF7280" s="1">
        <v>2.5705918642405345E-2</v>
      </c>
      <c r="AH7280">
        <v>7279</v>
      </c>
      <c r="AI7280">
        <v>9967.5801131464359</v>
      </c>
      <c r="AK7280">
        <v>7279</v>
      </c>
      <c r="AL7280">
        <v>0.23135359053626164</v>
      </c>
      <c r="AN7280">
        <v>7279</v>
      </c>
      <c r="AO7280">
        <v>0.33096063837881368</v>
      </c>
    </row>
    <row r="7281" spans="31:41" x14ac:dyDescent="0.25">
      <c r="AE7281">
        <v>7280</v>
      </c>
      <c r="AF7281" s="1">
        <v>2.3586978809624126E-2</v>
      </c>
      <c r="AH7281">
        <v>7280</v>
      </c>
      <c r="AI7281">
        <v>2832.6448314888853</v>
      </c>
      <c r="AK7281">
        <v>7280</v>
      </c>
      <c r="AL7281">
        <v>0.12329814099806646</v>
      </c>
      <c r="AN7281">
        <v>7280</v>
      </c>
      <c r="AO7281">
        <v>0.35630680865543884</v>
      </c>
    </row>
    <row r="7282" spans="31:41" x14ac:dyDescent="0.25">
      <c r="AE7282">
        <v>7281</v>
      </c>
      <c r="AF7282" s="1">
        <v>3.3832261586721479E-2</v>
      </c>
      <c r="AH7282">
        <v>7281</v>
      </c>
      <c r="AI7282">
        <v>577.33995865861459</v>
      </c>
      <c r="AK7282">
        <v>7281</v>
      </c>
      <c r="AL7282">
        <v>0.25319495274763865</v>
      </c>
      <c r="AN7282">
        <v>7281</v>
      </c>
      <c r="AO7282">
        <v>0.32743363377337453</v>
      </c>
    </row>
    <row r="7283" spans="31:41" x14ac:dyDescent="0.25">
      <c r="AE7283">
        <v>7282</v>
      </c>
      <c r="AF7283" s="1">
        <v>2.8888111841069763E-2</v>
      </c>
      <c r="AH7283">
        <v>7282</v>
      </c>
      <c r="AI7283">
        <v>1625.1621128612164</v>
      </c>
      <c r="AK7283">
        <v>7282</v>
      </c>
      <c r="AL7283">
        <v>0.22576397182902441</v>
      </c>
      <c r="AN7283">
        <v>7282</v>
      </c>
      <c r="AO7283">
        <v>0.50767743764464313</v>
      </c>
    </row>
    <row r="7284" spans="31:41" x14ac:dyDescent="0.25">
      <c r="AE7284">
        <v>7283</v>
      </c>
      <c r="AF7284" s="1">
        <v>3.0193766261940036E-2</v>
      </c>
      <c r="AH7284">
        <v>7283</v>
      </c>
      <c r="AI7284">
        <v>2909.4407776141152</v>
      </c>
      <c r="AK7284">
        <v>7283</v>
      </c>
      <c r="AL7284">
        <v>0.26560843620358571</v>
      </c>
      <c r="AN7284">
        <v>7283</v>
      </c>
      <c r="AO7284">
        <v>0.31164796330281813</v>
      </c>
    </row>
    <row r="7285" spans="31:41" x14ac:dyDescent="0.25">
      <c r="AE7285">
        <v>7284</v>
      </c>
      <c r="AF7285" s="1">
        <v>3.0992047028044256E-2</v>
      </c>
      <c r="AH7285">
        <v>7284</v>
      </c>
      <c r="AI7285">
        <v>4268.0704433406545</v>
      </c>
      <c r="AK7285">
        <v>7284</v>
      </c>
      <c r="AL7285">
        <v>0.202237511738318</v>
      </c>
      <c r="AN7285">
        <v>7284</v>
      </c>
      <c r="AO7285">
        <v>0.43956438023712213</v>
      </c>
    </row>
    <row r="7286" spans="31:41" x14ac:dyDescent="0.25">
      <c r="AE7286">
        <v>7285</v>
      </c>
      <c r="AF7286" s="1">
        <v>3.4469938768666442E-2</v>
      </c>
      <c r="AH7286">
        <v>7285</v>
      </c>
      <c r="AI7286">
        <v>15921.459709151501</v>
      </c>
      <c r="AK7286">
        <v>7285</v>
      </c>
      <c r="AL7286">
        <v>0.29969725593339186</v>
      </c>
      <c r="AN7286">
        <v>7285</v>
      </c>
      <c r="AO7286">
        <v>0.44548780706635221</v>
      </c>
    </row>
    <row r="7287" spans="31:41" x14ac:dyDescent="0.25">
      <c r="AE7287">
        <v>7286</v>
      </c>
      <c r="AF7287" s="1">
        <v>3.0915178198291038E-2</v>
      </c>
      <c r="AH7287">
        <v>7286</v>
      </c>
      <c r="AI7287">
        <v>1905.2619455642694</v>
      </c>
      <c r="AK7287">
        <v>7286</v>
      </c>
      <c r="AL7287">
        <v>0.1569020188756502</v>
      </c>
      <c r="AN7287">
        <v>7286</v>
      </c>
      <c r="AO7287">
        <v>0.43730467055291683</v>
      </c>
    </row>
    <row r="7288" spans="31:41" x14ac:dyDescent="0.25">
      <c r="AE7288">
        <v>7287</v>
      </c>
      <c r="AF7288" s="1">
        <v>3.1925520725050838E-2</v>
      </c>
      <c r="AH7288">
        <v>7287</v>
      </c>
      <c r="AI7288">
        <v>44160.900968664988</v>
      </c>
      <c r="AK7288">
        <v>7287</v>
      </c>
      <c r="AL7288">
        <v>0.13372480834640066</v>
      </c>
      <c r="AN7288">
        <v>7287</v>
      </c>
      <c r="AO7288">
        <v>0.38401414096478892</v>
      </c>
    </row>
    <row r="7289" spans="31:41" x14ac:dyDescent="0.25">
      <c r="AE7289">
        <v>7288</v>
      </c>
      <c r="AF7289" s="1">
        <v>2.9018479351646809E-2</v>
      </c>
      <c r="AH7289">
        <v>7288</v>
      </c>
      <c r="AI7289">
        <v>6838.2863001873102</v>
      </c>
      <c r="AK7289">
        <v>7288</v>
      </c>
      <c r="AL7289">
        <v>9.4839737898711654E-2</v>
      </c>
      <c r="AN7289">
        <v>7288</v>
      </c>
      <c r="AO7289">
        <v>0.41129096012713129</v>
      </c>
    </row>
    <row r="7290" spans="31:41" x14ac:dyDescent="0.25">
      <c r="AE7290">
        <v>7289</v>
      </c>
      <c r="AF7290" s="1">
        <v>2.7787981294971731E-2</v>
      </c>
      <c r="AH7290">
        <v>7289</v>
      </c>
      <c r="AI7290">
        <v>535.82843708832661</v>
      </c>
      <c r="AK7290">
        <v>7289</v>
      </c>
      <c r="AL7290">
        <v>0.28490848895422538</v>
      </c>
      <c r="AN7290">
        <v>7289</v>
      </c>
      <c r="AO7290">
        <v>0.385570483125664</v>
      </c>
    </row>
    <row r="7291" spans="31:41" x14ac:dyDescent="0.25">
      <c r="AE7291">
        <v>7290</v>
      </c>
      <c r="AF7291" s="1">
        <v>2.9024935388087814E-2</v>
      </c>
      <c r="AH7291">
        <v>7290</v>
      </c>
      <c r="AI7291">
        <v>5948.7045152281407</v>
      </c>
      <c r="AK7291">
        <v>7290</v>
      </c>
      <c r="AL7291">
        <v>0.21734732424696435</v>
      </c>
      <c r="AN7291">
        <v>7290</v>
      </c>
      <c r="AO7291">
        <v>0.33440401627674798</v>
      </c>
    </row>
    <row r="7292" spans="31:41" x14ac:dyDescent="0.25">
      <c r="AE7292">
        <v>7291</v>
      </c>
      <c r="AF7292" s="1">
        <v>3.401905249170456E-2</v>
      </c>
      <c r="AH7292">
        <v>7291</v>
      </c>
      <c r="AI7292">
        <v>973.42242803804595</v>
      </c>
      <c r="AK7292">
        <v>7291</v>
      </c>
      <c r="AL7292">
        <v>0.28658808611178244</v>
      </c>
      <c r="AN7292">
        <v>7291</v>
      </c>
      <c r="AO7292">
        <v>0.39150679315960329</v>
      </c>
    </row>
    <row r="7293" spans="31:41" x14ac:dyDescent="0.25">
      <c r="AE7293">
        <v>7292</v>
      </c>
      <c r="AF7293" s="1">
        <v>2.665976284028182E-2</v>
      </c>
      <c r="AH7293">
        <v>7292</v>
      </c>
      <c r="AI7293">
        <v>32044.29932582346</v>
      </c>
      <c r="AK7293">
        <v>7292</v>
      </c>
      <c r="AL7293">
        <v>0.25879628434989238</v>
      </c>
      <c r="AN7293">
        <v>7292</v>
      </c>
      <c r="AO7293">
        <v>0.30649196467466816</v>
      </c>
    </row>
    <row r="7294" spans="31:41" x14ac:dyDescent="0.25">
      <c r="AE7294">
        <v>7293</v>
      </c>
      <c r="AF7294" s="1">
        <v>3.0028385580679773E-2</v>
      </c>
      <c r="AH7294">
        <v>7293</v>
      </c>
      <c r="AI7294">
        <v>1024.4658766057669</v>
      </c>
      <c r="AK7294">
        <v>7293</v>
      </c>
      <c r="AL7294">
        <v>0.16121108717476829</v>
      </c>
      <c r="AN7294">
        <v>7293</v>
      </c>
      <c r="AO7294">
        <v>0.43481976716844328</v>
      </c>
    </row>
    <row r="7295" spans="31:41" x14ac:dyDescent="0.25">
      <c r="AE7295">
        <v>7294</v>
      </c>
      <c r="AF7295" s="1">
        <v>3.3350323726712094E-2</v>
      </c>
      <c r="AH7295">
        <v>7294</v>
      </c>
      <c r="AI7295">
        <v>18059.656807095405</v>
      </c>
      <c r="AK7295">
        <v>7294</v>
      </c>
      <c r="AL7295">
        <v>0.22516077276654115</v>
      </c>
      <c r="AN7295">
        <v>7294</v>
      </c>
      <c r="AO7295">
        <v>0.47638923385715887</v>
      </c>
    </row>
    <row r="7296" spans="31:41" x14ac:dyDescent="0.25">
      <c r="AE7296">
        <v>7295</v>
      </c>
      <c r="AF7296" s="1">
        <v>3.1296822491644338E-2</v>
      </c>
      <c r="AH7296">
        <v>7295</v>
      </c>
      <c r="AI7296">
        <v>3414.3812622660107</v>
      </c>
      <c r="AK7296">
        <v>7295</v>
      </c>
      <c r="AL7296">
        <v>0.1292201199359479</v>
      </c>
      <c r="AN7296">
        <v>7295</v>
      </c>
      <c r="AO7296">
        <v>0.51564898103403456</v>
      </c>
    </row>
    <row r="7297" spans="31:41" x14ac:dyDescent="0.25">
      <c r="AE7297">
        <v>7296</v>
      </c>
      <c r="AF7297" s="1">
        <v>2.750340345385105E-2</v>
      </c>
      <c r="AH7297">
        <v>7296</v>
      </c>
      <c r="AI7297">
        <v>6942.1089965068086</v>
      </c>
      <c r="AK7297">
        <v>7296</v>
      </c>
      <c r="AL7297">
        <v>0.2137924915171692</v>
      </c>
      <c r="AN7297">
        <v>7296</v>
      </c>
      <c r="AO7297">
        <v>0.36363973715862974</v>
      </c>
    </row>
    <row r="7298" spans="31:41" x14ac:dyDescent="0.25">
      <c r="AE7298">
        <v>7297</v>
      </c>
      <c r="AF7298" s="1">
        <v>2.9505923495194653E-2</v>
      </c>
      <c r="AH7298">
        <v>7297</v>
      </c>
      <c r="AI7298">
        <v>20000.846540599439</v>
      </c>
      <c r="AK7298">
        <v>7297</v>
      </c>
      <c r="AL7298">
        <v>0.12185645403383924</v>
      </c>
      <c r="AN7298">
        <v>7297</v>
      </c>
      <c r="AO7298">
        <v>0.40179562229933341</v>
      </c>
    </row>
    <row r="7299" spans="31:41" x14ac:dyDescent="0.25">
      <c r="AE7299">
        <v>7298</v>
      </c>
      <c r="AF7299" s="1">
        <v>3.3000518567905868E-2</v>
      </c>
      <c r="AH7299">
        <v>7298</v>
      </c>
      <c r="AI7299">
        <v>3089.2559561598309</v>
      </c>
      <c r="AK7299">
        <v>7298</v>
      </c>
      <c r="AL7299">
        <v>0.36889132124909224</v>
      </c>
      <c r="AN7299">
        <v>7298</v>
      </c>
      <c r="AO7299">
        <v>0.39035658413445778</v>
      </c>
    </row>
    <row r="7300" spans="31:41" x14ac:dyDescent="0.25">
      <c r="AE7300">
        <v>7299</v>
      </c>
      <c r="AF7300" s="1">
        <v>3.2143186487166631E-2</v>
      </c>
      <c r="AH7300">
        <v>7299</v>
      </c>
      <c r="AI7300">
        <v>5568.6761882662267</v>
      </c>
      <c r="AK7300">
        <v>7299</v>
      </c>
      <c r="AL7300">
        <v>0.18619634577003294</v>
      </c>
      <c r="AN7300">
        <v>7299</v>
      </c>
      <c r="AO7300">
        <v>0.41384580469354643</v>
      </c>
    </row>
    <row r="7301" spans="31:41" x14ac:dyDescent="0.25">
      <c r="AE7301">
        <v>7300</v>
      </c>
      <c r="AF7301" s="1">
        <v>2.8380542759005589E-2</v>
      </c>
      <c r="AH7301">
        <v>7300</v>
      </c>
      <c r="AI7301">
        <v>860.19615146064643</v>
      </c>
      <c r="AK7301">
        <v>7300</v>
      </c>
      <c r="AL7301">
        <v>0.14114728445662905</v>
      </c>
      <c r="AN7301">
        <v>7300</v>
      </c>
      <c r="AO7301">
        <v>0.4556348359958286</v>
      </c>
    </row>
    <row r="7302" spans="31:41" x14ac:dyDescent="0.25">
      <c r="AE7302">
        <v>7301</v>
      </c>
      <c r="AF7302" s="1">
        <v>2.5231180362721206E-2</v>
      </c>
      <c r="AH7302">
        <v>7301</v>
      </c>
      <c r="AI7302">
        <v>15172.09504315413</v>
      </c>
      <c r="AK7302">
        <v>7301</v>
      </c>
      <c r="AL7302">
        <v>0.23979884932266468</v>
      </c>
      <c r="AN7302">
        <v>7301</v>
      </c>
      <c r="AO7302">
        <v>0.40287238624098276</v>
      </c>
    </row>
    <row r="7303" spans="31:41" x14ac:dyDescent="0.25">
      <c r="AE7303">
        <v>7302</v>
      </c>
      <c r="AF7303" s="1">
        <v>2.9653277617746276E-2</v>
      </c>
      <c r="AH7303">
        <v>7302</v>
      </c>
      <c r="AI7303">
        <v>7070.3776682050348</v>
      </c>
      <c r="AK7303">
        <v>7302</v>
      </c>
      <c r="AL7303">
        <v>0.21394376510443736</v>
      </c>
      <c r="AN7303">
        <v>7302</v>
      </c>
      <c r="AO7303">
        <v>0.39563550771622291</v>
      </c>
    </row>
    <row r="7304" spans="31:41" x14ac:dyDescent="0.25">
      <c r="AE7304">
        <v>7303</v>
      </c>
      <c r="AF7304" s="1">
        <v>2.9095558746756511E-2</v>
      </c>
      <c r="AH7304">
        <v>7303</v>
      </c>
      <c r="AI7304">
        <v>5202.6005049429214</v>
      </c>
      <c r="AK7304">
        <v>7303</v>
      </c>
      <c r="AL7304">
        <v>0.2063744012016078</v>
      </c>
      <c r="AN7304">
        <v>7303</v>
      </c>
      <c r="AO7304">
        <v>0.42162498712163426</v>
      </c>
    </row>
    <row r="7305" spans="31:41" x14ac:dyDescent="0.25">
      <c r="AE7305">
        <v>7304</v>
      </c>
      <c r="AF7305" s="1">
        <v>2.8049614334705097E-2</v>
      </c>
      <c r="AH7305">
        <v>7304</v>
      </c>
      <c r="AI7305">
        <v>16288.753392012759</v>
      </c>
      <c r="AK7305">
        <v>7304</v>
      </c>
      <c r="AL7305">
        <v>0.23610352489978159</v>
      </c>
      <c r="AN7305">
        <v>7304</v>
      </c>
      <c r="AO7305">
        <v>0.3491956409382741</v>
      </c>
    </row>
    <row r="7306" spans="31:41" x14ac:dyDescent="0.25">
      <c r="AE7306">
        <v>7305</v>
      </c>
      <c r="AF7306" s="1">
        <v>3.5271828736178401E-2</v>
      </c>
      <c r="AH7306">
        <v>7305</v>
      </c>
      <c r="AI7306">
        <v>5030.8751891238808</v>
      </c>
      <c r="AK7306">
        <v>7305</v>
      </c>
      <c r="AL7306">
        <v>0.16976569064498881</v>
      </c>
      <c r="AN7306">
        <v>7305</v>
      </c>
      <c r="AO7306">
        <v>0.41174801366555869</v>
      </c>
    </row>
    <row r="7307" spans="31:41" x14ac:dyDescent="0.25">
      <c r="AE7307">
        <v>7306</v>
      </c>
      <c r="AF7307" s="1">
        <v>2.4564756417268407E-2</v>
      </c>
      <c r="AH7307">
        <v>7306</v>
      </c>
      <c r="AI7307">
        <v>1094.8083839819585</v>
      </c>
      <c r="AK7307">
        <v>7306</v>
      </c>
      <c r="AL7307">
        <v>0.17180085420617444</v>
      </c>
      <c r="AN7307">
        <v>7306</v>
      </c>
      <c r="AO7307">
        <v>0.42149543433628445</v>
      </c>
    </row>
    <row r="7308" spans="31:41" x14ac:dyDescent="0.25">
      <c r="AE7308">
        <v>7307</v>
      </c>
      <c r="AF7308" s="1">
        <v>3.5979549959883395E-2</v>
      </c>
      <c r="AH7308">
        <v>7307</v>
      </c>
      <c r="AI7308">
        <v>16666.538498247719</v>
      </c>
      <c r="AK7308">
        <v>7307</v>
      </c>
      <c r="AL7308">
        <v>0.23190744254691312</v>
      </c>
      <c r="AN7308">
        <v>7307</v>
      </c>
      <c r="AO7308">
        <v>0.44793381555071371</v>
      </c>
    </row>
    <row r="7309" spans="31:41" x14ac:dyDescent="0.25">
      <c r="AE7309">
        <v>7308</v>
      </c>
      <c r="AF7309" s="1">
        <v>3.0094940264740133E-2</v>
      </c>
      <c r="AH7309">
        <v>7308</v>
      </c>
      <c r="AI7309">
        <v>5113.8773960262542</v>
      </c>
      <c r="AK7309">
        <v>7308</v>
      </c>
      <c r="AL7309">
        <v>0.2258208724508792</v>
      </c>
      <c r="AN7309">
        <v>7308</v>
      </c>
      <c r="AO7309">
        <v>0.36731402754320397</v>
      </c>
    </row>
    <row r="7310" spans="31:41" x14ac:dyDescent="0.25">
      <c r="AE7310">
        <v>7309</v>
      </c>
      <c r="AF7310" s="1">
        <v>3.2415545907773735E-2</v>
      </c>
      <c r="AH7310">
        <v>7309</v>
      </c>
      <c r="AI7310">
        <v>3040.9759170798684</v>
      </c>
      <c r="AK7310">
        <v>7309</v>
      </c>
      <c r="AL7310">
        <v>0.20412761276868571</v>
      </c>
      <c r="AN7310">
        <v>7309</v>
      </c>
      <c r="AO7310">
        <v>0.48794358174738989</v>
      </c>
    </row>
    <row r="7311" spans="31:41" x14ac:dyDescent="0.25">
      <c r="AE7311">
        <v>7310</v>
      </c>
      <c r="AF7311" s="1">
        <v>3.0629435641615022E-2</v>
      </c>
      <c r="AH7311">
        <v>7310</v>
      </c>
      <c r="AI7311">
        <v>4119.1806914137696</v>
      </c>
      <c r="AK7311">
        <v>7310</v>
      </c>
      <c r="AL7311">
        <v>0.20336796186157524</v>
      </c>
      <c r="AN7311">
        <v>7310</v>
      </c>
      <c r="AO7311">
        <v>0.41236215124960379</v>
      </c>
    </row>
    <row r="7312" spans="31:41" x14ac:dyDescent="0.25">
      <c r="AE7312">
        <v>7311</v>
      </c>
      <c r="AF7312" s="1">
        <v>2.7449483187150792E-2</v>
      </c>
      <c r="AH7312">
        <v>7311</v>
      </c>
      <c r="AI7312">
        <v>4156.1451981717419</v>
      </c>
      <c r="AK7312">
        <v>7311</v>
      </c>
      <c r="AL7312">
        <v>0.17726742346084567</v>
      </c>
      <c r="AN7312">
        <v>7311</v>
      </c>
      <c r="AO7312">
        <v>0.42448625337493273</v>
      </c>
    </row>
    <row r="7313" spans="31:41" x14ac:dyDescent="0.25">
      <c r="AE7313">
        <v>7312</v>
      </c>
      <c r="AF7313" s="1">
        <v>2.9694937324330484E-2</v>
      </c>
      <c r="AH7313">
        <v>7312</v>
      </c>
      <c r="AI7313">
        <v>13324.488931245485</v>
      </c>
      <c r="AK7313">
        <v>7312</v>
      </c>
      <c r="AL7313">
        <v>0.2368811231986753</v>
      </c>
      <c r="AN7313">
        <v>7312</v>
      </c>
      <c r="AO7313">
        <v>0.3047343173350413</v>
      </c>
    </row>
    <row r="7314" spans="31:41" x14ac:dyDescent="0.25">
      <c r="AE7314">
        <v>7313</v>
      </c>
      <c r="AF7314" s="1">
        <v>3.2527574657268854E-2</v>
      </c>
      <c r="AH7314">
        <v>7313</v>
      </c>
      <c r="AI7314">
        <v>1838.3840027936867</v>
      </c>
      <c r="AK7314">
        <v>7313</v>
      </c>
      <c r="AL7314">
        <v>0.21234236184894589</v>
      </c>
      <c r="AN7314">
        <v>7313</v>
      </c>
      <c r="AO7314">
        <v>0.37752156215391164</v>
      </c>
    </row>
    <row r="7315" spans="31:41" x14ac:dyDescent="0.25">
      <c r="AE7315">
        <v>7314</v>
      </c>
      <c r="AF7315" s="1">
        <v>3.1192679279233415E-2</v>
      </c>
      <c r="AH7315">
        <v>7314</v>
      </c>
      <c r="AI7315">
        <v>2337.7689976751876</v>
      </c>
      <c r="AK7315">
        <v>7314</v>
      </c>
      <c r="AL7315">
        <v>0.20712550001428856</v>
      </c>
      <c r="AN7315">
        <v>7314</v>
      </c>
      <c r="AO7315">
        <v>0.46064699269284753</v>
      </c>
    </row>
    <row r="7316" spans="31:41" x14ac:dyDescent="0.25">
      <c r="AE7316">
        <v>7315</v>
      </c>
      <c r="AF7316" s="1">
        <v>2.9096395225741256E-2</v>
      </c>
      <c r="AH7316">
        <v>7315</v>
      </c>
      <c r="AI7316">
        <v>8677.8766057866378</v>
      </c>
      <c r="AK7316">
        <v>7315</v>
      </c>
      <c r="AL7316">
        <v>0.21629474785226344</v>
      </c>
      <c r="AN7316">
        <v>7315</v>
      </c>
      <c r="AO7316">
        <v>0.35683105284854344</v>
      </c>
    </row>
    <row r="7317" spans="31:41" x14ac:dyDescent="0.25">
      <c r="AE7317">
        <v>7316</v>
      </c>
      <c r="AF7317" s="1">
        <v>2.6425064774029394E-2</v>
      </c>
      <c r="AH7317">
        <v>7316</v>
      </c>
      <c r="AI7317">
        <v>9073.6222899068198</v>
      </c>
      <c r="AK7317">
        <v>7316</v>
      </c>
      <c r="AL7317">
        <v>0.16460351139190729</v>
      </c>
      <c r="AN7317">
        <v>7316</v>
      </c>
      <c r="AO7317">
        <v>0.3322845251036281</v>
      </c>
    </row>
    <row r="7318" spans="31:41" x14ac:dyDescent="0.25">
      <c r="AE7318">
        <v>7317</v>
      </c>
      <c r="AF7318" s="1">
        <v>3.0357709482675466E-2</v>
      </c>
      <c r="AH7318">
        <v>7317</v>
      </c>
      <c r="AI7318">
        <v>869.51665399892067</v>
      </c>
      <c r="AK7318">
        <v>7317</v>
      </c>
      <c r="AL7318">
        <v>0.15574669621579412</v>
      </c>
      <c r="AN7318">
        <v>7317</v>
      </c>
      <c r="AO7318">
        <v>0.35805812392194991</v>
      </c>
    </row>
    <row r="7319" spans="31:41" x14ac:dyDescent="0.25">
      <c r="AE7319">
        <v>7318</v>
      </c>
      <c r="AF7319" s="1">
        <v>3.3183396893384787E-2</v>
      </c>
      <c r="AH7319">
        <v>7318</v>
      </c>
      <c r="AI7319">
        <v>1367.1932533828758</v>
      </c>
      <c r="AK7319">
        <v>7318</v>
      </c>
      <c r="AL7319">
        <v>0.18618299771184604</v>
      </c>
      <c r="AN7319">
        <v>7318</v>
      </c>
      <c r="AO7319">
        <v>0.31071626997020624</v>
      </c>
    </row>
    <row r="7320" spans="31:41" x14ac:dyDescent="0.25">
      <c r="AE7320">
        <v>7319</v>
      </c>
      <c r="AF7320" s="1">
        <v>3.1220334231876201E-2</v>
      </c>
      <c r="AH7320">
        <v>7319</v>
      </c>
      <c r="AI7320">
        <v>2596.8349217915679</v>
      </c>
      <c r="AK7320">
        <v>7319</v>
      </c>
      <c r="AL7320">
        <v>0.17350714366734701</v>
      </c>
      <c r="AN7320">
        <v>7319</v>
      </c>
      <c r="AO7320">
        <v>0.33616760962934589</v>
      </c>
    </row>
    <row r="7321" spans="31:41" x14ac:dyDescent="0.25">
      <c r="AE7321">
        <v>7320</v>
      </c>
      <c r="AF7321" s="1">
        <v>2.9915108347749575E-2</v>
      </c>
      <c r="AH7321">
        <v>7320</v>
      </c>
      <c r="AI7321">
        <v>1589.1402020804583</v>
      </c>
      <c r="AK7321">
        <v>7320</v>
      </c>
      <c r="AL7321">
        <v>0.1692162389677439</v>
      </c>
      <c r="AN7321">
        <v>7320</v>
      </c>
      <c r="AO7321">
        <v>0.39929205753615937</v>
      </c>
    </row>
    <row r="7322" spans="31:41" x14ac:dyDescent="0.25">
      <c r="AE7322">
        <v>7321</v>
      </c>
      <c r="AF7322" s="1">
        <v>3.4744446274636687E-2</v>
      </c>
      <c r="AH7322">
        <v>7321</v>
      </c>
      <c r="AI7322">
        <v>6869.7636827841334</v>
      </c>
      <c r="AK7322">
        <v>7321</v>
      </c>
      <c r="AL7322">
        <v>0.16883842423386469</v>
      </c>
      <c r="AN7322">
        <v>7321</v>
      </c>
      <c r="AO7322">
        <v>0.3121422902361442</v>
      </c>
    </row>
    <row r="7323" spans="31:41" x14ac:dyDescent="0.25">
      <c r="AE7323">
        <v>7322</v>
      </c>
      <c r="AF7323" s="1">
        <v>3.1005246583510671E-2</v>
      </c>
      <c r="AH7323">
        <v>7322</v>
      </c>
      <c r="AI7323">
        <v>12419.334633308736</v>
      </c>
      <c r="AK7323">
        <v>7322</v>
      </c>
      <c r="AL7323">
        <v>0.14588816420660375</v>
      </c>
      <c r="AN7323">
        <v>7322</v>
      </c>
      <c r="AO7323">
        <v>0.45531148403904431</v>
      </c>
    </row>
    <row r="7324" spans="31:41" x14ac:dyDescent="0.25">
      <c r="AE7324">
        <v>7323</v>
      </c>
      <c r="AF7324" s="1">
        <v>3.0227795416743142E-2</v>
      </c>
      <c r="AH7324">
        <v>7323</v>
      </c>
      <c r="AI7324">
        <v>6094.611411354952</v>
      </c>
      <c r="AK7324">
        <v>7323</v>
      </c>
      <c r="AL7324">
        <v>0.24945076532916921</v>
      </c>
      <c r="AN7324">
        <v>7323</v>
      </c>
      <c r="AO7324">
        <v>0.39894470010324296</v>
      </c>
    </row>
    <row r="7325" spans="31:41" x14ac:dyDescent="0.25">
      <c r="AE7325">
        <v>7324</v>
      </c>
      <c r="AF7325" s="1">
        <v>3.0034534780176037E-2</v>
      </c>
      <c r="AH7325">
        <v>7324</v>
      </c>
      <c r="AI7325">
        <v>2651.9293893383883</v>
      </c>
      <c r="AK7325">
        <v>7324</v>
      </c>
      <c r="AL7325">
        <v>0.28531539921546201</v>
      </c>
      <c r="AN7325">
        <v>7324</v>
      </c>
      <c r="AO7325">
        <v>0.34215203667031757</v>
      </c>
    </row>
    <row r="7326" spans="31:41" x14ac:dyDescent="0.25">
      <c r="AE7326">
        <v>7325</v>
      </c>
      <c r="AF7326" s="1">
        <v>2.7811272493599049E-2</v>
      </c>
      <c r="AH7326">
        <v>7325</v>
      </c>
      <c r="AI7326">
        <v>16071.892667916005</v>
      </c>
      <c r="AK7326">
        <v>7325</v>
      </c>
      <c r="AL7326">
        <v>0.27277894683851095</v>
      </c>
      <c r="AN7326">
        <v>7325</v>
      </c>
      <c r="AO7326">
        <v>0.38392904836573571</v>
      </c>
    </row>
    <row r="7327" spans="31:41" x14ac:dyDescent="0.25">
      <c r="AE7327">
        <v>7326</v>
      </c>
      <c r="AF7327" s="1">
        <v>2.9105675680967558E-2</v>
      </c>
      <c r="AH7327">
        <v>7326</v>
      </c>
      <c r="AI7327">
        <v>4529.9056327701273</v>
      </c>
      <c r="AK7327">
        <v>7326</v>
      </c>
      <c r="AL7327">
        <v>0.2561434651302808</v>
      </c>
      <c r="AN7327">
        <v>7326</v>
      </c>
      <c r="AO7327">
        <v>0.4342193022901038</v>
      </c>
    </row>
    <row r="7328" spans="31:41" x14ac:dyDescent="0.25">
      <c r="AE7328">
        <v>7327</v>
      </c>
      <c r="AF7328" s="1">
        <v>3.6868187010172582E-2</v>
      </c>
      <c r="AH7328">
        <v>7327</v>
      </c>
      <c r="AI7328">
        <v>2290.2146119004879</v>
      </c>
      <c r="AK7328">
        <v>7327</v>
      </c>
      <c r="AL7328">
        <v>0.11428075332185023</v>
      </c>
      <c r="AN7328">
        <v>7327</v>
      </c>
      <c r="AO7328">
        <v>0.43594393667160264</v>
      </c>
    </row>
    <row r="7329" spans="31:41" x14ac:dyDescent="0.25">
      <c r="AE7329">
        <v>7328</v>
      </c>
      <c r="AF7329" s="1">
        <v>3.4767767316977727E-2</v>
      </c>
      <c r="AH7329">
        <v>7328</v>
      </c>
      <c r="AI7329">
        <v>742.22825389798709</v>
      </c>
      <c r="AK7329">
        <v>7328</v>
      </c>
      <c r="AL7329">
        <v>0.27075385277223429</v>
      </c>
      <c r="AN7329">
        <v>7328</v>
      </c>
      <c r="AO7329">
        <v>0.38255789632874215</v>
      </c>
    </row>
    <row r="7330" spans="31:41" x14ac:dyDescent="0.25">
      <c r="AE7330">
        <v>7329</v>
      </c>
      <c r="AF7330" s="1">
        <v>2.7575737009933876E-2</v>
      </c>
      <c r="AH7330">
        <v>7329</v>
      </c>
      <c r="AI7330">
        <v>12525.046019940137</v>
      </c>
      <c r="AK7330">
        <v>7329</v>
      </c>
      <c r="AL7330">
        <v>0.20316625552255696</v>
      </c>
      <c r="AN7330">
        <v>7329</v>
      </c>
      <c r="AO7330">
        <v>0.36013083731488654</v>
      </c>
    </row>
    <row r="7331" spans="31:41" x14ac:dyDescent="0.25">
      <c r="AE7331">
        <v>7330</v>
      </c>
      <c r="AF7331" s="1">
        <v>3.1319678351612534E-2</v>
      </c>
      <c r="AH7331">
        <v>7330</v>
      </c>
      <c r="AI7331">
        <v>5068.8549915042668</v>
      </c>
      <c r="AK7331">
        <v>7330</v>
      </c>
      <c r="AL7331">
        <v>0.22757621158467517</v>
      </c>
      <c r="AN7331">
        <v>7330</v>
      </c>
      <c r="AO7331">
        <v>0.39026548819136075</v>
      </c>
    </row>
    <row r="7332" spans="31:41" x14ac:dyDescent="0.25">
      <c r="AE7332">
        <v>7331</v>
      </c>
      <c r="AF7332" s="1">
        <v>3.4468286756574429E-2</v>
      </c>
      <c r="AH7332">
        <v>7331</v>
      </c>
      <c r="AI7332">
        <v>4356.8186421089003</v>
      </c>
      <c r="AK7332">
        <v>7331</v>
      </c>
      <c r="AL7332">
        <v>0.2254610677028939</v>
      </c>
      <c r="AN7332">
        <v>7331</v>
      </c>
      <c r="AO7332">
        <v>0.3314452225424962</v>
      </c>
    </row>
    <row r="7333" spans="31:41" x14ac:dyDescent="0.25">
      <c r="AE7333">
        <v>7332</v>
      </c>
      <c r="AF7333" s="1">
        <v>3.4905624871383267E-2</v>
      </c>
      <c r="AH7333">
        <v>7332</v>
      </c>
      <c r="AI7333">
        <v>35684.475555762663</v>
      </c>
      <c r="AK7333">
        <v>7332</v>
      </c>
      <c r="AL7333">
        <v>0.25809470708438204</v>
      </c>
      <c r="AN7333">
        <v>7332</v>
      </c>
      <c r="AO7333">
        <v>0.41219444892713769</v>
      </c>
    </row>
    <row r="7334" spans="31:41" x14ac:dyDescent="0.25">
      <c r="AE7334">
        <v>7333</v>
      </c>
      <c r="AF7334" s="1">
        <v>2.9758196191271624E-2</v>
      </c>
      <c r="AH7334">
        <v>7333</v>
      </c>
      <c r="AI7334">
        <v>859.51734044941179</v>
      </c>
      <c r="AK7334">
        <v>7333</v>
      </c>
      <c r="AL7334">
        <v>0.1307784844591513</v>
      </c>
      <c r="AN7334">
        <v>7333</v>
      </c>
      <c r="AO7334">
        <v>0.32385970009791576</v>
      </c>
    </row>
    <row r="7335" spans="31:41" x14ac:dyDescent="0.25">
      <c r="AE7335">
        <v>7334</v>
      </c>
      <c r="AF7335" s="1">
        <v>3.1594966631673937E-2</v>
      </c>
      <c r="AH7335">
        <v>7334</v>
      </c>
      <c r="AI7335">
        <v>2022.2699615017364</v>
      </c>
      <c r="AK7335">
        <v>7334</v>
      </c>
      <c r="AL7335">
        <v>0.16401180496719631</v>
      </c>
      <c r="AN7335">
        <v>7334</v>
      </c>
      <c r="AO7335">
        <v>0.45424877363399879</v>
      </c>
    </row>
    <row r="7336" spans="31:41" x14ac:dyDescent="0.25">
      <c r="AE7336">
        <v>7335</v>
      </c>
      <c r="AF7336" s="1">
        <v>3.1776019177428338E-2</v>
      </c>
      <c r="AH7336">
        <v>7335</v>
      </c>
      <c r="AI7336">
        <v>2036.2023444203555</v>
      </c>
      <c r="AK7336">
        <v>7335</v>
      </c>
      <c r="AL7336">
        <v>0.18942445399565991</v>
      </c>
      <c r="AN7336">
        <v>7335</v>
      </c>
      <c r="AO7336">
        <v>0.40467799352521666</v>
      </c>
    </row>
    <row r="7337" spans="31:41" x14ac:dyDescent="0.25">
      <c r="AE7337">
        <v>7336</v>
      </c>
      <c r="AF7337" s="1">
        <v>2.4497563019991064E-2</v>
      </c>
      <c r="AH7337">
        <v>7336</v>
      </c>
      <c r="AI7337">
        <v>9890.8168608338729</v>
      </c>
      <c r="AK7337">
        <v>7336</v>
      </c>
      <c r="AL7337">
        <v>0.10478959086091851</v>
      </c>
      <c r="AN7337">
        <v>7336</v>
      </c>
      <c r="AO7337">
        <v>0.402120932989389</v>
      </c>
    </row>
    <row r="7338" spans="31:41" x14ac:dyDescent="0.25">
      <c r="AE7338">
        <v>7337</v>
      </c>
      <c r="AF7338" s="1">
        <v>3.0575770263399527E-2</v>
      </c>
      <c r="AH7338">
        <v>7337</v>
      </c>
      <c r="AI7338">
        <v>3056.0307726479241</v>
      </c>
      <c r="AK7338">
        <v>7337</v>
      </c>
      <c r="AL7338">
        <v>0.35461424472742725</v>
      </c>
      <c r="AN7338">
        <v>7337</v>
      </c>
      <c r="AO7338">
        <v>0.3579470448947738</v>
      </c>
    </row>
    <row r="7339" spans="31:41" x14ac:dyDescent="0.25">
      <c r="AE7339">
        <v>7338</v>
      </c>
      <c r="AF7339" s="1">
        <v>2.8262901904650306E-2</v>
      </c>
      <c r="AH7339">
        <v>7338</v>
      </c>
      <c r="AI7339">
        <v>2009.7291537193714</v>
      </c>
      <c r="AK7339">
        <v>7338</v>
      </c>
      <c r="AL7339">
        <v>0.14817143348558004</v>
      </c>
      <c r="AN7339">
        <v>7338</v>
      </c>
      <c r="AO7339">
        <v>0.44582462133981732</v>
      </c>
    </row>
    <row r="7340" spans="31:41" x14ac:dyDescent="0.25">
      <c r="AE7340">
        <v>7339</v>
      </c>
      <c r="AF7340" s="1">
        <v>2.7136622672309541E-2</v>
      </c>
      <c r="AH7340">
        <v>7339</v>
      </c>
      <c r="AI7340">
        <v>762.79814053856899</v>
      </c>
      <c r="AK7340">
        <v>7339</v>
      </c>
      <c r="AL7340">
        <v>0.23924403431296382</v>
      </c>
      <c r="AN7340">
        <v>7339</v>
      </c>
      <c r="AO7340">
        <v>0.39452983926930574</v>
      </c>
    </row>
    <row r="7341" spans="31:41" x14ac:dyDescent="0.25">
      <c r="AE7341">
        <v>7340</v>
      </c>
      <c r="AF7341" s="1">
        <v>2.9448727342505476E-2</v>
      </c>
      <c r="AH7341">
        <v>7340</v>
      </c>
      <c r="AI7341">
        <v>597.59579344501344</v>
      </c>
      <c r="AK7341">
        <v>7340</v>
      </c>
      <c r="AL7341">
        <v>0.22804349429909862</v>
      </c>
      <c r="AN7341">
        <v>7340</v>
      </c>
      <c r="AO7341">
        <v>0.40477905994277824</v>
      </c>
    </row>
    <row r="7342" spans="31:41" x14ac:dyDescent="0.25">
      <c r="AE7342">
        <v>7341</v>
      </c>
      <c r="AF7342" s="1">
        <v>3.6080142026371442E-2</v>
      </c>
      <c r="AH7342">
        <v>7341</v>
      </c>
      <c r="AI7342">
        <v>1152.1941632186551</v>
      </c>
      <c r="AK7342">
        <v>7341</v>
      </c>
      <c r="AL7342">
        <v>0.16209770804981638</v>
      </c>
      <c r="AN7342">
        <v>7341</v>
      </c>
      <c r="AO7342">
        <v>0.3355899238750944</v>
      </c>
    </row>
    <row r="7343" spans="31:41" x14ac:dyDescent="0.25">
      <c r="AE7343">
        <v>7342</v>
      </c>
      <c r="AF7343" s="1">
        <v>3.6479196748193443E-2</v>
      </c>
      <c r="AH7343">
        <v>7342</v>
      </c>
      <c r="AI7343">
        <v>597.19375751127927</v>
      </c>
      <c r="AK7343">
        <v>7342</v>
      </c>
      <c r="AL7343">
        <v>0.19006287486414114</v>
      </c>
      <c r="AN7343">
        <v>7342</v>
      </c>
      <c r="AO7343">
        <v>0.35183812831826539</v>
      </c>
    </row>
    <row r="7344" spans="31:41" x14ac:dyDescent="0.25">
      <c r="AE7344">
        <v>7343</v>
      </c>
      <c r="AF7344" s="1">
        <v>2.94650737352109E-2</v>
      </c>
      <c r="AH7344">
        <v>7343</v>
      </c>
      <c r="AI7344">
        <v>6687.8382933060338</v>
      </c>
      <c r="AK7344">
        <v>7343</v>
      </c>
      <c r="AL7344">
        <v>0.24982411666985851</v>
      </c>
      <c r="AN7344">
        <v>7343</v>
      </c>
      <c r="AO7344">
        <v>0.42465579899083783</v>
      </c>
    </row>
    <row r="7345" spans="31:41" x14ac:dyDescent="0.25">
      <c r="AE7345">
        <v>7344</v>
      </c>
      <c r="AF7345" s="1">
        <v>3.6016873924612058E-2</v>
      </c>
      <c r="AH7345">
        <v>7344</v>
      </c>
      <c r="AI7345">
        <v>2285.8131634607653</v>
      </c>
      <c r="AK7345">
        <v>7344</v>
      </c>
      <c r="AL7345">
        <v>0.13382694605351017</v>
      </c>
      <c r="AN7345">
        <v>7344</v>
      </c>
      <c r="AO7345">
        <v>0.42189774469514396</v>
      </c>
    </row>
    <row r="7346" spans="31:41" x14ac:dyDescent="0.25">
      <c r="AE7346">
        <v>7345</v>
      </c>
      <c r="AF7346" s="1">
        <v>3.451293090458174E-2</v>
      </c>
      <c r="AH7346">
        <v>7345</v>
      </c>
      <c r="AI7346">
        <v>3301.7714606738523</v>
      </c>
      <c r="AK7346">
        <v>7345</v>
      </c>
      <c r="AL7346">
        <v>0.16437127605487761</v>
      </c>
      <c r="AN7346">
        <v>7345</v>
      </c>
      <c r="AO7346">
        <v>0.40749185241346758</v>
      </c>
    </row>
    <row r="7347" spans="31:41" x14ac:dyDescent="0.25">
      <c r="AE7347">
        <v>7346</v>
      </c>
      <c r="AF7347" s="1">
        <v>3.0168766524002022E-2</v>
      </c>
      <c r="AH7347">
        <v>7346</v>
      </c>
      <c r="AI7347">
        <v>1209.3462671703699</v>
      </c>
      <c r="AK7347">
        <v>7346</v>
      </c>
      <c r="AL7347">
        <v>0.18211130878233039</v>
      </c>
      <c r="AN7347">
        <v>7346</v>
      </c>
      <c r="AO7347">
        <v>0.4278273306025312</v>
      </c>
    </row>
    <row r="7348" spans="31:41" x14ac:dyDescent="0.25">
      <c r="AE7348">
        <v>7347</v>
      </c>
      <c r="AF7348" s="1">
        <v>3.009028730553398E-2</v>
      </c>
      <c r="AH7348">
        <v>7347</v>
      </c>
      <c r="AI7348">
        <v>13550.108180846875</v>
      </c>
      <c r="AK7348">
        <v>7347</v>
      </c>
      <c r="AL7348">
        <v>0.15653941490960602</v>
      </c>
      <c r="AN7348">
        <v>7347</v>
      </c>
      <c r="AO7348">
        <v>0.43395635740340816</v>
      </c>
    </row>
    <row r="7349" spans="31:41" x14ac:dyDescent="0.25">
      <c r="AE7349">
        <v>7348</v>
      </c>
      <c r="AF7349" s="1">
        <v>2.9338266517678013E-2</v>
      </c>
      <c r="AH7349">
        <v>7348</v>
      </c>
      <c r="AI7349">
        <v>2209.366836840768</v>
      </c>
      <c r="AK7349">
        <v>7348</v>
      </c>
      <c r="AL7349">
        <v>0.25461997797140024</v>
      </c>
      <c r="AN7349">
        <v>7348</v>
      </c>
      <c r="AO7349">
        <v>0.37645543793101294</v>
      </c>
    </row>
    <row r="7350" spans="31:41" x14ac:dyDescent="0.25">
      <c r="AE7350">
        <v>7349</v>
      </c>
      <c r="AF7350" s="1">
        <v>2.987754737873427E-2</v>
      </c>
      <c r="AH7350">
        <v>7349</v>
      </c>
      <c r="AI7350">
        <v>5346.6937784285683</v>
      </c>
      <c r="AK7350">
        <v>7349</v>
      </c>
      <c r="AL7350">
        <v>0.19861741908388761</v>
      </c>
      <c r="AN7350">
        <v>7349</v>
      </c>
      <c r="AO7350">
        <v>0.41610804682227159</v>
      </c>
    </row>
    <row r="7351" spans="31:41" x14ac:dyDescent="0.25">
      <c r="AE7351">
        <v>7350</v>
      </c>
      <c r="AF7351" s="1">
        <v>2.9709166581419311E-2</v>
      </c>
      <c r="AH7351">
        <v>7350</v>
      </c>
      <c r="AI7351">
        <v>9467.7818577052476</v>
      </c>
      <c r="AK7351">
        <v>7350</v>
      </c>
      <c r="AL7351">
        <v>0.13967633695360068</v>
      </c>
      <c r="AN7351">
        <v>7350</v>
      </c>
      <c r="AO7351">
        <v>0.40213439057345723</v>
      </c>
    </row>
    <row r="7352" spans="31:41" x14ac:dyDescent="0.25">
      <c r="AE7352">
        <v>7351</v>
      </c>
      <c r="AF7352" s="1">
        <v>3.0168938897248587E-2</v>
      </c>
      <c r="AH7352">
        <v>7351</v>
      </c>
      <c r="AI7352">
        <v>5211.1711055961277</v>
      </c>
      <c r="AK7352">
        <v>7351</v>
      </c>
      <c r="AL7352">
        <v>0.19512312755246719</v>
      </c>
      <c r="AN7352">
        <v>7351</v>
      </c>
      <c r="AO7352">
        <v>0.40836860220474602</v>
      </c>
    </row>
    <row r="7353" spans="31:41" x14ac:dyDescent="0.25">
      <c r="AE7353">
        <v>7352</v>
      </c>
      <c r="AF7353" s="1">
        <v>2.5504806759508725E-2</v>
      </c>
      <c r="AH7353">
        <v>7352</v>
      </c>
      <c r="AI7353">
        <v>6171.6496094647055</v>
      </c>
      <c r="AK7353">
        <v>7352</v>
      </c>
      <c r="AL7353">
        <v>0.17168310525116298</v>
      </c>
      <c r="AN7353">
        <v>7352</v>
      </c>
      <c r="AO7353">
        <v>0.40139820856949326</v>
      </c>
    </row>
    <row r="7354" spans="31:41" x14ac:dyDescent="0.25">
      <c r="AE7354">
        <v>7353</v>
      </c>
      <c r="AF7354" s="1">
        <v>2.1859070897383148E-2</v>
      </c>
      <c r="AH7354">
        <v>7353</v>
      </c>
      <c r="AI7354">
        <v>14500.620695254069</v>
      </c>
      <c r="AK7354">
        <v>7353</v>
      </c>
      <c r="AL7354">
        <v>0.20770403250433919</v>
      </c>
      <c r="AN7354">
        <v>7353</v>
      </c>
      <c r="AO7354">
        <v>0.43250339345587019</v>
      </c>
    </row>
    <row r="7355" spans="31:41" x14ac:dyDescent="0.25">
      <c r="AE7355">
        <v>7354</v>
      </c>
      <c r="AF7355" s="1">
        <v>3.1778821254417666E-2</v>
      </c>
      <c r="AH7355">
        <v>7354</v>
      </c>
      <c r="AI7355">
        <v>6511.8770061122568</v>
      </c>
      <c r="AK7355">
        <v>7354</v>
      </c>
      <c r="AL7355">
        <v>0.24723394971473986</v>
      </c>
      <c r="AN7355">
        <v>7354</v>
      </c>
      <c r="AO7355">
        <v>0.3447350553662798</v>
      </c>
    </row>
    <row r="7356" spans="31:41" x14ac:dyDescent="0.25">
      <c r="AE7356">
        <v>7355</v>
      </c>
      <c r="AF7356" s="1">
        <v>3.1783380287455198E-2</v>
      </c>
      <c r="AH7356">
        <v>7355</v>
      </c>
      <c r="AI7356">
        <v>4094.1651566050955</v>
      </c>
      <c r="AK7356">
        <v>7355</v>
      </c>
      <c r="AL7356">
        <v>0.35924201111669557</v>
      </c>
      <c r="AN7356">
        <v>7355</v>
      </c>
      <c r="AO7356">
        <v>0.34380767544242746</v>
      </c>
    </row>
    <row r="7357" spans="31:41" x14ac:dyDescent="0.25">
      <c r="AE7357">
        <v>7356</v>
      </c>
      <c r="AF7357" s="1">
        <v>2.675451107260729E-2</v>
      </c>
      <c r="AH7357">
        <v>7356</v>
      </c>
      <c r="AI7357">
        <v>3106.1420711737751</v>
      </c>
      <c r="AK7357">
        <v>7356</v>
      </c>
      <c r="AL7357">
        <v>0.15895759656833611</v>
      </c>
      <c r="AN7357">
        <v>7356</v>
      </c>
      <c r="AO7357">
        <v>0.40984515711907205</v>
      </c>
    </row>
    <row r="7358" spans="31:41" x14ac:dyDescent="0.25">
      <c r="AE7358">
        <v>7357</v>
      </c>
      <c r="AF7358" s="1">
        <v>3.7037624169721006E-2</v>
      </c>
      <c r="AH7358">
        <v>7357</v>
      </c>
      <c r="AI7358">
        <v>722.56548494376125</v>
      </c>
      <c r="AK7358">
        <v>7357</v>
      </c>
      <c r="AL7358">
        <v>0.18050984234981088</v>
      </c>
      <c r="AN7358">
        <v>7357</v>
      </c>
      <c r="AO7358">
        <v>0.36017508818698823</v>
      </c>
    </row>
    <row r="7359" spans="31:41" x14ac:dyDescent="0.25">
      <c r="AE7359">
        <v>7358</v>
      </c>
      <c r="AF7359" s="1">
        <v>2.7769547515839266E-2</v>
      </c>
      <c r="AH7359">
        <v>7358</v>
      </c>
      <c r="AI7359">
        <v>10593.620296106896</v>
      </c>
      <c r="AK7359">
        <v>7358</v>
      </c>
      <c r="AL7359">
        <v>0.1699847404777548</v>
      </c>
      <c r="AN7359">
        <v>7358</v>
      </c>
      <c r="AO7359">
        <v>0.39956979135582393</v>
      </c>
    </row>
    <row r="7360" spans="31:41" x14ac:dyDescent="0.25">
      <c r="AE7360">
        <v>7359</v>
      </c>
      <c r="AF7360" s="1">
        <v>3.2976211211424244E-2</v>
      </c>
      <c r="AH7360">
        <v>7359</v>
      </c>
      <c r="AI7360">
        <v>6153.6254287191332</v>
      </c>
      <c r="AK7360">
        <v>7359</v>
      </c>
      <c r="AL7360">
        <v>0.15714271524933573</v>
      </c>
      <c r="AN7360">
        <v>7359</v>
      </c>
      <c r="AO7360">
        <v>0.36148193000130874</v>
      </c>
    </row>
    <row r="7361" spans="31:41" x14ac:dyDescent="0.25">
      <c r="AE7361">
        <v>7360</v>
      </c>
      <c r="AF7361" s="1">
        <v>2.7516845244663246E-2</v>
      </c>
      <c r="AH7361">
        <v>7360</v>
      </c>
      <c r="AI7361">
        <v>1116.939511088912</v>
      </c>
      <c r="AK7361">
        <v>7360</v>
      </c>
      <c r="AL7361">
        <v>0.15989000070338918</v>
      </c>
      <c r="AN7361">
        <v>7360</v>
      </c>
      <c r="AO7361">
        <v>0.40228820369960483</v>
      </c>
    </row>
    <row r="7362" spans="31:41" x14ac:dyDescent="0.25">
      <c r="AE7362">
        <v>7361</v>
      </c>
      <c r="AF7362" s="1">
        <v>3.0225987035032542E-2</v>
      </c>
      <c r="AH7362">
        <v>7361</v>
      </c>
      <c r="AI7362">
        <v>1290.2616919869968</v>
      </c>
      <c r="AK7362">
        <v>7361</v>
      </c>
      <c r="AL7362">
        <v>0.19175300064119893</v>
      </c>
      <c r="AN7362">
        <v>7361</v>
      </c>
      <c r="AO7362">
        <v>0.42711871640949206</v>
      </c>
    </row>
    <row r="7363" spans="31:41" x14ac:dyDescent="0.25">
      <c r="AE7363">
        <v>7362</v>
      </c>
      <c r="AF7363" s="1">
        <v>2.7052010505433044E-2</v>
      </c>
      <c r="AH7363">
        <v>7362</v>
      </c>
      <c r="AI7363">
        <v>23802.417570067206</v>
      </c>
      <c r="AK7363">
        <v>7362</v>
      </c>
      <c r="AL7363">
        <v>0.16442818088341923</v>
      </c>
      <c r="AN7363">
        <v>7362</v>
      </c>
      <c r="AO7363">
        <v>0.40031096886012246</v>
      </c>
    </row>
    <row r="7364" spans="31:41" x14ac:dyDescent="0.25">
      <c r="AE7364">
        <v>7363</v>
      </c>
      <c r="AF7364" s="1">
        <v>2.980381273603494E-2</v>
      </c>
      <c r="AH7364">
        <v>7363</v>
      </c>
      <c r="AI7364">
        <v>4992.2663199781973</v>
      </c>
      <c r="AK7364">
        <v>7363</v>
      </c>
      <c r="AL7364">
        <v>0.10157538620370465</v>
      </c>
      <c r="AN7364">
        <v>7363</v>
      </c>
      <c r="AO7364">
        <v>0.37034782381310677</v>
      </c>
    </row>
    <row r="7365" spans="31:41" x14ac:dyDescent="0.25">
      <c r="AE7365">
        <v>7364</v>
      </c>
      <c r="AF7365" s="1">
        <v>2.5505847082791799E-2</v>
      </c>
      <c r="AH7365">
        <v>7364</v>
      </c>
      <c r="AI7365">
        <v>10262.877373889633</v>
      </c>
      <c r="AK7365">
        <v>7364</v>
      </c>
      <c r="AL7365">
        <v>0.22636422503514994</v>
      </c>
      <c r="AN7365">
        <v>7364</v>
      </c>
      <c r="AO7365">
        <v>0.40441916115643417</v>
      </c>
    </row>
    <row r="7366" spans="31:41" x14ac:dyDescent="0.25">
      <c r="AE7366">
        <v>7365</v>
      </c>
      <c r="AF7366" s="1">
        <v>3.321403464648931E-2</v>
      </c>
      <c r="AH7366">
        <v>7365</v>
      </c>
      <c r="AI7366">
        <v>3008.0776864388031</v>
      </c>
      <c r="AK7366">
        <v>7365</v>
      </c>
      <c r="AL7366">
        <v>0.23092180024051359</v>
      </c>
      <c r="AN7366">
        <v>7365</v>
      </c>
      <c r="AO7366">
        <v>0.43587827316042782</v>
      </c>
    </row>
    <row r="7367" spans="31:41" x14ac:dyDescent="0.25">
      <c r="AE7367">
        <v>7366</v>
      </c>
      <c r="AF7367" s="1">
        <v>2.8384656079080584E-2</v>
      </c>
      <c r="AH7367">
        <v>7366</v>
      </c>
      <c r="AI7367">
        <v>2318.962920272239</v>
      </c>
      <c r="AK7367">
        <v>7366</v>
      </c>
      <c r="AL7367">
        <v>0.20823263443059986</v>
      </c>
      <c r="AN7367">
        <v>7366</v>
      </c>
      <c r="AO7367">
        <v>0.3957239462883661</v>
      </c>
    </row>
    <row r="7368" spans="31:41" x14ac:dyDescent="0.25">
      <c r="AE7368">
        <v>7367</v>
      </c>
      <c r="AF7368" s="1">
        <v>2.9504504272186427E-2</v>
      </c>
      <c r="AH7368">
        <v>7367</v>
      </c>
      <c r="AI7368">
        <v>2699.9496199209807</v>
      </c>
      <c r="AK7368">
        <v>7367</v>
      </c>
      <c r="AL7368">
        <v>0.22129258937449528</v>
      </c>
      <c r="AN7368">
        <v>7367</v>
      </c>
      <c r="AO7368">
        <v>0.36563020898213261</v>
      </c>
    </row>
    <row r="7369" spans="31:41" x14ac:dyDescent="0.25">
      <c r="AE7369">
        <v>7368</v>
      </c>
      <c r="AF7369" s="1">
        <v>2.7616925639534218E-2</v>
      </c>
      <c r="AH7369">
        <v>7368</v>
      </c>
      <c r="AI7369">
        <v>6518.335065192121</v>
      </c>
      <c r="AK7369">
        <v>7368</v>
      </c>
      <c r="AL7369">
        <v>0.17000583825077048</v>
      </c>
      <c r="AN7369">
        <v>7368</v>
      </c>
      <c r="AO7369">
        <v>0.27715266142755579</v>
      </c>
    </row>
    <row r="7370" spans="31:41" x14ac:dyDescent="0.25">
      <c r="AE7370">
        <v>7369</v>
      </c>
      <c r="AF7370" s="1">
        <v>2.7743827948861544E-2</v>
      </c>
      <c r="AH7370">
        <v>7369</v>
      </c>
      <c r="AI7370">
        <v>4634.8218626261187</v>
      </c>
      <c r="AK7370">
        <v>7369</v>
      </c>
      <c r="AL7370">
        <v>0.19504366727979131</v>
      </c>
      <c r="AN7370">
        <v>7369</v>
      </c>
      <c r="AO7370">
        <v>0.38496893693982998</v>
      </c>
    </row>
    <row r="7371" spans="31:41" x14ac:dyDescent="0.25">
      <c r="AE7371">
        <v>7370</v>
      </c>
      <c r="AF7371" s="1">
        <v>2.6868645137795077E-2</v>
      </c>
      <c r="AH7371">
        <v>7370</v>
      </c>
      <c r="AI7371">
        <v>4378.2271936466523</v>
      </c>
      <c r="AK7371">
        <v>7370</v>
      </c>
      <c r="AL7371">
        <v>0.2227642952932915</v>
      </c>
      <c r="AN7371">
        <v>7370</v>
      </c>
      <c r="AO7371">
        <v>0.47108710325906283</v>
      </c>
    </row>
    <row r="7372" spans="31:41" x14ac:dyDescent="0.25">
      <c r="AE7372">
        <v>7371</v>
      </c>
      <c r="AF7372" s="1">
        <v>2.91498114798594E-2</v>
      </c>
      <c r="AH7372">
        <v>7371</v>
      </c>
      <c r="AI7372">
        <v>24424.556757963022</v>
      </c>
      <c r="AK7372">
        <v>7371</v>
      </c>
      <c r="AL7372">
        <v>0.25166824012185618</v>
      </c>
      <c r="AN7372">
        <v>7371</v>
      </c>
      <c r="AO7372">
        <v>0.41315457668250932</v>
      </c>
    </row>
    <row r="7373" spans="31:41" x14ac:dyDescent="0.25">
      <c r="AE7373">
        <v>7372</v>
      </c>
      <c r="AF7373" s="1">
        <v>2.7403226168811079E-2</v>
      </c>
      <c r="AH7373">
        <v>7372</v>
      </c>
      <c r="AI7373">
        <v>11486.293075646588</v>
      </c>
      <c r="AK7373">
        <v>7372</v>
      </c>
      <c r="AL7373">
        <v>0.27426874683687519</v>
      </c>
      <c r="AN7373">
        <v>7372</v>
      </c>
      <c r="AO7373">
        <v>0.35046952732289111</v>
      </c>
    </row>
    <row r="7374" spans="31:41" x14ac:dyDescent="0.25">
      <c r="AE7374">
        <v>7373</v>
      </c>
      <c r="AF7374" s="1">
        <v>3.0714555762195506E-2</v>
      </c>
      <c r="AH7374">
        <v>7373</v>
      </c>
      <c r="AI7374">
        <v>9931.7235911773569</v>
      </c>
      <c r="AK7374">
        <v>7373</v>
      </c>
      <c r="AL7374">
        <v>0.20124037763405236</v>
      </c>
      <c r="AN7374">
        <v>7373</v>
      </c>
      <c r="AO7374">
        <v>0.3618799680762817</v>
      </c>
    </row>
    <row r="7375" spans="31:41" x14ac:dyDescent="0.25">
      <c r="AE7375">
        <v>7374</v>
      </c>
      <c r="AF7375" s="1">
        <v>2.5793997176712269E-2</v>
      </c>
      <c r="AH7375">
        <v>7374</v>
      </c>
      <c r="AI7375">
        <v>2608.2489418518248</v>
      </c>
      <c r="AK7375">
        <v>7374</v>
      </c>
      <c r="AL7375">
        <v>0.20812277976013782</v>
      </c>
      <c r="AN7375">
        <v>7374</v>
      </c>
      <c r="AO7375">
        <v>0.42612399015876767</v>
      </c>
    </row>
    <row r="7376" spans="31:41" x14ac:dyDescent="0.25">
      <c r="AE7376">
        <v>7375</v>
      </c>
      <c r="AF7376" s="1">
        <v>3.4544881741336075E-2</v>
      </c>
      <c r="AH7376">
        <v>7375</v>
      </c>
      <c r="AI7376">
        <v>17220.269809835681</v>
      </c>
      <c r="AK7376">
        <v>7375</v>
      </c>
      <c r="AL7376">
        <v>0.19400956943645054</v>
      </c>
      <c r="AN7376">
        <v>7375</v>
      </c>
      <c r="AO7376">
        <v>0.41573309878177667</v>
      </c>
    </row>
    <row r="7377" spans="31:41" x14ac:dyDescent="0.25">
      <c r="AE7377">
        <v>7376</v>
      </c>
      <c r="AF7377" s="1">
        <v>2.4988423194669096E-2</v>
      </c>
      <c r="AH7377">
        <v>7376</v>
      </c>
      <c r="AI7377">
        <v>6717.3826350745012</v>
      </c>
      <c r="AK7377">
        <v>7376</v>
      </c>
      <c r="AL7377">
        <v>0.19800259344517893</v>
      </c>
      <c r="AN7377">
        <v>7376</v>
      </c>
      <c r="AO7377">
        <v>0.37824456961554387</v>
      </c>
    </row>
    <row r="7378" spans="31:41" x14ac:dyDescent="0.25">
      <c r="AE7378">
        <v>7377</v>
      </c>
      <c r="AF7378" s="1">
        <v>2.2806894793757859E-2</v>
      </c>
      <c r="AH7378">
        <v>7377</v>
      </c>
      <c r="AI7378">
        <v>18576.831258419857</v>
      </c>
      <c r="AK7378">
        <v>7377</v>
      </c>
      <c r="AL7378">
        <v>0.22109062713437472</v>
      </c>
      <c r="AN7378">
        <v>7377</v>
      </c>
      <c r="AO7378">
        <v>0.32682357182613053</v>
      </c>
    </row>
    <row r="7379" spans="31:41" x14ac:dyDescent="0.25">
      <c r="AE7379">
        <v>7378</v>
      </c>
      <c r="AF7379" s="1">
        <v>2.7664234952085698E-2</v>
      </c>
      <c r="AH7379">
        <v>7378</v>
      </c>
      <c r="AI7379">
        <v>1981.4748723161736</v>
      </c>
      <c r="AK7379">
        <v>7378</v>
      </c>
      <c r="AL7379">
        <v>0.20536599516036863</v>
      </c>
      <c r="AN7379">
        <v>7378</v>
      </c>
      <c r="AO7379">
        <v>0.33436447397112956</v>
      </c>
    </row>
    <row r="7380" spans="31:41" x14ac:dyDescent="0.25">
      <c r="AE7380">
        <v>7379</v>
      </c>
      <c r="AF7380" s="1">
        <v>3.2080441904519086E-2</v>
      </c>
      <c r="AH7380">
        <v>7379</v>
      </c>
      <c r="AI7380">
        <v>15403.518276211063</v>
      </c>
      <c r="AK7380">
        <v>7379</v>
      </c>
      <c r="AL7380">
        <v>0.10048805481029312</v>
      </c>
      <c r="AN7380">
        <v>7379</v>
      </c>
      <c r="AO7380">
        <v>0.3877826162411187</v>
      </c>
    </row>
    <row r="7381" spans="31:41" x14ac:dyDescent="0.25">
      <c r="AE7381">
        <v>7380</v>
      </c>
      <c r="AF7381" s="1">
        <v>2.7703569747861811E-2</v>
      </c>
      <c r="AH7381">
        <v>7380</v>
      </c>
      <c r="AI7381">
        <v>5072.5600111053627</v>
      </c>
      <c r="AK7381">
        <v>7380</v>
      </c>
      <c r="AL7381">
        <v>0.2358093413645963</v>
      </c>
      <c r="AN7381">
        <v>7380</v>
      </c>
      <c r="AO7381">
        <v>0.45546138884432413</v>
      </c>
    </row>
    <row r="7382" spans="31:41" x14ac:dyDescent="0.25">
      <c r="AE7382">
        <v>7381</v>
      </c>
      <c r="AF7382" s="1">
        <v>2.8305136378647289E-2</v>
      </c>
      <c r="AH7382">
        <v>7381</v>
      </c>
      <c r="AI7382">
        <v>1422.7087931264812</v>
      </c>
      <c r="AK7382">
        <v>7381</v>
      </c>
      <c r="AL7382">
        <v>0.18439789069703383</v>
      </c>
      <c r="AN7382">
        <v>7381</v>
      </c>
      <c r="AO7382">
        <v>0.44886802621541483</v>
      </c>
    </row>
    <row r="7383" spans="31:41" x14ac:dyDescent="0.25">
      <c r="AE7383">
        <v>7382</v>
      </c>
      <c r="AF7383" s="1">
        <v>2.7376434561602547E-2</v>
      </c>
      <c r="AH7383">
        <v>7382</v>
      </c>
      <c r="AI7383">
        <v>1303.3546630229946</v>
      </c>
      <c r="AK7383">
        <v>7382</v>
      </c>
      <c r="AL7383">
        <v>0.20840612534907776</v>
      </c>
      <c r="AN7383">
        <v>7382</v>
      </c>
      <c r="AO7383">
        <v>0.42907766463354796</v>
      </c>
    </row>
    <row r="7384" spans="31:41" x14ac:dyDescent="0.25">
      <c r="AE7384">
        <v>7383</v>
      </c>
      <c r="AF7384" s="1">
        <v>3.1779101530483578E-2</v>
      </c>
      <c r="AH7384">
        <v>7383</v>
      </c>
      <c r="AI7384">
        <v>3770.4047682115288</v>
      </c>
      <c r="AK7384">
        <v>7383</v>
      </c>
      <c r="AL7384">
        <v>0.26785034772819238</v>
      </c>
      <c r="AN7384">
        <v>7383</v>
      </c>
      <c r="AO7384">
        <v>0.45107685513514634</v>
      </c>
    </row>
    <row r="7385" spans="31:41" x14ac:dyDescent="0.25">
      <c r="AE7385">
        <v>7384</v>
      </c>
      <c r="AF7385" s="1">
        <v>2.6995122700668839E-2</v>
      </c>
      <c r="AH7385">
        <v>7384</v>
      </c>
      <c r="AI7385">
        <v>8198.3399846124448</v>
      </c>
      <c r="AK7385">
        <v>7384</v>
      </c>
      <c r="AL7385">
        <v>0.15362597180441184</v>
      </c>
      <c r="AN7385">
        <v>7384</v>
      </c>
      <c r="AO7385">
        <v>0.32074942252487143</v>
      </c>
    </row>
    <row r="7386" spans="31:41" x14ac:dyDescent="0.25">
      <c r="AE7386">
        <v>7385</v>
      </c>
      <c r="AF7386" s="1">
        <v>3.1059617783150362E-2</v>
      </c>
      <c r="AH7386">
        <v>7385</v>
      </c>
      <c r="AI7386">
        <v>1798.8496945316492</v>
      </c>
      <c r="AK7386">
        <v>7385</v>
      </c>
      <c r="AL7386">
        <v>0.19011468740894277</v>
      </c>
      <c r="AN7386">
        <v>7385</v>
      </c>
      <c r="AO7386">
        <v>0.36995364301492295</v>
      </c>
    </row>
    <row r="7387" spans="31:41" x14ac:dyDescent="0.25">
      <c r="AE7387">
        <v>7386</v>
      </c>
      <c r="AF7387" s="1">
        <v>2.7056433941499369E-2</v>
      </c>
      <c r="AH7387">
        <v>7386</v>
      </c>
      <c r="AI7387">
        <v>31624.165735846229</v>
      </c>
      <c r="AK7387">
        <v>7386</v>
      </c>
      <c r="AL7387">
        <v>0.29409499612563578</v>
      </c>
      <c r="AN7387">
        <v>7386</v>
      </c>
      <c r="AO7387">
        <v>0.33483215532144889</v>
      </c>
    </row>
    <row r="7388" spans="31:41" x14ac:dyDescent="0.25">
      <c r="AE7388">
        <v>7387</v>
      </c>
      <c r="AF7388" s="1">
        <v>2.23914497432538E-2</v>
      </c>
      <c r="AH7388">
        <v>7387</v>
      </c>
      <c r="AI7388">
        <v>855.98284247402569</v>
      </c>
      <c r="AK7388">
        <v>7387</v>
      </c>
      <c r="AL7388">
        <v>0.2461007303643481</v>
      </c>
      <c r="AN7388">
        <v>7387</v>
      </c>
      <c r="AO7388">
        <v>0.4425116750278158</v>
      </c>
    </row>
    <row r="7389" spans="31:41" x14ac:dyDescent="0.25">
      <c r="AE7389">
        <v>7388</v>
      </c>
      <c r="AF7389" s="1">
        <v>3.2427062632289783E-2</v>
      </c>
      <c r="AH7389">
        <v>7388</v>
      </c>
      <c r="AI7389">
        <v>883.45975439949325</v>
      </c>
      <c r="AK7389">
        <v>7388</v>
      </c>
      <c r="AL7389">
        <v>0.11683368427603683</v>
      </c>
      <c r="AN7389">
        <v>7388</v>
      </c>
      <c r="AO7389">
        <v>0.48822670611099961</v>
      </c>
    </row>
    <row r="7390" spans="31:41" x14ac:dyDescent="0.25">
      <c r="AE7390">
        <v>7389</v>
      </c>
      <c r="AF7390" s="1">
        <v>2.9816486927524366E-2</v>
      </c>
      <c r="AH7390">
        <v>7389</v>
      </c>
      <c r="AI7390">
        <v>2246.4514016520088</v>
      </c>
      <c r="AK7390">
        <v>7389</v>
      </c>
      <c r="AL7390">
        <v>0.21221209233789831</v>
      </c>
      <c r="AN7390">
        <v>7389</v>
      </c>
      <c r="AO7390">
        <v>0.32193840590484346</v>
      </c>
    </row>
    <row r="7391" spans="31:41" x14ac:dyDescent="0.25">
      <c r="AE7391">
        <v>7390</v>
      </c>
      <c r="AF7391" s="1">
        <v>3.1535506795199897E-2</v>
      </c>
      <c r="AH7391">
        <v>7390</v>
      </c>
      <c r="AI7391">
        <v>2997.9620019561253</v>
      </c>
      <c r="AK7391">
        <v>7390</v>
      </c>
      <c r="AL7391">
        <v>0.23650322172007218</v>
      </c>
      <c r="AN7391">
        <v>7390</v>
      </c>
      <c r="AO7391">
        <v>0.3371598436566956</v>
      </c>
    </row>
    <row r="7392" spans="31:41" x14ac:dyDescent="0.25">
      <c r="AE7392">
        <v>7391</v>
      </c>
      <c r="AF7392" s="1">
        <v>3.4222907958956883E-2</v>
      </c>
      <c r="AH7392">
        <v>7391</v>
      </c>
      <c r="AI7392">
        <v>5721.3152920279072</v>
      </c>
      <c r="AK7392">
        <v>7391</v>
      </c>
      <c r="AL7392">
        <v>0.24567381716790332</v>
      </c>
      <c r="AN7392">
        <v>7391</v>
      </c>
      <c r="AO7392">
        <v>0.45862304701221068</v>
      </c>
    </row>
    <row r="7393" spans="31:41" x14ac:dyDescent="0.25">
      <c r="AE7393">
        <v>7392</v>
      </c>
      <c r="AF7393" s="1">
        <v>3.3330412410449206E-2</v>
      </c>
      <c r="AH7393">
        <v>7392</v>
      </c>
      <c r="AI7393">
        <v>2212.6112854177313</v>
      </c>
      <c r="AK7393">
        <v>7392</v>
      </c>
      <c r="AL7393">
        <v>0.19053358602500092</v>
      </c>
      <c r="AN7393">
        <v>7392</v>
      </c>
      <c r="AO7393">
        <v>0.52532518013999696</v>
      </c>
    </row>
    <row r="7394" spans="31:41" x14ac:dyDescent="0.25">
      <c r="AE7394">
        <v>7393</v>
      </c>
      <c r="AF7394" s="1">
        <v>3.7130946033335999E-2</v>
      </c>
      <c r="AH7394">
        <v>7393</v>
      </c>
      <c r="AI7394">
        <v>10067.514783650215</v>
      </c>
      <c r="AK7394">
        <v>7393</v>
      </c>
      <c r="AL7394">
        <v>0.20098968114785232</v>
      </c>
      <c r="AN7394">
        <v>7393</v>
      </c>
      <c r="AO7394">
        <v>0.38139907617990143</v>
      </c>
    </row>
    <row r="7395" spans="31:41" x14ac:dyDescent="0.25">
      <c r="AE7395">
        <v>7394</v>
      </c>
      <c r="AF7395" s="1">
        <v>3.0751412951459223E-2</v>
      </c>
      <c r="AH7395">
        <v>7394</v>
      </c>
      <c r="AI7395">
        <v>12691.674563823968</v>
      </c>
      <c r="AK7395">
        <v>7394</v>
      </c>
      <c r="AL7395">
        <v>0.18347691234247937</v>
      </c>
      <c r="AN7395">
        <v>7394</v>
      </c>
      <c r="AO7395">
        <v>0.5137527568621556</v>
      </c>
    </row>
    <row r="7396" spans="31:41" x14ac:dyDescent="0.25">
      <c r="AE7396">
        <v>7395</v>
      </c>
      <c r="AF7396" s="1">
        <v>3.0797784747208734E-2</v>
      </c>
      <c r="AH7396">
        <v>7395</v>
      </c>
      <c r="AI7396">
        <v>18518.219690229416</v>
      </c>
      <c r="AK7396">
        <v>7395</v>
      </c>
      <c r="AL7396">
        <v>0.15172391790182205</v>
      </c>
      <c r="AN7396">
        <v>7395</v>
      </c>
      <c r="AO7396">
        <v>0.40681053049020582</v>
      </c>
    </row>
    <row r="7397" spans="31:41" x14ac:dyDescent="0.25">
      <c r="AE7397">
        <v>7396</v>
      </c>
      <c r="AF7397" s="1">
        <v>2.7531080199952207E-2</v>
      </c>
      <c r="AH7397">
        <v>7396</v>
      </c>
      <c r="AI7397">
        <v>81879.317002538985</v>
      </c>
      <c r="AK7397">
        <v>7396</v>
      </c>
      <c r="AL7397">
        <v>0.13678832564420348</v>
      </c>
      <c r="AN7397">
        <v>7396</v>
      </c>
      <c r="AO7397">
        <v>0.30472082713921067</v>
      </c>
    </row>
    <row r="7398" spans="31:41" x14ac:dyDescent="0.25">
      <c r="AE7398">
        <v>7397</v>
      </c>
      <c r="AF7398" s="1">
        <v>2.9248544557802125E-2</v>
      </c>
      <c r="AH7398">
        <v>7397</v>
      </c>
      <c r="AI7398">
        <v>14944.195005067739</v>
      </c>
      <c r="AK7398">
        <v>7397</v>
      </c>
      <c r="AL7398">
        <v>0.23967134848335406</v>
      </c>
      <c r="AN7398">
        <v>7397</v>
      </c>
      <c r="AO7398">
        <v>0.48132117670014934</v>
      </c>
    </row>
    <row r="7399" spans="31:41" x14ac:dyDescent="0.25">
      <c r="AE7399">
        <v>7398</v>
      </c>
      <c r="AF7399" s="1">
        <v>2.2907749695934898E-2</v>
      </c>
      <c r="AH7399">
        <v>7398</v>
      </c>
      <c r="AI7399">
        <v>10046.477223538624</v>
      </c>
      <c r="AK7399">
        <v>7398</v>
      </c>
      <c r="AL7399">
        <v>0.23275331351515913</v>
      </c>
      <c r="AN7399">
        <v>7398</v>
      </c>
      <c r="AO7399">
        <v>0.40407756334279477</v>
      </c>
    </row>
    <row r="7400" spans="31:41" x14ac:dyDescent="0.25">
      <c r="AE7400">
        <v>7399</v>
      </c>
      <c r="AF7400" s="1">
        <v>2.303261373225185E-2</v>
      </c>
      <c r="AH7400">
        <v>7399</v>
      </c>
      <c r="AI7400">
        <v>8725.3967734945873</v>
      </c>
      <c r="AK7400">
        <v>7399</v>
      </c>
      <c r="AL7400">
        <v>0.24358750300432691</v>
      </c>
      <c r="AN7400">
        <v>7399</v>
      </c>
      <c r="AO7400">
        <v>0.41760281407160604</v>
      </c>
    </row>
    <row r="7401" spans="31:41" x14ac:dyDescent="0.25">
      <c r="AE7401">
        <v>7400</v>
      </c>
      <c r="AF7401" s="1">
        <v>3.5977400261303139E-2</v>
      </c>
      <c r="AH7401">
        <v>7400</v>
      </c>
      <c r="AI7401">
        <v>1522.614508417088</v>
      </c>
      <c r="AK7401">
        <v>7400</v>
      </c>
      <c r="AL7401">
        <v>0.23445800343840445</v>
      </c>
      <c r="AN7401">
        <v>7400</v>
      </c>
      <c r="AO7401">
        <v>0.41971284305630219</v>
      </c>
    </row>
    <row r="7402" spans="31:41" x14ac:dyDescent="0.25">
      <c r="AE7402">
        <v>7401</v>
      </c>
      <c r="AF7402" s="1">
        <v>2.7888163334426341E-2</v>
      </c>
      <c r="AH7402">
        <v>7401</v>
      </c>
      <c r="AI7402">
        <v>1073.9658154463834</v>
      </c>
      <c r="AK7402">
        <v>7401</v>
      </c>
      <c r="AL7402">
        <v>0.22309461719115725</v>
      </c>
      <c r="AN7402">
        <v>7401</v>
      </c>
      <c r="AO7402">
        <v>0.4241636465432061</v>
      </c>
    </row>
    <row r="7403" spans="31:41" x14ac:dyDescent="0.25">
      <c r="AE7403">
        <v>7402</v>
      </c>
      <c r="AF7403" s="1">
        <v>2.9843294877849313E-2</v>
      </c>
      <c r="AH7403">
        <v>7402</v>
      </c>
      <c r="AI7403">
        <v>2321.9859420814932</v>
      </c>
      <c r="AK7403">
        <v>7402</v>
      </c>
      <c r="AL7403">
        <v>0.27859920882518996</v>
      </c>
      <c r="AN7403">
        <v>7402</v>
      </c>
      <c r="AO7403">
        <v>0.35661983909906358</v>
      </c>
    </row>
    <row r="7404" spans="31:41" x14ac:dyDescent="0.25">
      <c r="AE7404">
        <v>7403</v>
      </c>
      <c r="AF7404" s="1">
        <v>3.1979030515499662E-2</v>
      </c>
      <c r="AH7404">
        <v>7403</v>
      </c>
      <c r="AI7404">
        <v>3294.6173196773379</v>
      </c>
      <c r="AK7404">
        <v>7403</v>
      </c>
      <c r="AL7404">
        <v>0.15013586850396235</v>
      </c>
      <c r="AN7404">
        <v>7403</v>
      </c>
      <c r="AO7404">
        <v>0.42302021054285416</v>
      </c>
    </row>
    <row r="7405" spans="31:41" x14ac:dyDescent="0.25">
      <c r="AE7405">
        <v>7404</v>
      </c>
      <c r="AF7405" s="1">
        <v>3.3836378304525683E-2</v>
      </c>
      <c r="AH7405">
        <v>7404</v>
      </c>
      <c r="AI7405">
        <v>308.41208441199643</v>
      </c>
      <c r="AK7405">
        <v>7404</v>
      </c>
      <c r="AL7405">
        <v>0.14659940896830936</v>
      </c>
      <c r="AN7405">
        <v>7404</v>
      </c>
      <c r="AO7405">
        <v>0.4001367403464105</v>
      </c>
    </row>
    <row r="7406" spans="31:41" x14ac:dyDescent="0.25">
      <c r="AE7406">
        <v>7405</v>
      </c>
      <c r="AF7406" s="1">
        <v>2.8317650924509996E-2</v>
      </c>
      <c r="AH7406">
        <v>7405</v>
      </c>
      <c r="AI7406">
        <v>2410.1012266078583</v>
      </c>
      <c r="AK7406">
        <v>7405</v>
      </c>
      <c r="AL7406">
        <v>0.20082839911106479</v>
      </c>
      <c r="AN7406">
        <v>7405</v>
      </c>
      <c r="AO7406">
        <v>0.31484635966208629</v>
      </c>
    </row>
    <row r="7407" spans="31:41" x14ac:dyDescent="0.25">
      <c r="AE7407">
        <v>7406</v>
      </c>
      <c r="AF7407" s="1">
        <v>3.2345792686963915E-2</v>
      </c>
      <c r="AH7407">
        <v>7406</v>
      </c>
      <c r="AI7407">
        <v>1032.9967080014108</v>
      </c>
      <c r="AK7407">
        <v>7406</v>
      </c>
      <c r="AL7407">
        <v>0.23233259329852277</v>
      </c>
      <c r="AN7407">
        <v>7406</v>
      </c>
      <c r="AO7407">
        <v>0.42756656096425466</v>
      </c>
    </row>
    <row r="7408" spans="31:41" x14ac:dyDescent="0.25">
      <c r="AE7408">
        <v>7407</v>
      </c>
      <c r="AF7408" s="1">
        <v>3.1350267516641495E-2</v>
      </c>
      <c r="AH7408">
        <v>7407</v>
      </c>
      <c r="AI7408">
        <v>13320.785782404739</v>
      </c>
      <c r="AK7408">
        <v>7407</v>
      </c>
      <c r="AL7408">
        <v>0.18933440033070548</v>
      </c>
      <c r="AN7408">
        <v>7407</v>
      </c>
      <c r="AO7408">
        <v>0.50209521346847752</v>
      </c>
    </row>
    <row r="7409" spans="31:41" x14ac:dyDescent="0.25">
      <c r="AE7409">
        <v>7408</v>
      </c>
      <c r="AF7409" s="1">
        <v>2.3504927457788316E-2</v>
      </c>
      <c r="AH7409">
        <v>7408</v>
      </c>
      <c r="AI7409">
        <v>4816.4553419765143</v>
      </c>
      <c r="AK7409">
        <v>7408</v>
      </c>
      <c r="AL7409">
        <v>0.1947971836173179</v>
      </c>
      <c r="AN7409">
        <v>7408</v>
      </c>
      <c r="AO7409">
        <v>0.36294507717656177</v>
      </c>
    </row>
    <row r="7410" spans="31:41" x14ac:dyDescent="0.25">
      <c r="AE7410">
        <v>7409</v>
      </c>
      <c r="AF7410" s="1">
        <v>3.0673311824114924E-2</v>
      </c>
      <c r="AH7410">
        <v>7409</v>
      </c>
      <c r="AI7410">
        <v>2882.0967090321651</v>
      </c>
      <c r="AK7410">
        <v>7409</v>
      </c>
      <c r="AL7410">
        <v>0.25701012240361021</v>
      </c>
      <c r="AN7410">
        <v>7409</v>
      </c>
      <c r="AO7410">
        <v>0.34635322404210561</v>
      </c>
    </row>
    <row r="7411" spans="31:41" x14ac:dyDescent="0.25">
      <c r="AE7411">
        <v>7410</v>
      </c>
      <c r="AF7411" s="1">
        <v>3.1162205011826538E-2</v>
      </c>
      <c r="AH7411">
        <v>7410</v>
      </c>
      <c r="AI7411">
        <v>28836.495796272153</v>
      </c>
      <c r="AK7411">
        <v>7410</v>
      </c>
      <c r="AL7411">
        <v>0.26026439994382261</v>
      </c>
      <c r="AN7411">
        <v>7410</v>
      </c>
      <c r="AO7411">
        <v>0.38634816419492657</v>
      </c>
    </row>
    <row r="7412" spans="31:41" x14ac:dyDescent="0.25">
      <c r="AE7412">
        <v>7411</v>
      </c>
      <c r="AF7412" s="1">
        <v>2.9155956499061109E-2</v>
      </c>
      <c r="AH7412">
        <v>7411</v>
      </c>
      <c r="AI7412">
        <v>5609.2531012417094</v>
      </c>
      <c r="AK7412">
        <v>7411</v>
      </c>
      <c r="AL7412">
        <v>9.0921259645191932E-2</v>
      </c>
      <c r="AN7412">
        <v>7411</v>
      </c>
      <c r="AO7412">
        <v>0.31582414033680567</v>
      </c>
    </row>
    <row r="7413" spans="31:41" x14ac:dyDescent="0.25">
      <c r="AE7413">
        <v>7412</v>
      </c>
      <c r="AF7413" s="1">
        <v>3.4556177821533973E-2</v>
      </c>
      <c r="AH7413">
        <v>7412</v>
      </c>
      <c r="AI7413">
        <v>1076.6488838599817</v>
      </c>
      <c r="AK7413">
        <v>7412</v>
      </c>
      <c r="AL7413">
        <v>0.2109724080829613</v>
      </c>
      <c r="AN7413">
        <v>7412</v>
      </c>
      <c r="AO7413">
        <v>0.41556621986620318</v>
      </c>
    </row>
    <row r="7414" spans="31:41" x14ac:dyDescent="0.25">
      <c r="AE7414">
        <v>7413</v>
      </c>
      <c r="AF7414" s="1">
        <v>3.1924066802760498E-2</v>
      </c>
      <c r="AH7414">
        <v>7413</v>
      </c>
      <c r="AI7414">
        <v>9614.5209038018074</v>
      </c>
      <c r="AK7414">
        <v>7413</v>
      </c>
      <c r="AL7414">
        <v>0.22021774837929736</v>
      </c>
      <c r="AN7414">
        <v>7413</v>
      </c>
      <c r="AO7414">
        <v>0.41226332028487744</v>
      </c>
    </row>
    <row r="7415" spans="31:41" x14ac:dyDescent="0.25">
      <c r="AE7415">
        <v>7414</v>
      </c>
      <c r="AF7415" s="1">
        <v>2.160637011956168E-2</v>
      </c>
      <c r="AH7415">
        <v>7414</v>
      </c>
      <c r="AI7415">
        <v>6517.4466682200709</v>
      </c>
      <c r="AK7415">
        <v>7414</v>
      </c>
      <c r="AL7415">
        <v>0.10210159986426474</v>
      </c>
      <c r="AN7415">
        <v>7414</v>
      </c>
      <c r="AO7415">
        <v>0.34685330156519756</v>
      </c>
    </row>
    <row r="7416" spans="31:41" x14ac:dyDescent="0.25">
      <c r="AE7416">
        <v>7415</v>
      </c>
      <c r="AF7416" s="1">
        <v>2.7285987660331967E-2</v>
      </c>
      <c r="AH7416">
        <v>7415</v>
      </c>
      <c r="AI7416">
        <v>2539.0432388769559</v>
      </c>
      <c r="AK7416">
        <v>7415</v>
      </c>
      <c r="AL7416">
        <v>0.21453487439282634</v>
      </c>
      <c r="AN7416">
        <v>7415</v>
      </c>
      <c r="AO7416">
        <v>0.41363303219864156</v>
      </c>
    </row>
    <row r="7417" spans="31:41" x14ac:dyDescent="0.25">
      <c r="AE7417">
        <v>7416</v>
      </c>
      <c r="AF7417" s="1">
        <v>3.3256803154346315E-2</v>
      </c>
      <c r="AH7417">
        <v>7416</v>
      </c>
      <c r="AI7417">
        <v>2675.3028381908957</v>
      </c>
      <c r="AK7417">
        <v>7416</v>
      </c>
      <c r="AL7417">
        <v>0.14934579735031475</v>
      </c>
      <c r="AN7417">
        <v>7416</v>
      </c>
      <c r="AO7417">
        <v>0.37561678781198488</v>
      </c>
    </row>
    <row r="7418" spans="31:41" x14ac:dyDescent="0.25">
      <c r="AE7418">
        <v>7417</v>
      </c>
      <c r="AF7418" s="1">
        <v>2.9687873939935105E-2</v>
      </c>
      <c r="AH7418">
        <v>7417</v>
      </c>
      <c r="AI7418">
        <v>31956.090506367404</v>
      </c>
      <c r="AK7418">
        <v>7417</v>
      </c>
      <c r="AL7418">
        <v>0.23615481346168371</v>
      </c>
      <c r="AN7418">
        <v>7417</v>
      </c>
      <c r="AO7418">
        <v>0.3826550067362321</v>
      </c>
    </row>
    <row r="7419" spans="31:41" x14ac:dyDescent="0.25">
      <c r="AE7419">
        <v>7418</v>
      </c>
      <c r="AF7419" s="1">
        <v>2.1987060118652035E-2</v>
      </c>
      <c r="AH7419">
        <v>7418</v>
      </c>
      <c r="AI7419">
        <v>6985.5683893218447</v>
      </c>
      <c r="AK7419">
        <v>7418</v>
      </c>
      <c r="AL7419">
        <v>0.18908425970231746</v>
      </c>
      <c r="AN7419">
        <v>7418</v>
      </c>
      <c r="AO7419">
        <v>0.3881783701154235</v>
      </c>
    </row>
    <row r="7420" spans="31:41" x14ac:dyDescent="0.25">
      <c r="AE7420">
        <v>7419</v>
      </c>
      <c r="AF7420" s="1">
        <v>2.901227234160908E-2</v>
      </c>
      <c r="AH7420">
        <v>7419</v>
      </c>
      <c r="AI7420">
        <v>3283.7060025647502</v>
      </c>
      <c r="AK7420">
        <v>7419</v>
      </c>
      <c r="AL7420">
        <v>0.11922040569771973</v>
      </c>
      <c r="AN7420">
        <v>7419</v>
      </c>
      <c r="AO7420">
        <v>0.49138158419256955</v>
      </c>
    </row>
    <row r="7421" spans="31:41" x14ac:dyDescent="0.25">
      <c r="AE7421">
        <v>7420</v>
      </c>
      <c r="AF7421" s="1">
        <v>2.7532418286750682E-2</v>
      </c>
      <c r="AH7421">
        <v>7420</v>
      </c>
      <c r="AI7421">
        <v>2513.5452964450105</v>
      </c>
      <c r="AK7421">
        <v>7420</v>
      </c>
      <c r="AL7421">
        <v>0.23044116912367535</v>
      </c>
      <c r="AN7421">
        <v>7420</v>
      </c>
      <c r="AO7421">
        <v>0.4717248841880442</v>
      </c>
    </row>
    <row r="7422" spans="31:41" x14ac:dyDescent="0.25">
      <c r="AE7422">
        <v>7421</v>
      </c>
      <c r="AF7422" s="1">
        <v>2.6619241777813052E-2</v>
      </c>
      <c r="AH7422">
        <v>7421</v>
      </c>
      <c r="AI7422">
        <v>23729.217289174459</v>
      </c>
      <c r="AK7422">
        <v>7421</v>
      </c>
      <c r="AL7422">
        <v>0.15398956862907062</v>
      </c>
      <c r="AN7422">
        <v>7421</v>
      </c>
      <c r="AO7422">
        <v>0.45793562285337813</v>
      </c>
    </row>
    <row r="7423" spans="31:41" x14ac:dyDescent="0.25">
      <c r="AE7423">
        <v>7422</v>
      </c>
      <c r="AF7423" s="1">
        <v>2.978884963305739E-2</v>
      </c>
      <c r="AH7423">
        <v>7422</v>
      </c>
      <c r="AI7423">
        <v>12289.679070929289</v>
      </c>
      <c r="AK7423">
        <v>7422</v>
      </c>
      <c r="AL7423">
        <v>0.15559384664436904</v>
      </c>
      <c r="AN7423">
        <v>7422</v>
      </c>
      <c r="AO7423">
        <v>0.40639411254403357</v>
      </c>
    </row>
    <row r="7424" spans="31:41" x14ac:dyDescent="0.25">
      <c r="AE7424">
        <v>7423</v>
      </c>
      <c r="AF7424" s="1">
        <v>2.6700880871688204E-2</v>
      </c>
      <c r="AH7424">
        <v>7423</v>
      </c>
      <c r="AI7424">
        <v>8805.9481466895941</v>
      </c>
      <c r="AK7424">
        <v>7423</v>
      </c>
      <c r="AL7424">
        <v>0.15705807620716586</v>
      </c>
      <c r="AN7424">
        <v>7423</v>
      </c>
      <c r="AO7424">
        <v>0.3766046856891303</v>
      </c>
    </row>
    <row r="7425" spans="31:41" x14ac:dyDescent="0.25">
      <c r="AE7425">
        <v>7424</v>
      </c>
      <c r="AF7425" s="1">
        <v>3.3995990407171828E-2</v>
      </c>
      <c r="AH7425">
        <v>7424</v>
      </c>
      <c r="AI7425">
        <v>4594.2059497316068</v>
      </c>
      <c r="AK7425">
        <v>7424</v>
      </c>
      <c r="AL7425">
        <v>0.19527720198161463</v>
      </c>
      <c r="AN7425">
        <v>7424</v>
      </c>
      <c r="AO7425">
        <v>0.45025315304176916</v>
      </c>
    </row>
    <row r="7426" spans="31:41" x14ac:dyDescent="0.25">
      <c r="AE7426">
        <v>7425</v>
      </c>
      <c r="AF7426" s="1">
        <v>3.4602231084067014E-2</v>
      </c>
      <c r="AH7426">
        <v>7425</v>
      </c>
      <c r="AI7426">
        <v>3013.320276947316</v>
      </c>
      <c r="AK7426">
        <v>7425</v>
      </c>
      <c r="AL7426">
        <v>0.23342816394431093</v>
      </c>
      <c r="AN7426">
        <v>7425</v>
      </c>
      <c r="AO7426">
        <v>0.43225651503475571</v>
      </c>
    </row>
    <row r="7427" spans="31:41" x14ac:dyDescent="0.25">
      <c r="AE7427">
        <v>7426</v>
      </c>
      <c r="AF7427" s="1">
        <v>3.4078230631864104E-2</v>
      </c>
      <c r="AH7427">
        <v>7426</v>
      </c>
      <c r="AI7427">
        <v>17155.146911188636</v>
      </c>
      <c r="AK7427">
        <v>7426</v>
      </c>
      <c r="AL7427">
        <v>0.25572110350229765</v>
      </c>
      <c r="AN7427">
        <v>7426</v>
      </c>
      <c r="AO7427">
        <v>0.40985986837234195</v>
      </c>
    </row>
    <row r="7428" spans="31:41" x14ac:dyDescent="0.25">
      <c r="AE7428">
        <v>7427</v>
      </c>
      <c r="AF7428" s="1">
        <v>2.9321942402548373E-2</v>
      </c>
      <c r="AH7428">
        <v>7427</v>
      </c>
      <c r="AI7428">
        <v>3730.5207536703474</v>
      </c>
      <c r="AK7428">
        <v>7427</v>
      </c>
      <c r="AL7428">
        <v>0.24799884252001944</v>
      </c>
      <c r="AN7428">
        <v>7427</v>
      </c>
      <c r="AO7428">
        <v>0.4531595887358334</v>
      </c>
    </row>
    <row r="7429" spans="31:41" x14ac:dyDescent="0.25">
      <c r="AE7429">
        <v>7428</v>
      </c>
      <c r="AF7429" s="1">
        <v>3.3760946027463046E-2</v>
      </c>
      <c r="AH7429">
        <v>7428</v>
      </c>
      <c r="AI7429">
        <v>4005.1362241200081</v>
      </c>
      <c r="AK7429">
        <v>7428</v>
      </c>
      <c r="AL7429">
        <v>0.16774973272266125</v>
      </c>
      <c r="AN7429">
        <v>7428</v>
      </c>
      <c r="AO7429">
        <v>0.3882805461342263</v>
      </c>
    </row>
    <row r="7430" spans="31:41" x14ac:dyDescent="0.25">
      <c r="AE7430">
        <v>7429</v>
      </c>
      <c r="AF7430" s="1">
        <v>2.9129896830356161E-2</v>
      </c>
      <c r="AH7430">
        <v>7429</v>
      </c>
      <c r="AI7430">
        <v>7067.3219997413216</v>
      </c>
      <c r="AK7430">
        <v>7429</v>
      </c>
      <c r="AL7430">
        <v>0.2163899129935182</v>
      </c>
      <c r="AN7430">
        <v>7429</v>
      </c>
      <c r="AO7430">
        <v>0.3670321003080998</v>
      </c>
    </row>
    <row r="7431" spans="31:41" x14ac:dyDescent="0.25">
      <c r="AE7431">
        <v>7430</v>
      </c>
      <c r="AF7431" s="1">
        <v>2.7529734185954391E-2</v>
      </c>
      <c r="AH7431">
        <v>7430</v>
      </c>
      <c r="AI7431">
        <v>4362.4947929653245</v>
      </c>
      <c r="AK7431">
        <v>7430</v>
      </c>
      <c r="AL7431">
        <v>0.19774205378409987</v>
      </c>
      <c r="AN7431">
        <v>7430</v>
      </c>
      <c r="AO7431">
        <v>0.35560655384156448</v>
      </c>
    </row>
    <row r="7432" spans="31:41" x14ac:dyDescent="0.25">
      <c r="AE7432">
        <v>7431</v>
      </c>
      <c r="AF7432" s="1">
        <v>2.8466862794982006E-2</v>
      </c>
      <c r="AH7432">
        <v>7431</v>
      </c>
      <c r="AI7432">
        <v>7828.2214065279086</v>
      </c>
      <c r="AK7432">
        <v>7431</v>
      </c>
      <c r="AL7432">
        <v>0.10553211006822123</v>
      </c>
      <c r="AN7432">
        <v>7431</v>
      </c>
      <c r="AO7432">
        <v>0.38285126877965875</v>
      </c>
    </row>
    <row r="7433" spans="31:41" x14ac:dyDescent="0.25">
      <c r="AE7433">
        <v>7432</v>
      </c>
      <c r="AF7433" s="1">
        <v>2.9920512707178659E-2</v>
      </c>
      <c r="AH7433">
        <v>7432</v>
      </c>
      <c r="AI7433">
        <v>1333.0499243587519</v>
      </c>
      <c r="AK7433">
        <v>7432</v>
      </c>
      <c r="AL7433">
        <v>0.22520932668662796</v>
      </c>
      <c r="AN7433">
        <v>7432</v>
      </c>
      <c r="AO7433">
        <v>0.37618314304191597</v>
      </c>
    </row>
    <row r="7434" spans="31:41" x14ac:dyDescent="0.25">
      <c r="AE7434">
        <v>7433</v>
      </c>
      <c r="AF7434" s="1">
        <v>3.1629467072907591E-2</v>
      </c>
      <c r="AH7434">
        <v>7433</v>
      </c>
      <c r="AI7434">
        <v>36271.900760120021</v>
      </c>
      <c r="AK7434">
        <v>7433</v>
      </c>
      <c r="AL7434">
        <v>0.23382455416230402</v>
      </c>
      <c r="AN7434">
        <v>7433</v>
      </c>
      <c r="AO7434">
        <v>0.36946216926701309</v>
      </c>
    </row>
    <row r="7435" spans="31:41" x14ac:dyDescent="0.25">
      <c r="AE7435">
        <v>7434</v>
      </c>
      <c r="AF7435" s="1">
        <v>3.3790238097573422E-2</v>
      </c>
      <c r="AH7435">
        <v>7434</v>
      </c>
      <c r="AI7435">
        <v>2937.4397688835679</v>
      </c>
      <c r="AK7435">
        <v>7434</v>
      </c>
      <c r="AL7435">
        <v>0.20724683516227407</v>
      </c>
      <c r="AN7435">
        <v>7434</v>
      </c>
      <c r="AO7435">
        <v>0.39166907715493271</v>
      </c>
    </row>
    <row r="7436" spans="31:41" x14ac:dyDescent="0.25">
      <c r="AE7436">
        <v>7435</v>
      </c>
      <c r="AF7436" s="1">
        <v>3.0099602487711596E-2</v>
      </c>
      <c r="AH7436">
        <v>7435</v>
      </c>
      <c r="AI7436">
        <v>1977.0955384887932</v>
      </c>
      <c r="AK7436">
        <v>7435</v>
      </c>
      <c r="AL7436">
        <v>0.18257999550281828</v>
      </c>
      <c r="AN7436">
        <v>7435</v>
      </c>
      <c r="AO7436">
        <v>0.46886769640744341</v>
      </c>
    </row>
    <row r="7437" spans="31:41" x14ac:dyDescent="0.25">
      <c r="AE7437">
        <v>7436</v>
      </c>
      <c r="AF7437" s="1">
        <v>2.8535453391779209E-2</v>
      </c>
      <c r="AH7437">
        <v>7436</v>
      </c>
      <c r="AI7437">
        <v>7452.4191668351714</v>
      </c>
      <c r="AK7437">
        <v>7436</v>
      </c>
      <c r="AL7437">
        <v>0.1989371266190619</v>
      </c>
      <c r="AN7437">
        <v>7436</v>
      </c>
      <c r="AO7437">
        <v>0.36620428169300434</v>
      </c>
    </row>
    <row r="7438" spans="31:41" x14ac:dyDescent="0.25">
      <c r="AE7438">
        <v>7437</v>
      </c>
      <c r="AF7438" s="1">
        <v>2.8006894895027834E-2</v>
      </c>
      <c r="AH7438">
        <v>7437</v>
      </c>
      <c r="AI7438">
        <v>30457.550798082815</v>
      </c>
      <c r="AK7438">
        <v>7437</v>
      </c>
      <c r="AL7438">
        <v>0.24377790825285597</v>
      </c>
      <c r="AN7438">
        <v>7437</v>
      </c>
      <c r="AO7438">
        <v>0.42558897511884197</v>
      </c>
    </row>
    <row r="7439" spans="31:41" x14ac:dyDescent="0.25">
      <c r="AE7439">
        <v>7438</v>
      </c>
      <c r="AF7439" s="1">
        <v>2.8741173482122795E-2</v>
      </c>
      <c r="AH7439">
        <v>7438</v>
      </c>
      <c r="AI7439">
        <v>4186.9062940872745</v>
      </c>
      <c r="AK7439">
        <v>7438</v>
      </c>
      <c r="AL7439">
        <v>0.27906375825862706</v>
      </c>
      <c r="AN7439">
        <v>7438</v>
      </c>
      <c r="AO7439">
        <v>0.34970260341440473</v>
      </c>
    </row>
    <row r="7440" spans="31:41" x14ac:dyDescent="0.25">
      <c r="AE7440">
        <v>7439</v>
      </c>
      <c r="AF7440" s="1">
        <v>3.4142292449341527E-2</v>
      </c>
      <c r="AH7440">
        <v>7439</v>
      </c>
      <c r="AI7440">
        <v>6151.7301623373178</v>
      </c>
      <c r="AK7440">
        <v>7439</v>
      </c>
      <c r="AL7440">
        <v>0.21706737142061658</v>
      </c>
      <c r="AN7440">
        <v>7439</v>
      </c>
      <c r="AO7440">
        <v>0.45552991599030113</v>
      </c>
    </row>
    <row r="7441" spans="31:41" x14ac:dyDescent="0.25">
      <c r="AE7441">
        <v>7440</v>
      </c>
      <c r="AF7441" s="1">
        <v>3.388136906510586E-2</v>
      </c>
      <c r="AH7441">
        <v>7440</v>
      </c>
      <c r="AI7441">
        <v>2054.2010733174111</v>
      </c>
      <c r="AK7441">
        <v>7440</v>
      </c>
      <c r="AL7441">
        <v>0.2126526159586363</v>
      </c>
      <c r="AN7441">
        <v>7440</v>
      </c>
      <c r="AO7441">
        <v>0.41028003581310918</v>
      </c>
    </row>
    <row r="7442" spans="31:41" x14ac:dyDescent="0.25">
      <c r="AE7442">
        <v>7441</v>
      </c>
      <c r="AF7442" s="1">
        <v>3.3813041707812186E-2</v>
      </c>
      <c r="AH7442">
        <v>7441</v>
      </c>
      <c r="AI7442">
        <v>15449.291141743728</v>
      </c>
      <c r="AK7442">
        <v>7441</v>
      </c>
      <c r="AL7442">
        <v>0.26377735387170964</v>
      </c>
      <c r="AN7442">
        <v>7441</v>
      </c>
      <c r="AO7442">
        <v>0.44968951399256329</v>
      </c>
    </row>
    <row r="7443" spans="31:41" x14ac:dyDescent="0.25">
      <c r="AE7443">
        <v>7442</v>
      </c>
      <c r="AF7443" s="1">
        <v>3.0246130239521163E-2</v>
      </c>
      <c r="AH7443">
        <v>7442</v>
      </c>
      <c r="AI7443">
        <v>1543.9488930049338</v>
      </c>
      <c r="AK7443">
        <v>7442</v>
      </c>
      <c r="AL7443">
        <v>0.27531329641139501</v>
      </c>
      <c r="AN7443">
        <v>7442</v>
      </c>
      <c r="AO7443">
        <v>0.31846782719323963</v>
      </c>
    </row>
    <row r="7444" spans="31:41" x14ac:dyDescent="0.25">
      <c r="AE7444">
        <v>7443</v>
      </c>
      <c r="AF7444" s="1">
        <v>2.9844819862416383E-2</v>
      </c>
      <c r="AH7444">
        <v>7443</v>
      </c>
      <c r="AI7444">
        <v>1706.2806026016103</v>
      </c>
      <c r="AK7444">
        <v>7443</v>
      </c>
      <c r="AL7444">
        <v>0.24331231444214227</v>
      </c>
      <c r="AN7444">
        <v>7443</v>
      </c>
      <c r="AO7444">
        <v>0.45801069527094806</v>
      </c>
    </row>
    <row r="7445" spans="31:41" x14ac:dyDescent="0.25">
      <c r="AE7445">
        <v>7444</v>
      </c>
      <c r="AF7445" s="1">
        <v>3.0141017306598794E-2</v>
      </c>
      <c r="AH7445">
        <v>7444</v>
      </c>
      <c r="AI7445">
        <v>3751.4980118677749</v>
      </c>
      <c r="AK7445">
        <v>7444</v>
      </c>
      <c r="AL7445">
        <v>0.20058010423876846</v>
      </c>
      <c r="AN7445">
        <v>7444</v>
      </c>
      <c r="AO7445">
        <v>0.40386768548093915</v>
      </c>
    </row>
    <row r="7446" spans="31:41" x14ac:dyDescent="0.25">
      <c r="AE7446">
        <v>7445</v>
      </c>
      <c r="AF7446" s="1">
        <v>2.8469199617643159E-2</v>
      </c>
      <c r="AH7446">
        <v>7445</v>
      </c>
      <c r="AI7446">
        <v>2141.0274117913236</v>
      </c>
      <c r="AK7446">
        <v>7445</v>
      </c>
      <c r="AL7446">
        <v>0.15558543909511607</v>
      </c>
      <c r="AN7446">
        <v>7445</v>
      </c>
      <c r="AO7446">
        <v>0.37866119852021241</v>
      </c>
    </row>
    <row r="7447" spans="31:41" x14ac:dyDescent="0.25">
      <c r="AE7447">
        <v>7446</v>
      </c>
      <c r="AF7447" s="1">
        <v>3.3959813520807236E-2</v>
      </c>
      <c r="AH7447">
        <v>7446</v>
      </c>
      <c r="AI7447">
        <v>2819.6585524416728</v>
      </c>
      <c r="AK7447">
        <v>7446</v>
      </c>
      <c r="AL7447">
        <v>0.19310382727611072</v>
      </c>
      <c r="AN7447">
        <v>7446</v>
      </c>
      <c r="AO7447">
        <v>0.39663058057547895</v>
      </c>
    </row>
    <row r="7448" spans="31:41" x14ac:dyDescent="0.25">
      <c r="AE7448">
        <v>7447</v>
      </c>
      <c r="AF7448" s="1">
        <v>3.1593452182910431E-2</v>
      </c>
      <c r="AH7448">
        <v>7447</v>
      </c>
      <c r="AI7448">
        <v>2738.1377492932279</v>
      </c>
      <c r="AK7448">
        <v>7447</v>
      </c>
      <c r="AL7448">
        <v>0.15827714171975854</v>
      </c>
      <c r="AN7448">
        <v>7447</v>
      </c>
      <c r="AO7448">
        <v>0.44979743475494471</v>
      </c>
    </row>
    <row r="7449" spans="31:41" x14ac:dyDescent="0.25">
      <c r="AE7449">
        <v>7448</v>
      </c>
      <c r="AF7449" s="1">
        <v>2.6132087361761425E-2</v>
      </c>
      <c r="AH7449">
        <v>7448</v>
      </c>
      <c r="AI7449">
        <v>3459.1602719434895</v>
      </c>
      <c r="AK7449">
        <v>7448</v>
      </c>
      <c r="AL7449">
        <v>0.30908878716917154</v>
      </c>
      <c r="AN7449">
        <v>7448</v>
      </c>
      <c r="AO7449">
        <v>0.3558568287908575</v>
      </c>
    </row>
    <row r="7450" spans="31:41" x14ac:dyDescent="0.25">
      <c r="AE7450">
        <v>7449</v>
      </c>
      <c r="AF7450" s="1">
        <v>2.6505105351770197E-2</v>
      </c>
      <c r="AH7450">
        <v>7449</v>
      </c>
      <c r="AI7450">
        <v>22410.224475802221</v>
      </c>
      <c r="AK7450">
        <v>7449</v>
      </c>
      <c r="AL7450">
        <v>0.24531018185748921</v>
      </c>
      <c r="AN7450">
        <v>7449</v>
      </c>
      <c r="AO7450">
        <v>0.37482545345164386</v>
      </c>
    </row>
    <row r="7451" spans="31:41" x14ac:dyDescent="0.25">
      <c r="AE7451">
        <v>7450</v>
      </c>
      <c r="AF7451" s="1">
        <v>3.4224465321559538E-2</v>
      </c>
      <c r="AH7451">
        <v>7450</v>
      </c>
      <c r="AI7451">
        <v>4629.8155246743745</v>
      </c>
      <c r="AK7451">
        <v>7450</v>
      </c>
      <c r="AL7451">
        <v>0.2962264429595185</v>
      </c>
      <c r="AN7451">
        <v>7450</v>
      </c>
      <c r="AO7451">
        <v>0.52308316929454202</v>
      </c>
    </row>
    <row r="7452" spans="31:41" x14ac:dyDescent="0.25">
      <c r="AE7452">
        <v>7451</v>
      </c>
      <c r="AF7452" s="1">
        <v>2.6606559817252462E-2</v>
      </c>
      <c r="AH7452">
        <v>7451</v>
      </c>
      <c r="AI7452">
        <v>782.93199296272144</v>
      </c>
      <c r="AK7452">
        <v>7451</v>
      </c>
      <c r="AL7452">
        <v>0.30290280296582928</v>
      </c>
      <c r="AN7452">
        <v>7451</v>
      </c>
      <c r="AO7452">
        <v>0.39079988255721676</v>
      </c>
    </row>
    <row r="7453" spans="31:41" x14ac:dyDescent="0.25">
      <c r="AE7453">
        <v>7452</v>
      </c>
      <c r="AF7453" s="1">
        <v>2.9700903412936297E-2</v>
      </c>
      <c r="AH7453">
        <v>7452</v>
      </c>
      <c r="AI7453">
        <v>1847.909428241092</v>
      </c>
      <c r="AK7453">
        <v>7452</v>
      </c>
      <c r="AL7453">
        <v>0.25368945795908293</v>
      </c>
      <c r="AN7453">
        <v>7452</v>
      </c>
      <c r="AO7453">
        <v>0.42522670889080549</v>
      </c>
    </row>
    <row r="7454" spans="31:41" x14ac:dyDescent="0.25">
      <c r="AE7454">
        <v>7453</v>
      </c>
      <c r="AF7454" s="1">
        <v>2.6805280291500866E-2</v>
      </c>
      <c r="AH7454">
        <v>7453</v>
      </c>
      <c r="AI7454">
        <v>6998.4477144238444</v>
      </c>
      <c r="AK7454">
        <v>7453</v>
      </c>
      <c r="AL7454">
        <v>0.19514350082665688</v>
      </c>
      <c r="AN7454">
        <v>7453</v>
      </c>
      <c r="AO7454">
        <v>0.35604085236295896</v>
      </c>
    </row>
    <row r="7455" spans="31:41" x14ac:dyDescent="0.25">
      <c r="AE7455">
        <v>7454</v>
      </c>
      <c r="AF7455" s="1">
        <v>3.2129281935119769E-2</v>
      </c>
      <c r="AH7455">
        <v>7454</v>
      </c>
      <c r="AI7455">
        <v>17091.839145055066</v>
      </c>
      <c r="AK7455">
        <v>7454</v>
      </c>
      <c r="AL7455">
        <v>0.13427389979603488</v>
      </c>
      <c r="AN7455">
        <v>7454</v>
      </c>
      <c r="AO7455">
        <v>0.45450504050511947</v>
      </c>
    </row>
    <row r="7456" spans="31:41" x14ac:dyDescent="0.25">
      <c r="AE7456">
        <v>7455</v>
      </c>
      <c r="AF7456" s="1">
        <v>2.7659597187593921E-2</v>
      </c>
      <c r="AH7456">
        <v>7455</v>
      </c>
      <c r="AI7456">
        <v>4124.1914812373489</v>
      </c>
      <c r="AK7456">
        <v>7455</v>
      </c>
      <c r="AL7456">
        <v>0.25116757602896361</v>
      </c>
      <c r="AN7456">
        <v>7455</v>
      </c>
      <c r="AO7456">
        <v>0.36407872756624893</v>
      </c>
    </row>
    <row r="7457" spans="31:41" x14ac:dyDescent="0.25">
      <c r="AE7457">
        <v>7456</v>
      </c>
      <c r="AF7457" s="1">
        <v>3.230295892956625E-2</v>
      </c>
      <c r="AH7457">
        <v>7456</v>
      </c>
      <c r="AI7457">
        <v>3700.4758051052095</v>
      </c>
      <c r="AK7457">
        <v>7456</v>
      </c>
      <c r="AL7457">
        <v>0.22431698457310775</v>
      </c>
      <c r="AN7457">
        <v>7456</v>
      </c>
      <c r="AO7457">
        <v>0.38131956657522365</v>
      </c>
    </row>
    <row r="7458" spans="31:41" x14ac:dyDescent="0.25">
      <c r="AE7458">
        <v>7457</v>
      </c>
      <c r="AF7458" s="1">
        <v>3.7192478168979637E-2</v>
      </c>
      <c r="AH7458">
        <v>7457</v>
      </c>
      <c r="AI7458">
        <v>11525.659332895893</v>
      </c>
      <c r="AK7458">
        <v>7457</v>
      </c>
      <c r="AL7458">
        <v>0.25192432762682615</v>
      </c>
      <c r="AN7458">
        <v>7457</v>
      </c>
      <c r="AO7458">
        <v>0.3199211295111859</v>
      </c>
    </row>
    <row r="7459" spans="31:41" x14ac:dyDescent="0.25">
      <c r="AE7459">
        <v>7458</v>
      </c>
      <c r="AF7459" s="1">
        <v>2.6147656829497823E-2</v>
      </c>
      <c r="AH7459">
        <v>7458</v>
      </c>
      <c r="AI7459">
        <v>12713.967312605582</v>
      </c>
      <c r="AK7459">
        <v>7458</v>
      </c>
      <c r="AL7459">
        <v>0.1840687920734656</v>
      </c>
      <c r="AN7459">
        <v>7458</v>
      </c>
      <c r="AO7459">
        <v>0.47614579565158843</v>
      </c>
    </row>
    <row r="7460" spans="31:41" x14ac:dyDescent="0.25">
      <c r="AE7460">
        <v>7459</v>
      </c>
      <c r="AF7460" s="1">
        <v>2.8669991426301111E-2</v>
      </c>
      <c r="AH7460">
        <v>7459</v>
      </c>
      <c r="AI7460">
        <v>2131.4010868926043</v>
      </c>
      <c r="AK7460">
        <v>7459</v>
      </c>
      <c r="AL7460">
        <v>0.20245849809910516</v>
      </c>
      <c r="AN7460">
        <v>7459</v>
      </c>
      <c r="AO7460">
        <v>0.40182474037655275</v>
      </c>
    </row>
    <row r="7461" spans="31:41" x14ac:dyDescent="0.25">
      <c r="AE7461">
        <v>7460</v>
      </c>
      <c r="AF7461" s="1">
        <v>3.1349620011922319E-2</v>
      </c>
      <c r="AH7461">
        <v>7460</v>
      </c>
      <c r="AI7461">
        <v>7446.4480558069026</v>
      </c>
      <c r="AK7461">
        <v>7460</v>
      </c>
      <c r="AL7461">
        <v>0.20670883153950059</v>
      </c>
      <c r="AN7461">
        <v>7460</v>
      </c>
      <c r="AO7461">
        <v>0.33220183306818934</v>
      </c>
    </row>
    <row r="7462" spans="31:41" x14ac:dyDescent="0.25">
      <c r="AE7462">
        <v>7461</v>
      </c>
      <c r="AF7462" s="1">
        <v>3.1529065493471897E-2</v>
      </c>
      <c r="AH7462">
        <v>7461</v>
      </c>
      <c r="AI7462">
        <v>10604.522402870454</v>
      </c>
      <c r="AK7462">
        <v>7461</v>
      </c>
      <c r="AL7462">
        <v>0.24635676533414133</v>
      </c>
      <c r="AN7462">
        <v>7461</v>
      </c>
      <c r="AO7462">
        <v>0.37981111343327789</v>
      </c>
    </row>
    <row r="7463" spans="31:41" x14ac:dyDescent="0.25">
      <c r="AE7463">
        <v>7462</v>
      </c>
      <c r="AF7463" s="1">
        <v>2.4956089096137557E-2</v>
      </c>
      <c r="AH7463">
        <v>7462</v>
      </c>
      <c r="AI7463">
        <v>22567.086218365719</v>
      </c>
      <c r="AK7463">
        <v>7462</v>
      </c>
      <c r="AL7463">
        <v>0.21635622800091517</v>
      </c>
      <c r="AN7463">
        <v>7462</v>
      </c>
      <c r="AO7463">
        <v>0.40274842010528966</v>
      </c>
    </row>
    <row r="7464" spans="31:41" x14ac:dyDescent="0.25">
      <c r="AE7464">
        <v>7463</v>
      </c>
      <c r="AF7464" s="1">
        <v>3.068060114302984E-2</v>
      </c>
      <c r="AH7464">
        <v>7463</v>
      </c>
      <c r="AI7464">
        <v>9558.933104987078</v>
      </c>
      <c r="AK7464">
        <v>7463</v>
      </c>
      <c r="AL7464">
        <v>0.15678345682987876</v>
      </c>
      <c r="AN7464">
        <v>7463</v>
      </c>
      <c r="AO7464">
        <v>0.38472078394291148</v>
      </c>
    </row>
    <row r="7465" spans="31:41" x14ac:dyDescent="0.25">
      <c r="AE7465">
        <v>7464</v>
      </c>
      <c r="AF7465" s="1">
        <v>3.0067900762480226E-2</v>
      </c>
      <c r="AH7465">
        <v>7464</v>
      </c>
      <c r="AI7465">
        <v>2688.548485990987</v>
      </c>
      <c r="AK7465">
        <v>7464</v>
      </c>
      <c r="AL7465">
        <v>0.11326873819215233</v>
      </c>
      <c r="AN7465">
        <v>7464</v>
      </c>
      <c r="AO7465">
        <v>0.35026865557777687</v>
      </c>
    </row>
    <row r="7466" spans="31:41" x14ac:dyDescent="0.25">
      <c r="AE7466">
        <v>7465</v>
      </c>
      <c r="AF7466" s="1">
        <v>3.1340376040069229E-2</v>
      </c>
      <c r="AH7466">
        <v>7465</v>
      </c>
      <c r="AI7466">
        <v>5182.5383621190249</v>
      </c>
      <c r="AK7466">
        <v>7465</v>
      </c>
      <c r="AL7466">
        <v>0.20386864751428768</v>
      </c>
      <c r="AN7466">
        <v>7465</v>
      </c>
      <c r="AO7466">
        <v>0.51983196258635145</v>
      </c>
    </row>
    <row r="7467" spans="31:41" x14ac:dyDescent="0.25">
      <c r="AE7467">
        <v>7466</v>
      </c>
      <c r="AF7467" s="1">
        <v>3.4127995694563928E-2</v>
      </c>
      <c r="AH7467">
        <v>7466</v>
      </c>
      <c r="AI7467">
        <v>11212.773810623425</v>
      </c>
      <c r="AK7467">
        <v>7466</v>
      </c>
      <c r="AL7467">
        <v>0.20238944053453145</v>
      </c>
      <c r="AN7467">
        <v>7466</v>
      </c>
      <c r="AO7467">
        <v>0.43294724066557205</v>
      </c>
    </row>
    <row r="7468" spans="31:41" x14ac:dyDescent="0.25">
      <c r="AE7468">
        <v>7467</v>
      </c>
      <c r="AF7468" s="1">
        <v>2.1927846349875546E-2</v>
      </c>
      <c r="AH7468">
        <v>7467</v>
      </c>
      <c r="AI7468">
        <v>2595.384747149858</v>
      </c>
      <c r="AK7468">
        <v>7467</v>
      </c>
      <c r="AL7468">
        <v>0.24595823969279546</v>
      </c>
      <c r="AN7468">
        <v>7467</v>
      </c>
      <c r="AO7468">
        <v>0.38840489573266263</v>
      </c>
    </row>
    <row r="7469" spans="31:41" x14ac:dyDescent="0.25">
      <c r="AE7469">
        <v>7468</v>
      </c>
      <c r="AF7469" s="1">
        <v>2.8576424488714114E-2</v>
      </c>
      <c r="AH7469">
        <v>7468</v>
      </c>
      <c r="AI7469">
        <v>3494.0005387609453</v>
      </c>
      <c r="AK7469">
        <v>7468</v>
      </c>
      <c r="AL7469">
        <v>0.25405581323534776</v>
      </c>
      <c r="AN7469">
        <v>7468</v>
      </c>
      <c r="AO7469">
        <v>0.39163771681253534</v>
      </c>
    </row>
    <row r="7470" spans="31:41" x14ac:dyDescent="0.25">
      <c r="AE7470">
        <v>7469</v>
      </c>
      <c r="AF7470" s="1">
        <v>3.6438479585716221E-2</v>
      </c>
      <c r="AH7470">
        <v>7469</v>
      </c>
      <c r="AI7470">
        <v>1620.7474882143529</v>
      </c>
      <c r="AK7470">
        <v>7469</v>
      </c>
      <c r="AL7470">
        <v>0.17166188578972347</v>
      </c>
      <c r="AN7470">
        <v>7469</v>
      </c>
      <c r="AO7470">
        <v>0.30771982317441449</v>
      </c>
    </row>
    <row r="7471" spans="31:41" x14ac:dyDescent="0.25">
      <c r="AE7471">
        <v>7470</v>
      </c>
      <c r="AF7471" s="1">
        <v>3.4504644637962434E-2</v>
      </c>
      <c r="AH7471">
        <v>7470</v>
      </c>
      <c r="AI7471">
        <v>8756.0642088079385</v>
      </c>
      <c r="AK7471">
        <v>7470</v>
      </c>
      <c r="AL7471">
        <v>0.19317554894144109</v>
      </c>
      <c r="AN7471">
        <v>7470</v>
      </c>
      <c r="AO7471">
        <v>0.40780789433170006</v>
      </c>
    </row>
    <row r="7472" spans="31:41" x14ac:dyDescent="0.25">
      <c r="AE7472">
        <v>7471</v>
      </c>
      <c r="AF7472" s="1">
        <v>2.9716534258843463E-2</v>
      </c>
      <c r="AH7472">
        <v>7471</v>
      </c>
      <c r="AI7472">
        <v>5459.1161953162718</v>
      </c>
      <c r="AK7472">
        <v>7471</v>
      </c>
      <c r="AL7472">
        <v>0.32076624649272528</v>
      </c>
      <c r="AN7472">
        <v>7471</v>
      </c>
      <c r="AO7472">
        <v>0.47977602500041133</v>
      </c>
    </row>
    <row r="7473" spans="31:41" x14ac:dyDescent="0.25">
      <c r="AE7473">
        <v>7472</v>
      </c>
      <c r="AF7473" s="1">
        <v>2.6258123695286573E-2</v>
      </c>
      <c r="AH7473">
        <v>7472</v>
      </c>
      <c r="AI7473">
        <v>3144.0803344749788</v>
      </c>
      <c r="AK7473">
        <v>7472</v>
      </c>
      <c r="AL7473">
        <v>0.15727550317087916</v>
      </c>
      <c r="AN7473">
        <v>7472</v>
      </c>
      <c r="AO7473">
        <v>0.42545716461781086</v>
      </c>
    </row>
    <row r="7474" spans="31:41" x14ac:dyDescent="0.25">
      <c r="AE7474">
        <v>7473</v>
      </c>
      <c r="AF7474" s="1">
        <v>3.1585048838350005E-2</v>
      </c>
      <c r="AH7474">
        <v>7473</v>
      </c>
      <c r="AI7474">
        <v>2162.8822105798849</v>
      </c>
      <c r="AK7474">
        <v>7473</v>
      </c>
      <c r="AL7474">
        <v>0.13820656987635066</v>
      </c>
      <c r="AN7474">
        <v>7473</v>
      </c>
      <c r="AO7474">
        <v>0.46203574003236542</v>
      </c>
    </row>
    <row r="7475" spans="31:41" x14ac:dyDescent="0.25">
      <c r="AE7475">
        <v>7474</v>
      </c>
      <c r="AF7475" s="1">
        <v>3.0763232113090844E-2</v>
      </c>
      <c r="AH7475">
        <v>7474</v>
      </c>
      <c r="AI7475">
        <v>2251.7860259006065</v>
      </c>
      <c r="AK7475">
        <v>7474</v>
      </c>
      <c r="AL7475">
        <v>0.26292665243710533</v>
      </c>
      <c r="AN7475">
        <v>7474</v>
      </c>
      <c r="AO7475">
        <v>0.33584859884123353</v>
      </c>
    </row>
    <row r="7476" spans="31:41" x14ac:dyDescent="0.25">
      <c r="AE7476">
        <v>7475</v>
      </c>
      <c r="AF7476" s="1">
        <v>3.1689538094159087E-2</v>
      </c>
      <c r="AH7476">
        <v>7475</v>
      </c>
      <c r="AI7476">
        <v>7198.4176910492242</v>
      </c>
      <c r="AK7476">
        <v>7475</v>
      </c>
      <c r="AL7476">
        <v>0.23218202243469521</v>
      </c>
      <c r="AN7476">
        <v>7475</v>
      </c>
      <c r="AO7476">
        <v>0.35449087711890198</v>
      </c>
    </row>
    <row r="7477" spans="31:41" x14ac:dyDescent="0.25">
      <c r="AE7477">
        <v>7476</v>
      </c>
      <c r="AF7477" s="1">
        <v>2.9099274194384073E-2</v>
      </c>
      <c r="AH7477">
        <v>7476</v>
      </c>
      <c r="AI7477">
        <v>2519.5031156885557</v>
      </c>
      <c r="AK7477">
        <v>7476</v>
      </c>
      <c r="AL7477">
        <v>0.11605554680524403</v>
      </c>
      <c r="AN7477">
        <v>7476</v>
      </c>
      <c r="AO7477">
        <v>0.33695589832148964</v>
      </c>
    </row>
    <row r="7478" spans="31:41" x14ac:dyDescent="0.25">
      <c r="AE7478">
        <v>7477</v>
      </c>
      <c r="AF7478" s="1">
        <v>2.8478769330506193E-2</v>
      </c>
      <c r="AH7478">
        <v>7477</v>
      </c>
      <c r="AI7478">
        <v>6318.3155067460784</v>
      </c>
      <c r="AK7478">
        <v>7477</v>
      </c>
      <c r="AL7478">
        <v>0.23125151663115479</v>
      </c>
      <c r="AN7478">
        <v>7477</v>
      </c>
      <c r="AO7478">
        <v>0.40291974329446578</v>
      </c>
    </row>
    <row r="7479" spans="31:41" x14ac:dyDescent="0.25">
      <c r="AE7479">
        <v>7478</v>
      </c>
      <c r="AF7479" s="1">
        <v>2.6511679770801599E-2</v>
      </c>
      <c r="AH7479">
        <v>7478</v>
      </c>
      <c r="AI7479">
        <v>6714.719651895839</v>
      </c>
      <c r="AK7479">
        <v>7478</v>
      </c>
      <c r="AL7479">
        <v>0.32006385280719191</v>
      </c>
      <c r="AN7479">
        <v>7478</v>
      </c>
      <c r="AO7479">
        <v>0.3792585158364421</v>
      </c>
    </row>
    <row r="7480" spans="31:41" x14ac:dyDescent="0.25">
      <c r="AE7480">
        <v>7479</v>
      </c>
      <c r="AF7480" s="1">
        <v>2.7530235339163101E-2</v>
      </c>
      <c r="AH7480">
        <v>7479</v>
      </c>
      <c r="AI7480">
        <v>2120.6782611906337</v>
      </c>
      <c r="AK7480">
        <v>7479</v>
      </c>
      <c r="AL7480">
        <v>0.15161259952145556</v>
      </c>
      <c r="AN7480">
        <v>7479</v>
      </c>
      <c r="AO7480">
        <v>0.26972850783127345</v>
      </c>
    </row>
    <row r="7481" spans="31:41" x14ac:dyDescent="0.25">
      <c r="AE7481">
        <v>7480</v>
      </c>
      <c r="AF7481" s="1">
        <v>2.3835105641780929E-2</v>
      </c>
      <c r="AH7481">
        <v>7480</v>
      </c>
      <c r="AI7481">
        <v>8308.2769591399228</v>
      </c>
      <c r="AK7481">
        <v>7480</v>
      </c>
      <c r="AL7481">
        <v>0.18428922648995855</v>
      </c>
      <c r="AN7481">
        <v>7480</v>
      </c>
      <c r="AO7481">
        <v>0.33866451321827618</v>
      </c>
    </row>
    <row r="7482" spans="31:41" x14ac:dyDescent="0.25">
      <c r="AE7482">
        <v>7481</v>
      </c>
      <c r="AF7482" s="1">
        <v>3.3469389450063503E-2</v>
      </c>
      <c r="AH7482">
        <v>7481</v>
      </c>
      <c r="AI7482">
        <v>7567.0164259945877</v>
      </c>
      <c r="AK7482">
        <v>7481</v>
      </c>
      <c r="AL7482">
        <v>0.1869740736189498</v>
      </c>
      <c r="AN7482">
        <v>7481</v>
      </c>
      <c r="AO7482">
        <v>0.47421702632086632</v>
      </c>
    </row>
    <row r="7483" spans="31:41" x14ac:dyDescent="0.25">
      <c r="AE7483">
        <v>7482</v>
      </c>
      <c r="AF7483" s="1">
        <v>2.5057460083387051E-2</v>
      </c>
      <c r="AH7483">
        <v>7482</v>
      </c>
      <c r="AI7483">
        <v>3809.2686902293576</v>
      </c>
      <c r="AK7483">
        <v>7482</v>
      </c>
      <c r="AL7483">
        <v>0.20765364976529457</v>
      </c>
      <c r="AN7483">
        <v>7482</v>
      </c>
      <c r="AO7483">
        <v>0.38026182523719515</v>
      </c>
    </row>
    <row r="7484" spans="31:41" x14ac:dyDescent="0.25">
      <c r="AE7484">
        <v>7483</v>
      </c>
      <c r="AF7484" s="1">
        <v>2.6561224159545427E-2</v>
      </c>
      <c r="AH7484">
        <v>7483</v>
      </c>
      <c r="AI7484">
        <v>6626.6369022025956</v>
      </c>
      <c r="AK7484">
        <v>7483</v>
      </c>
      <c r="AL7484">
        <v>0.25916731450908637</v>
      </c>
      <c r="AN7484">
        <v>7483</v>
      </c>
      <c r="AO7484">
        <v>0.46768358280828093</v>
      </c>
    </row>
    <row r="7485" spans="31:41" x14ac:dyDescent="0.25">
      <c r="AE7485">
        <v>7484</v>
      </c>
      <c r="AF7485" s="1">
        <v>2.7966288154613883E-2</v>
      </c>
      <c r="AH7485">
        <v>7484</v>
      </c>
      <c r="AI7485">
        <v>2953.3632356440298</v>
      </c>
      <c r="AK7485">
        <v>7484</v>
      </c>
      <c r="AL7485">
        <v>0.24306076949847677</v>
      </c>
      <c r="AN7485">
        <v>7484</v>
      </c>
      <c r="AO7485">
        <v>0.42080701037355545</v>
      </c>
    </row>
    <row r="7486" spans="31:41" x14ac:dyDescent="0.25">
      <c r="AE7486">
        <v>7485</v>
      </c>
      <c r="AF7486" s="1">
        <v>2.9778198738430461E-2</v>
      </c>
      <c r="AH7486">
        <v>7485</v>
      </c>
      <c r="AI7486">
        <v>1502.6266182783224</v>
      </c>
      <c r="AK7486">
        <v>7485</v>
      </c>
      <c r="AL7486">
        <v>0.23035553856108865</v>
      </c>
      <c r="AN7486">
        <v>7485</v>
      </c>
      <c r="AO7486">
        <v>0.36064376415573191</v>
      </c>
    </row>
    <row r="7487" spans="31:41" x14ac:dyDescent="0.25">
      <c r="AE7487">
        <v>7486</v>
      </c>
      <c r="AF7487" s="1">
        <v>2.8161030200471782E-2</v>
      </c>
      <c r="AH7487">
        <v>7486</v>
      </c>
      <c r="AI7487">
        <v>2493.9075085411614</v>
      </c>
      <c r="AK7487">
        <v>7486</v>
      </c>
      <c r="AL7487">
        <v>0.32664254411139104</v>
      </c>
      <c r="AN7487">
        <v>7486</v>
      </c>
      <c r="AO7487">
        <v>0.40019861187332878</v>
      </c>
    </row>
    <row r="7488" spans="31:41" x14ac:dyDescent="0.25">
      <c r="AE7488">
        <v>7487</v>
      </c>
      <c r="AF7488" s="1">
        <v>3.4492106262109523E-2</v>
      </c>
      <c r="AH7488">
        <v>7487</v>
      </c>
      <c r="AI7488">
        <v>3307.9645228563481</v>
      </c>
      <c r="AK7488">
        <v>7487</v>
      </c>
      <c r="AL7488">
        <v>0.19032439183744482</v>
      </c>
      <c r="AN7488">
        <v>7487</v>
      </c>
      <c r="AO7488">
        <v>0.3249929484419713</v>
      </c>
    </row>
    <row r="7489" spans="31:41" x14ac:dyDescent="0.25">
      <c r="AE7489">
        <v>7488</v>
      </c>
      <c r="AF7489" s="1">
        <v>2.7987429745844006E-2</v>
      </c>
      <c r="AH7489">
        <v>7488</v>
      </c>
      <c r="AI7489">
        <v>1520.6011977188107</v>
      </c>
      <c r="AK7489">
        <v>7488</v>
      </c>
      <c r="AL7489">
        <v>0.19468777082757008</v>
      </c>
      <c r="AN7489">
        <v>7488</v>
      </c>
      <c r="AO7489">
        <v>0.34019492577403643</v>
      </c>
    </row>
    <row r="7490" spans="31:41" x14ac:dyDescent="0.25">
      <c r="AE7490">
        <v>7489</v>
      </c>
      <c r="AF7490" s="1">
        <v>2.403983500661977E-2</v>
      </c>
      <c r="AH7490">
        <v>7489</v>
      </c>
      <c r="AI7490">
        <v>6485.6286667569775</v>
      </c>
      <c r="AK7490">
        <v>7489</v>
      </c>
      <c r="AL7490">
        <v>0.25190653228646376</v>
      </c>
      <c r="AN7490">
        <v>7489</v>
      </c>
      <c r="AO7490">
        <v>0.32239198319930684</v>
      </c>
    </row>
    <row r="7491" spans="31:41" x14ac:dyDescent="0.25">
      <c r="AE7491">
        <v>7490</v>
      </c>
      <c r="AF7491" s="1">
        <v>3.4605570140248343E-2</v>
      </c>
      <c r="AH7491">
        <v>7490</v>
      </c>
      <c r="AI7491">
        <v>2460.54921062833</v>
      </c>
      <c r="AK7491">
        <v>7490</v>
      </c>
      <c r="AL7491">
        <v>0.13477982666377342</v>
      </c>
      <c r="AN7491">
        <v>7490</v>
      </c>
      <c r="AO7491">
        <v>0.24195799975024057</v>
      </c>
    </row>
    <row r="7492" spans="31:41" x14ac:dyDescent="0.25">
      <c r="AE7492">
        <v>7491</v>
      </c>
      <c r="AF7492" s="1">
        <v>4.0174799764775226E-2</v>
      </c>
      <c r="AH7492">
        <v>7491</v>
      </c>
      <c r="AI7492">
        <v>3254.4682000550874</v>
      </c>
      <c r="AK7492">
        <v>7491</v>
      </c>
      <c r="AL7492">
        <v>0.21202169888259331</v>
      </c>
      <c r="AN7492">
        <v>7491</v>
      </c>
      <c r="AO7492">
        <v>0.39198577241516058</v>
      </c>
    </row>
    <row r="7493" spans="31:41" x14ac:dyDescent="0.25">
      <c r="AE7493">
        <v>7492</v>
      </c>
      <c r="AF7493" s="1">
        <v>3.351079813683433E-2</v>
      </c>
      <c r="AH7493">
        <v>7492</v>
      </c>
      <c r="AI7493">
        <v>1205.625931935755</v>
      </c>
      <c r="AK7493">
        <v>7492</v>
      </c>
      <c r="AL7493">
        <v>0.19311666733526384</v>
      </c>
      <c r="AN7493">
        <v>7492</v>
      </c>
      <c r="AO7493">
        <v>0.37892047381268917</v>
      </c>
    </row>
    <row r="7494" spans="31:41" x14ac:dyDescent="0.25">
      <c r="AE7494">
        <v>7493</v>
      </c>
      <c r="AF7494" s="1">
        <v>2.9856344861974859E-2</v>
      </c>
      <c r="AH7494">
        <v>7493</v>
      </c>
      <c r="AI7494">
        <v>1086.1756581950283</v>
      </c>
      <c r="AK7494">
        <v>7493</v>
      </c>
      <c r="AL7494">
        <v>0.17009436540644601</v>
      </c>
      <c r="AN7494">
        <v>7493</v>
      </c>
      <c r="AO7494">
        <v>0.41134319863281188</v>
      </c>
    </row>
    <row r="7495" spans="31:41" x14ac:dyDescent="0.25">
      <c r="AE7495">
        <v>7494</v>
      </c>
      <c r="AF7495" s="1">
        <v>2.8282264424463355E-2</v>
      </c>
      <c r="AH7495">
        <v>7494</v>
      </c>
      <c r="AI7495">
        <v>2796.7217693447874</v>
      </c>
      <c r="AK7495">
        <v>7494</v>
      </c>
      <c r="AL7495">
        <v>0.12246235339585183</v>
      </c>
      <c r="AN7495">
        <v>7494</v>
      </c>
      <c r="AO7495">
        <v>0.38192112048034355</v>
      </c>
    </row>
    <row r="7496" spans="31:41" x14ac:dyDescent="0.25">
      <c r="AE7496">
        <v>7495</v>
      </c>
      <c r="AF7496" s="1">
        <v>3.272611557187366E-2</v>
      </c>
      <c r="AH7496">
        <v>7495</v>
      </c>
      <c r="AI7496">
        <v>7400.0992397461978</v>
      </c>
      <c r="AK7496">
        <v>7495</v>
      </c>
      <c r="AL7496">
        <v>0.13772633282031244</v>
      </c>
      <c r="AN7496">
        <v>7495</v>
      </c>
      <c r="AO7496">
        <v>0.36712422115556959</v>
      </c>
    </row>
    <row r="7497" spans="31:41" x14ac:dyDescent="0.25">
      <c r="AE7497">
        <v>7496</v>
      </c>
      <c r="AF7497" s="1">
        <v>2.947672669740764E-2</v>
      </c>
      <c r="AH7497">
        <v>7496</v>
      </c>
      <c r="AI7497">
        <v>248.75397101600828</v>
      </c>
      <c r="AK7497">
        <v>7496</v>
      </c>
      <c r="AL7497">
        <v>0.22303498405669803</v>
      </c>
      <c r="AN7497">
        <v>7496</v>
      </c>
      <c r="AO7497">
        <v>0.45624826362471538</v>
      </c>
    </row>
    <row r="7498" spans="31:41" x14ac:dyDescent="0.25">
      <c r="AE7498">
        <v>7497</v>
      </c>
      <c r="AF7498" s="1">
        <v>2.5522417423515797E-2</v>
      </c>
      <c r="AH7498">
        <v>7497</v>
      </c>
      <c r="AI7498">
        <v>9913.3150048247826</v>
      </c>
      <c r="AK7498">
        <v>7497</v>
      </c>
      <c r="AL7498">
        <v>0.183712282757412</v>
      </c>
      <c r="AN7498">
        <v>7497</v>
      </c>
      <c r="AO7498">
        <v>0.40264751584631076</v>
      </c>
    </row>
    <row r="7499" spans="31:41" x14ac:dyDescent="0.25">
      <c r="AE7499">
        <v>7498</v>
      </c>
      <c r="AF7499" s="1">
        <v>2.7005157648186007E-2</v>
      </c>
      <c r="AH7499">
        <v>7498</v>
      </c>
      <c r="AI7499">
        <v>3521.7792328051864</v>
      </c>
      <c r="AK7499">
        <v>7498</v>
      </c>
      <c r="AL7499">
        <v>0.1434852296753874</v>
      </c>
      <c r="AN7499">
        <v>7498</v>
      </c>
      <c r="AO7499">
        <v>0.39248240129649298</v>
      </c>
    </row>
    <row r="7500" spans="31:41" x14ac:dyDescent="0.25">
      <c r="AE7500">
        <v>7499</v>
      </c>
      <c r="AF7500" s="1">
        <v>3.1938868137173282E-2</v>
      </c>
      <c r="AH7500">
        <v>7499</v>
      </c>
      <c r="AI7500">
        <v>2956.0188693015284</v>
      </c>
      <c r="AK7500">
        <v>7499</v>
      </c>
      <c r="AL7500">
        <v>0.1716108372735605</v>
      </c>
      <c r="AN7500">
        <v>7499</v>
      </c>
      <c r="AO7500">
        <v>0.47047750924641185</v>
      </c>
    </row>
    <row r="7501" spans="31:41" x14ac:dyDescent="0.25">
      <c r="AE7501">
        <v>7500</v>
      </c>
      <c r="AF7501" s="1">
        <v>2.6147569426649531E-2</v>
      </c>
      <c r="AH7501">
        <v>7500</v>
      </c>
      <c r="AI7501">
        <v>20688.58836325656</v>
      </c>
      <c r="AK7501">
        <v>7500</v>
      </c>
      <c r="AL7501">
        <v>0.18081914951567751</v>
      </c>
      <c r="AN7501">
        <v>7500</v>
      </c>
      <c r="AO7501">
        <v>0.39717230017100674</v>
      </c>
    </row>
    <row r="7502" spans="31:41" x14ac:dyDescent="0.25">
      <c r="AE7502">
        <v>7501</v>
      </c>
      <c r="AF7502" s="1">
        <v>3.6855317241322405E-2</v>
      </c>
      <c r="AH7502">
        <v>7501</v>
      </c>
      <c r="AI7502">
        <v>4106.6248967109204</v>
      </c>
      <c r="AK7502">
        <v>7501</v>
      </c>
      <c r="AL7502">
        <v>0.12237409233746273</v>
      </c>
      <c r="AN7502">
        <v>7501</v>
      </c>
      <c r="AO7502">
        <v>0.40026715484571701</v>
      </c>
    </row>
    <row r="7503" spans="31:41" x14ac:dyDescent="0.25">
      <c r="AE7503">
        <v>7502</v>
      </c>
      <c r="AF7503" s="1">
        <v>2.9763385485232829E-2</v>
      </c>
      <c r="AH7503">
        <v>7502</v>
      </c>
      <c r="AI7503">
        <v>2548.3029424628189</v>
      </c>
      <c r="AK7503">
        <v>7502</v>
      </c>
      <c r="AL7503">
        <v>0.16881718598162998</v>
      </c>
      <c r="AN7503">
        <v>7502</v>
      </c>
      <c r="AO7503">
        <v>0.34793176773525425</v>
      </c>
    </row>
    <row r="7504" spans="31:41" x14ac:dyDescent="0.25">
      <c r="AE7504">
        <v>7503</v>
      </c>
      <c r="AF7504" s="1">
        <v>3.3680454119582981E-2</v>
      </c>
      <c r="AH7504">
        <v>7503</v>
      </c>
      <c r="AI7504">
        <v>12389.19123424837</v>
      </c>
      <c r="AK7504">
        <v>7503</v>
      </c>
      <c r="AL7504">
        <v>0.19562394019006596</v>
      </c>
      <c r="AN7504">
        <v>7503</v>
      </c>
      <c r="AO7504">
        <v>0.36999204010416992</v>
      </c>
    </row>
    <row r="7505" spans="31:41" x14ac:dyDescent="0.25">
      <c r="AE7505">
        <v>7504</v>
      </c>
      <c r="AF7505" s="1">
        <v>3.0331938562610405E-2</v>
      </c>
      <c r="AH7505">
        <v>7504</v>
      </c>
      <c r="AI7505">
        <v>14783.060147768818</v>
      </c>
      <c r="AK7505">
        <v>7504</v>
      </c>
      <c r="AL7505">
        <v>0.23273493776702187</v>
      </c>
      <c r="AN7505">
        <v>7504</v>
      </c>
      <c r="AO7505">
        <v>0.37931969929689463</v>
      </c>
    </row>
    <row r="7506" spans="31:41" x14ac:dyDescent="0.25">
      <c r="AE7506">
        <v>7505</v>
      </c>
      <c r="AF7506" s="1">
        <v>3.0999628638877397E-2</v>
      </c>
      <c r="AH7506">
        <v>7505</v>
      </c>
      <c r="AI7506">
        <v>16329.570237673599</v>
      </c>
      <c r="AK7506">
        <v>7505</v>
      </c>
      <c r="AL7506">
        <v>0.20075869190063389</v>
      </c>
      <c r="AN7506">
        <v>7505</v>
      </c>
      <c r="AO7506">
        <v>0.39052921149130715</v>
      </c>
    </row>
    <row r="7507" spans="31:41" x14ac:dyDescent="0.25">
      <c r="AE7507">
        <v>7506</v>
      </c>
      <c r="AF7507" s="1">
        <v>3.5520675279637981E-2</v>
      </c>
      <c r="AH7507">
        <v>7506</v>
      </c>
      <c r="AI7507">
        <v>2870.1599053047457</v>
      </c>
      <c r="AK7507">
        <v>7506</v>
      </c>
      <c r="AL7507">
        <v>0.24230183992994536</v>
      </c>
      <c r="AN7507">
        <v>7506</v>
      </c>
      <c r="AO7507">
        <v>0.43633811016348567</v>
      </c>
    </row>
    <row r="7508" spans="31:41" x14ac:dyDescent="0.25">
      <c r="AE7508">
        <v>7507</v>
      </c>
      <c r="AF7508" s="1">
        <v>3.4426755812039467E-2</v>
      </c>
      <c r="AH7508">
        <v>7507</v>
      </c>
      <c r="AI7508">
        <v>3077.3999456509696</v>
      </c>
      <c r="AK7508">
        <v>7507</v>
      </c>
      <c r="AL7508">
        <v>0.23770442899583152</v>
      </c>
      <c r="AN7508">
        <v>7507</v>
      </c>
      <c r="AO7508">
        <v>0.35555942991812706</v>
      </c>
    </row>
    <row r="7509" spans="31:41" x14ac:dyDescent="0.25">
      <c r="AE7509">
        <v>7508</v>
      </c>
      <c r="AF7509" s="1">
        <v>3.1820424994184027E-2</v>
      </c>
      <c r="AH7509">
        <v>7508</v>
      </c>
      <c r="AI7509">
        <v>437.09237603734329</v>
      </c>
      <c r="AK7509">
        <v>7508</v>
      </c>
      <c r="AL7509">
        <v>0.16627902674277545</v>
      </c>
      <c r="AN7509">
        <v>7508</v>
      </c>
      <c r="AO7509">
        <v>0.51775845058426195</v>
      </c>
    </row>
    <row r="7510" spans="31:41" x14ac:dyDescent="0.25">
      <c r="AE7510">
        <v>7509</v>
      </c>
      <c r="AF7510" s="1">
        <v>3.4596063601962879E-2</v>
      </c>
      <c r="AH7510">
        <v>7509</v>
      </c>
      <c r="AI7510">
        <v>507.51246559886357</v>
      </c>
      <c r="AK7510">
        <v>7509</v>
      </c>
      <c r="AL7510">
        <v>0.18544239449234157</v>
      </c>
      <c r="AN7510">
        <v>7509</v>
      </c>
      <c r="AO7510">
        <v>0.41371088609485596</v>
      </c>
    </row>
    <row r="7511" spans="31:41" x14ac:dyDescent="0.25">
      <c r="AE7511">
        <v>7510</v>
      </c>
      <c r="AF7511" s="1">
        <v>3.2763291850681497E-2</v>
      </c>
      <c r="AH7511">
        <v>7510</v>
      </c>
      <c r="AI7511">
        <v>4674.1689245255147</v>
      </c>
      <c r="AK7511">
        <v>7510</v>
      </c>
      <c r="AL7511">
        <v>0.18405802271833674</v>
      </c>
      <c r="AN7511">
        <v>7510</v>
      </c>
      <c r="AO7511">
        <v>0.41718509649664748</v>
      </c>
    </row>
    <row r="7512" spans="31:41" x14ac:dyDescent="0.25">
      <c r="AE7512">
        <v>7511</v>
      </c>
      <c r="AF7512" s="1">
        <v>2.6150202408677936E-2</v>
      </c>
      <c r="AH7512">
        <v>7511</v>
      </c>
      <c r="AI7512">
        <v>18707.034837818734</v>
      </c>
      <c r="AK7512">
        <v>7511</v>
      </c>
      <c r="AL7512">
        <v>0.25100056964214851</v>
      </c>
      <c r="AN7512">
        <v>7511</v>
      </c>
      <c r="AO7512">
        <v>0.50649889400248127</v>
      </c>
    </row>
    <row r="7513" spans="31:41" x14ac:dyDescent="0.25">
      <c r="AE7513">
        <v>7512</v>
      </c>
      <c r="AF7513" s="1">
        <v>3.3348726320650446E-2</v>
      </c>
      <c r="AH7513">
        <v>7512</v>
      </c>
      <c r="AI7513">
        <v>2216.94660541232</v>
      </c>
      <c r="AK7513">
        <v>7512</v>
      </c>
      <c r="AL7513">
        <v>0.24280361888286511</v>
      </c>
      <c r="AN7513">
        <v>7512</v>
      </c>
      <c r="AO7513">
        <v>0.45737359821521406</v>
      </c>
    </row>
    <row r="7514" spans="31:41" x14ac:dyDescent="0.25">
      <c r="AE7514">
        <v>7513</v>
      </c>
      <c r="AF7514" s="1">
        <v>2.7299010441208971E-2</v>
      </c>
      <c r="AH7514">
        <v>7513</v>
      </c>
      <c r="AI7514">
        <v>3690.5223278726889</v>
      </c>
      <c r="AK7514">
        <v>7513</v>
      </c>
      <c r="AL7514">
        <v>0.18287788624191753</v>
      </c>
      <c r="AN7514">
        <v>7513</v>
      </c>
      <c r="AO7514">
        <v>0.43595208176961459</v>
      </c>
    </row>
    <row r="7515" spans="31:41" x14ac:dyDescent="0.25">
      <c r="AE7515">
        <v>7514</v>
      </c>
      <c r="AF7515" s="1">
        <v>2.775290919320339E-2</v>
      </c>
      <c r="AH7515">
        <v>7514</v>
      </c>
      <c r="AI7515">
        <v>26929.489094098131</v>
      </c>
      <c r="AK7515">
        <v>7514</v>
      </c>
      <c r="AL7515">
        <v>0.22475875902560172</v>
      </c>
      <c r="AN7515">
        <v>7514</v>
      </c>
      <c r="AO7515">
        <v>0.36163418343526343</v>
      </c>
    </row>
    <row r="7516" spans="31:41" x14ac:dyDescent="0.25">
      <c r="AE7516">
        <v>7515</v>
      </c>
      <c r="AF7516" s="1">
        <v>2.8273374174809796E-2</v>
      </c>
      <c r="AH7516">
        <v>7515</v>
      </c>
      <c r="AI7516">
        <v>6709.0911342604222</v>
      </c>
      <c r="AK7516">
        <v>7515</v>
      </c>
      <c r="AL7516">
        <v>0.15295128031767807</v>
      </c>
      <c r="AN7516">
        <v>7515</v>
      </c>
      <c r="AO7516">
        <v>0.43366413344568572</v>
      </c>
    </row>
    <row r="7517" spans="31:41" x14ac:dyDescent="0.25">
      <c r="AE7517">
        <v>7516</v>
      </c>
      <c r="AF7517" s="1">
        <v>3.4353223238393404E-2</v>
      </c>
      <c r="AH7517">
        <v>7516</v>
      </c>
      <c r="AI7517">
        <v>4012.3908711980293</v>
      </c>
      <c r="AK7517">
        <v>7516</v>
      </c>
      <c r="AL7517">
        <v>0.22139917967459599</v>
      </c>
      <c r="AN7517">
        <v>7516</v>
      </c>
      <c r="AO7517">
        <v>0.4567656552587937</v>
      </c>
    </row>
    <row r="7518" spans="31:41" x14ac:dyDescent="0.25">
      <c r="AE7518">
        <v>7517</v>
      </c>
      <c r="AF7518" s="1">
        <v>3.1703795751734765E-2</v>
      </c>
      <c r="AH7518">
        <v>7517</v>
      </c>
      <c r="AI7518">
        <v>1131.6469227211196</v>
      </c>
      <c r="AK7518">
        <v>7517</v>
      </c>
      <c r="AL7518">
        <v>0.12000626435951317</v>
      </c>
      <c r="AN7518">
        <v>7517</v>
      </c>
      <c r="AO7518">
        <v>0.34907353398064944</v>
      </c>
    </row>
    <row r="7519" spans="31:41" x14ac:dyDescent="0.25">
      <c r="AE7519">
        <v>7518</v>
      </c>
      <c r="AF7519" s="1">
        <v>2.6245558390127544E-2</v>
      </c>
      <c r="AH7519">
        <v>7518</v>
      </c>
      <c r="AI7519">
        <v>1428.1397229512279</v>
      </c>
      <c r="AK7519">
        <v>7518</v>
      </c>
      <c r="AL7519">
        <v>0.15751124026400642</v>
      </c>
      <c r="AN7519">
        <v>7518</v>
      </c>
      <c r="AO7519">
        <v>0.3477288350625935</v>
      </c>
    </row>
    <row r="7520" spans="31:41" x14ac:dyDescent="0.25">
      <c r="AE7520">
        <v>7519</v>
      </c>
      <c r="AF7520" s="1">
        <v>3.1890010341659059E-2</v>
      </c>
      <c r="AH7520">
        <v>7519</v>
      </c>
      <c r="AI7520">
        <v>3822.4266708787163</v>
      </c>
      <c r="AK7520">
        <v>7519</v>
      </c>
      <c r="AL7520">
        <v>0.25744948369004295</v>
      </c>
      <c r="AN7520">
        <v>7519</v>
      </c>
      <c r="AO7520">
        <v>0.40658657945347315</v>
      </c>
    </row>
    <row r="7521" spans="31:41" x14ac:dyDescent="0.25">
      <c r="AE7521">
        <v>7520</v>
      </c>
      <c r="AF7521" s="1">
        <v>2.738938273756153E-2</v>
      </c>
      <c r="AH7521">
        <v>7520</v>
      </c>
      <c r="AI7521">
        <v>26803.648293259139</v>
      </c>
      <c r="AK7521">
        <v>7520</v>
      </c>
      <c r="AL7521">
        <v>0.1336044388706833</v>
      </c>
      <c r="AN7521">
        <v>7520</v>
      </c>
      <c r="AO7521">
        <v>0.39635310874339141</v>
      </c>
    </row>
    <row r="7522" spans="31:41" x14ac:dyDescent="0.25">
      <c r="AE7522">
        <v>7521</v>
      </c>
      <c r="AF7522" s="1">
        <v>3.0944927226147945E-2</v>
      </c>
      <c r="AH7522">
        <v>7521</v>
      </c>
      <c r="AI7522">
        <v>2651.0073087737369</v>
      </c>
      <c r="AK7522">
        <v>7521</v>
      </c>
      <c r="AL7522">
        <v>0.23670684042092591</v>
      </c>
      <c r="AN7522">
        <v>7521</v>
      </c>
      <c r="AO7522">
        <v>0.36792301805051159</v>
      </c>
    </row>
    <row r="7523" spans="31:41" x14ac:dyDescent="0.25">
      <c r="AE7523">
        <v>7522</v>
      </c>
      <c r="AF7523" s="1">
        <v>2.9649843440720414E-2</v>
      </c>
      <c r="AH7523">
        <v>7522</v>
      </c>
      <c r="AI7523">
        <v>1991.8423679824275</v>
      </c>
      <c r="AK7523">
        <v>7522</v>
      </c>
      <c r="AL7523">
        <v>0.28014042717291132</v>
      </c>
      <c r="AN7523">
        <v>7522</v>
      </c>
      <c r="AO7523">
        <v>0.39817063257228402</v>
      </c>
    </row>
    <row r="7524" spans="31:41" x14ac:dyDescent="0.25">
      <c r="AE7524">
        <v>7523</v>
      </c>
      <c r="AF7524" s="1">
        <v>3.3059134238347498E-2</v>
      </c>
      <c r="AH7524">
        <v>7523</v>
      </c>
      <c r="AI7524">
        <v>602.77438068905485</v>
      </c>
      <c r="AK7524">
        <v>7523</v>
      </c>
      <c r="AL7524">
        <v>0.24706470594176083</v>
      </c>
      <c r="AN7524">
        <v>7523</v>
      </c>
      <c r="AO7524">
        <v>0.38804604092576467</v>
      </c>
    </row>
    <row r="7525" spans="31:41" x14ac:dyDescent="0.25">
      <c r="AE7525">
        <v>7524</v>
      </c>
      <c r="AF7525" s="1">
        <v>3.2364020458021781E-2</v>
      </c>
      <c r="AH7525">
        <v>7524</v>
      </c>
      <c r="AI7525">
        <v>10713.278880621603</v>
      </c>
      <c r="AK7525">
        <v>7524</v>
      </c>
      <c r="AL7525">
        <v>0.23745137865351362</v>
      </c>
      <c r="AN7525">
        <v>7524</v>
      </c>
      <c r="AO7525">
        <v>0.39096227143501922</v>
      </c>
    </row>
    <row r="7526" spans="31:41" x14ac:dyDescent="0.25">
      <c r="AE7526">
        <v>7525</v>
      </c>
      <c r="AF7526" s="1">
        <v>2.8695616763443121E-2</v>
      </c>
      <c r="AH7526">
        <v>7525</v>
      </c>
      <c r="AI7526">
        <v>11540.315359304766</v>
      </c>
      <c r="AK7526">
        <v>7525</v>
      </c>
      <c r="AL7526">
        <v>0.16468488844243515</v>
      </c>
      <c r="AN7526">
        <v>7525</v>
      </c>
      <c r="AO7526">
        <v>0.4598053477475228</v>
      </c>
    </row>
    <row r="7527" spans="31:41" x14ac:dyDescent="0.25">
      <c r="AE7527">
        <v>7526</v>
      </c>
      <c r="AF7527" s="1">
        <v>3.0853094748253262E-2</v>
      </c>
      <c r="AH7527">
        <v>7526</v>
      </c>
      <c r="AI7527">
        <v>1072.4969225549346</v>
      </c>
      <c r="AK7527">
        <v>7526</v>
      </c>
      <c r="AL7527">
        <v>0.16993951487405271</v>
      </c>
      <c r="AN7527">
        <v>7526</v>
      </c>
      <c r="AO7527">
        <v>0.37165349167766404</v>
      </c>
    </row>
    <row r="7528" spans="31:41" x14ac:dyDescent="0.25">
      <c r="AE7528">
        <v>7527</v>
      </c>
      <c r="AF7528" s="1">
        <v>3.0249795332212503E-2</v>
      </c>
      <c r="AH7528">
        <v>7527</v>
      </c>
      <c r="AI7528">
        <v>16668.505171309967</v>
      </c>
      <c r="AK7528">
        <v>7527</v>
      </c>
      <c r="AL7528">
        <v>0.17514210194256766</v>
      </c>
      <c r="AN7528">
        <v>7527</v>
      </c>
      <c r="AO7528">
        <v>0.45165734585794859</v>
      </c>
    </row>
    <row r="7529" spans="31:41" x14ac:dyDescent="0.25">
      <c r="AE7529">
        <v>7528</v>
      </c>
      <c r="AF7529" s="1">
        <v>3.0146341489271533E-2</v>
      </c>
      <c r="AH7529">
        <v>7528</v>
      </c>
      <c r="AI7529">
        <v>826.49634207978681</v>
      </c>
      <c r="AK7529">
        <v>7528</v>
      </c>
      <c r="AL7529">
        <v>0.28633568968335332</v>
      </c>
      <c r="AN7529">
        <v>7528</v>
      </c>
      <c r="AO7529">
        <v>0.39937481354796639</v>
      </c>
    </row>
    <row r="7530" spans="31:41" x14ac:dyDescent="0.25">
      <c r="AE7530">
        <v>7529</v>
      </c>
      <c r="AF7530" s="1">
        <v>3.2438097294799517E-2</v>
      </c>
      <c r="AH7530">
        <v>7529</v>
      </c>
      <c r="AI7530">
        <v>5280.3797284757457</v>
      </c>
      <c r="AK7530">
        <v>7529</v>
      </c>
      <c r="AL7530">
        <v>0.25398937748663314</v>
      </c>
      <c r="AN7530">
        <v>7529</v>
      </c>
      <c r="AO7530">
        <v>0.33049607928156277</v>
      </c>
    </row>
    <row r="7531" spans="31:41" x14ac:dyDescent="0.25">
      <c r="AE7531">
        <v>7530</v>
      </c>
      <c r="AF7531" s="1">
        <v>3.2637008200606443E-2</v>
      </c>
      <c r="AH7531">
        <v>7530</v>
      </c>
      <c r="AI7531">
        <v>3731.5046291201356</v>
      </c>
      <c r="AK7531">
        <v>7530</v>
      </c>
      <c r="AL7531">
        <v>0.23543854188575994</v>
      </c>
      <c r="AN7531">
        <v>7530</v>
      </c>
      <c r="AO7531">
        <v>0.48669992687879482</v>
      </c>
    </row>
    <row r="7532" spans="31:41" x14ac:dyDescent="0.25">
      <c r="AE7532">
        <v>7531</v>
      </c>
      <c r="AF7532" s="1">
        <v>3.3640591533977693E-2</v>
      </c>
      <c r="AH7532">
        <v>7531</v>
      </c>
      <c r="AI7532">
        <v>28088.86947051395</v>
      </c>
      <c r="AK7532">
        <v>7531</v>
      </c>
      <c r="AL7532">
        <v>0.19448436178513734</v>
      </c>
      <c r="AN7532">
        <v>7531</v>
      </c>
      <c r="AO7532">
        <v>0.39575860662346007</v>
      </c>
    </row>
    <row r="7533" spans="31:41" x14ac:dyDescent="0.25">
      <c r="AE7533">
        <v>7532</v>
      </c>
      <c r="AF7533" s="1">
        <v>3.1769696867963271E-2</v>
      </c>
      <c r="AH7533">
        <v>7532</v>
      </c>
      <c r="AI7533">
        <v>2110.7710944763176</v>
      </c>
      <c r="AK7533">
        <v>7532</v>
      </c>
      <c r="AL7533">
        <v>0.18579953875860339</v>
      </c>
      <c r="AN7533">
        <v>7532</v>
      </c>
      <c r="AO7533">
        <v>0.38896551226344611</v>
      </c>
    </row>
    <row r="7534" spans="31:41" x14ac:dyDescent="0.25">
      <c r="AE7534">
        <v>7533</v>
      </c>
      <c r="AF7534" s="1">
        <v>3.1472090814900433E-2</v>
      </c>
      <c r="AH7534">
        <v>7533</v>
      </c>
      <c r="AI7534">
        <v>674.99685028133899</v>
      </c>
      <c r="AK7534">
        <v>7533</v>
      </c>
      <c r="AL7534">
        <v>0.10855096595626101</v>
      </c>
      <c r="AN7534">
        <v>7533</v>
      </c>
      <c r="AO7534">
        <v>0.34686294358214914</v>
      </c>
    </row>
    <row r="7535" spans="31:41" x14ac:dyDescent="0.25">
      <c r="AE7535">
        <v>7534</v>
      </c>
      <c r="AF7535" s="1">
        <v>3.2891036646248706E-2</v>
      </c>
      <c r="AH7535">
        <v>7534</v>
      </c>
      <c r="AI7535">
        <v>7429.4112835045744</v>
      </c>
      <c r="AK7535">
        <v>7534</v>
      </c>
      <c r="AL7535">
        <v>0.15754102401379144</v>
      </c>
      <c r="AN7535">
        <v>7534</v>
      </c>
      <c r="AO7535">
        <v>0.32621169226184205</v>
      </c>
    </row>
    <row r="7536" spans="31:41" x14ac:dyDescent="0.25">
      <c r="AE7536">
        <v>7535</v>
      </c>
      <c r="AF7536" s="1">
        <v>3.1352157025010818E-2</v>
      </c>
      <c r="AH7536">
        <v>7535</v>
      </c>
      <c r="AI7536">
        <v>166.50389263835177</v>
      </c>
      <c r="AK7536">
        <v>7535</v>
      </c>
      <c r="AL7536">
        <v>0.24278763488192454</v>
      </c>
      <c r="AN7536">
        <v>7535</v>
      </c>
      <c r="AO7536">
        <v>0.34708491965291782</v>
      </c>
    </row>
    <row r="7537" spans="31:41" x14ac:dyDescent="0.25">
      <c r="AE7537">
        <v>7536</v>
      </c>
      <c r="AF7537" s="1">
        <v>3.3492143338776703E-2</v>
      </c>
      <c r="AH7537">
        <v>7536</v>
      </c>
      <c r="AI7537">
        <v>4244.6151650764423</v>
      </c>
      <c r="AK7537">
        <v>7536</v>
      </c>
      <c r="AL7537">
        <v>0.11728557686376967</v>
      </c>
      <c r="AN7537">
        <v>7536</v>
      </c>
      <c r="AO7537">
        <v>0.43717000539782552</v>
      </c>
    </row>
    <row r="7538" spans="31:41" x14ac:dyDescent="0.25">
      <c r="AE7538">
        <v>7537</v>
      </c>
      <c r="AF7538" s="1">
        <v>3.2887747530540024E-2</v>
      </c>
      <c r="AH7538">
        <v>7537</v>
      </c>
      <c r="AI7538">
        <v>19720.892781120416</v>
      </c>
      <c r="AK7538">
        <v>7537</v>
      </c>
      <c r="AL7538">
        <v>0.16743552406432374</v>
      </c>
      <c r="AN7538">
        <v>7537</v>
      </c>
      <c r="AO7538">
        <v>0.34428888638035982</v>
      </c>
    </row>
    <row r="7539" spans="31:41" x14ac:dyDescent="0.25">
      <c r="AE7539">
        <v>7538</v>
      </c>
      <c r="AF7539" s="1">
        <v>3.0938871665739498E-2</v>
      </c>
      <c r="AH7539">
        <v>7538</v>
      </c>
      <c r="AI7539">
        <v>2989.8812411676649</v>
      </c>
      <c r="AK7539">
        <v>7538</v>
      </c>
      <c r="AL7539">
        <v>9.1496930359569587E-2</v>
      </c>
      <c r="AN7539">
        <v>7538</v>
      </c>
      <c r="AO7539">
        <v>0.38922607167989726</v>
      </c>
    </row>
    <row r="7540" spans="31:41" x14ac:dyDescent="0.25">
      <c r="AE7540">
        <v>7539</v>
      </c>
      <c r="AF7540" s="1">
        <v>3.2071498816601096E-2</v>
      </c>
      <c r="AH7540">
        <v>7539</v>
      </c>
      <c r="AI7540">
        <v>19936.136322828956</v>
      </c>
      <c r="AK7540">
        <v>7539</v>
      </c>
      <c r="AL7540">
        <v>0.33164411460659238</v>
      </c>
      <c r="AN7540">
        <v>7539</v>
      </c>
      <c r="AO7540">
        <v>0.39508838591400169</v>
      </c>
    </row>
    <row r="7541" spans="31:41" x14ac:dyDescent="0.25">
      <c r="AE7541">
        <v>7540</v>
      </c>
      <c r="AF7541" s="1">
        <v>2.1587363726961906E-2</v>
      </c>
      <c r="AH7541">
        <v>7540</v>
      </c>
      <c r="AI7541">
        <v>8640.8704856452969</v>
      </c>
      <c r="AK7541">
        <v>7540</v>
      </c>
      <c r="AL7541">
        <v>0.26149097041952363</v>
      </c>
      <c r="AN7541">
        <v>7540</v>
      </c>
      <c r="AO7541">
        <v>0.43766539379089997</v>
      </c>
    </row>
    <row r="7542" spans="31:41" x14ac:dyDescent="0.25">
      <c r="AE7542">
        <v>7541</v>
      </c>
      <c r="AF7542" s="1">
        <v>3.4217804365314963E-2</v>
      </c>
      <c r="AH7542">
        <v>7541</v>
      </c>
      <c r="AI7542">
        <v>7475.6272034041158</v>
      </c>
      <c r="AK7542">
        <v>7541</v>
      </c>
      <c r="AL7542">
        <v>0.28545989078239375</v>
      </c>
      <c r="AN7542">
        <v>7541</v>
      </c>
      <c r="AO7542">
        <v>0.40751930532355152</v>
      </c>
    </row>
    <row r="7543" spans="31:41" x14ac:dyDescent="0.25">
      <c r="AE7543">
        <v>7542</v>
      </c>
      <c r="AF7543" s="1">
        <v>3.2523146258223834E-2</v>
      </c>
      <c r="AH7543">
        <v>7542</v>
      </c>
      <c r="AI7543">
        <v>882.32943540536075</v>
      </c>
      <c r="AK7543">
        <v>7542</v>
      </c>
      <c r="AL7543">
        <v>0.22660469791036408</v>
      </c>
      <c r="AN7543">
        <v>7542</v>
      </c>
      <c r="AO7543">
        <v>0.38172046130999976</v>
      </c>
    </row>
    <row r="7544" spans="31:41" x14ac:dyDescent="0.25">
      <c r="AE7544">
        <v>7543</v>
      </c>
      <c r="AF7544" s="1">
        <v>3.2444262121634093E-2</v>
      </c>
      <c r="AH7544">
        <v>7543</v>
      </c>
      <c r="AI7544">
        <v>816.72130141215587</v>
      </c>
      <c r="AK7544">
        <v>7543</v>
      </c>
      <c r="AL7544">
        <v>0.26330688112088962</v>
      </c>
      <c r="AN7544">
        <v>7543</v>
      </c>
      <c r="AO7544">
        <v>0.27194880195083676</v>
      </c>
    </row>
    <row r="7545" spans="31:41" x14ac:dyDescent="0.25">
      <c r="AE7545">
        <v>7544</v>
      </c>
      <c r="AF7545" s="1">
        <v>2.9623430593185063E-2</v>
      </c>
      <c r="AH7545">
        <v>7544</v>
      </c>
      <c r="AI7545">
        <v>1886.1258859911361</v>
      </c>
      <c r="AK7545">
        <v>7544</v>
      </c>
      <c r="AL7545">
        <v>0.20227963692073467</v>
      </c>
      <c r="AN7545">
        <v>7544</v>
      </c>
      <c r="AO7545">
        <v>0.43568014264956922</v>
      </c>
    </row>
    <row r="7546" spans="31:41" x14ac:dyDescent="0.25">
      <c r="AE7546">
        <v>7545</v>
      </c>
      <c r="AF7546" s="1">
        <v>2.7246341594729717E-2</v>
      </c>
      <c r="AH7546">
        <v>7545</v>
      </c>
      <c r="AI7546">
        <v>4399.4469691875011</v>
      </c>
      <c r="AK7546">
        <v>7545</v>
      </c>
      <c r="AL7546">
        <v>0.23044105479014765</v>
      </c>
      <c r="AN7546">
        <v>7545</v>
      </c>
      <c r="AO7546">
        <v>0.32475605961897547</v>
      </c>
    </row>
    <row r="7547" spans="31:41" x14ac:dyDescent="0.25">
      <c r="AE7547">
        <v>7546</v>
      </c>
      <c r="AF7547" s="1">
        <v>2.658456580753632E-2</v>
      </c>
      <c r="AH7547">
        <v>7546</v>
      </c>
      <c r="AI7547">
        <v>2700.8423276287549</v>
      </c>
      <c r="AK7547">
        <v>7546</v>
      </c>
      <c r="AL7547">
        <v>0.13388238473323771</v>
      </c>
      <c r="AN7547">
        <v>7546</v>
      </c>
      <c r="AO7547">
        <v>0.44130109551454172</v>
      </c>
    </row>
    <row r="7548" spans="31:41" x14ac:dyDescent="0.25">
      <c r="AE7548">
        <v>7547</v>
      </c>
      <c r="AF7548" s="1">
        <v>3.389556457374443E-2</v>
      </c>
      <c r="AH7548">
        <v>7547</v>
      </c>
      <c r="AI7548">
        <v>3790.1340161388857</v>
      </c>
      <c r="AK7548">
        <v>7547</v>
      </c>
      <c r="AL7548">
        <v>0.16191967302259241</v>
      </c>
      <c r="AN7548">
        <v>7547</v>
      </c>
      <c r="AO7548">
        <v>0.41287080629315026</v>
      </c>
    </row>
    <row r="7549" spans="31:41" x14ac:dyDescent="0.25">
      <c r="AE7549">
        <v>7548</v>
      </c>
      <c r="AF7549" s="1">
        <v>2.7357570842375223E-2</v>
      </c>
      <c r="AH7549">
        <v>7548</v>
      </c>
      <c r="AI7549">
        <v>3828.0980862804749</v>
      </c>
      <c r="AK7549">
        <v>7548</v>
      </c>
      <c r="AL7549">
        <v>0.20602450620783108</v>
      </c>
      <c r="AN7549">
        <v>7548</v>
      </c>
      <c r="AO7549">
        <v>0.43958706832011973</v>
      </c>
    </row>
    <row r="7550" spans="31:41" x14ac:dyDescent="0.25">
      <c r="AE7550">
        <v>7549</v>
      </c>
      <c r="AF7550" s="1">
        <v>3.1778733423302397E-2</v>
      </c>
      <c r="AH7550">
        <v>7549</v>
      </c>
      <c r="AI7550">
        <v>27701.113211599113</v>
      </c>
      <c r="AK7550">
        <v>7549</v>
      </c>
      <c r="AL7550">
        <v>0.20623206605221903</v>
      </c>
      <c r="AN7550">
        <v>7549</v>
      </c>
      <c r="AO7550">
        <v>0.32256690584639164</v>
      </c>
    </row>
    <row r="7551" spans="31:41" x14ac:dyDescent="0.25">
      <c r="AE7551">
        <v>7550</v>
      </c>
      <c r="AF7551" s="1">
        <v>3.0644884415595763E-2</v>
      </c>
      <c r="AH7551">
        <v>7550</v>
      </c>
      <c r="AI7551">
        <v>4212.8894601953771</v>
      </c>
      <c r="AK7551">
        <v>7550</v>
      </c>
      <c r="AL7551">
        <v>0.22572215994722994</v>
      </c>
      <c r="AN7551">
        <v>7550</v>
      </c>
      <c r="AO7551">
        <v>0.32487311544227004</v>
      </c>
    </row>
    <row r="7552" spans="31:41" x14ac:dyDescent="0.25">
      <c r="AE7552">
        <v>7551</v>
      </c>
      <c r="AF7552" s="1">
        <v>3.1111967627342363E-2</v>
      </c>
      <c r="AH7552">
        <v>7551</v>
      </c>
      <c r="AI7552">
        <v>6727.6610348416953</v>
      </c>
      <c r="AK7552">
        <v>7551</v>
      </c>
      <c r="AL7552">
        <v>0.19998683096640801</v>
      </c>
      <c r="AN7552">
        <v>7551</v>
      </c>
      <c r="AO7552">
        <v>0.287821708069807</v>
      </c>
    </row>
    <row r="7553" spans="31:41" x14ac:dyDescent="0.25">
      <c r="AE7553">
        <v>7552</v>
      </c>
      <c r="AF7553" s="1">
        <v>3.432184085088541E-2</v>
      </c>
      <c r="AH7553">
        <v>7552</v>
      </c>
      <c r="AI7553">
        <v>663.9762074969791</v>
      </c>
      <c r="AK7553">
        <v>7552</v>
      </c>
      <c r="AL7553">
        <v>0.22789261885862896</v>
      </c>
      <c r="AN7553">
        <v>7552</v>
      </c>
      <c r="AO7553">
        <v>0.43962938264990836</v>
      </c>
    </row>
    <row r="7554" spans="31:41" x14ac:dyDescent="0.25">
      <c r="AE7554">
        <v>7553</v>
      </c>
      <c r="AF7554" s="1">
        <v>3.6905865352674372E-2</v>
      </c>
      <c r="AH7554">
        <v>7553</v>
      </c>
      <c r="AI7554">
        <v>15688.65684445158</v>
      </c>
      <c r="AK7554">
        <v>7553</v>
      </c>
      <c r="AL7554">
        <v>0.15647262305664983</v>
      </c>
      <c r="AN7554">
        <v>7553</v>
      </c>
      <c r="AO7554">
        <v>0.4157101383394789</v>
      </c>
    </row>
    <row r="7555" spans="31:41" x14ac:dyDescent="0.25">
      <c r="AE7555">
        <v>7554</v>
      </c>
      <c r="AF7555" s="1">
        <v>3.21558941935145E-2</v>
      </c>
      <c r="AH7555">
        <v>7554</v>
      </c>
      <c r="AI7555">
        <v>2152.1822763605242</v>
      </c>
      <c r="AK7555">
        <v>7554</v>
      </c>
      <c r="AL7555">
        <v>0.17534617313334575</v>
      </c>
      <c r="AN7555">
        <v>7554</v>
      </c>
      <c r="AO7555">
        <v>0.34372605492429531</v>
      </c>
    </row>
    <row r="7556" spans="31:41" x14ac:dyDescent="0.25">
      <c r="AE7556">
        <v>7555</v>
      </c>
      <c r="AF7556" s="1">
        <v>3.4026354239224066E-2</v>
      </c>
      <c r="AH7556">
        <v>7555</v>
      </c>
      <c r="AI7556">
        <v>5330.0471147201415</v>
      </c>
      <c r="AK7556">
        <v>7555</v>
      </c>
      <c r="AL7556">
        <v>0.22801279406780423</v>
      </c>
      <c r="AN7556">
        <v>7555</v>
      </c>
      <c r="AO7556">
        <v>0.37525415766805797</v>
      </c>
    </row>
    <row r="7557" spans="31:41" x14ac:dyDescent="0.25">
      <c r="AE7557">
        <v>7556</v>
      </c>
      <c r="AF7557" s="1">
        <v>3.2678005707567959E-2</v>
      </c>
      <c r="AH7557">
        <v>7556</v>
      </c>
      <c r="AI7557">
        <v>16803.319484516913</v>
      </c>
      <c r="AK7557">
        <v>7556</v>
      </c>
      <c r="AL7557">
        <v>0.2226396918389269</v>
      </c>
      <c r="AN7557">
        <v>7556</v>
      </c>
      <c r="AO7557">
        <v>0.39949241389009543</v>
      </c>
    </row>
    <row r="7558" spans="31:41" x14ac:dyDescent="0.25">
      <c r="AE7558">
        <v>7557</v>
      </c>
      <c r="AF7558" s="1">
        <v>3.3355726581384193E-2</v>
      </c>
      <c r="AH7558">
        <v>7557</v>
      </c>
      <c r="AI7558">
        <v>5338.9258161735952</v>
      </c>
      <c r="AK7558">
        <v>7557</v>
      </c>
      <c r="AL7558">
        <v>0.17533483528099827</v>
      </c>
      <c r="AN7558">
        <v>7557</v>
      </c>
      <c r="AO7558">
        <v>0.36899643856636483</v>
      </c>
    </row>
    <row r="7559" spans="31:41" x14ac:dyDescent="0.25">
      <c r="AE7559">
        <v>7558</v>
      </c>
      <c r="AF7559" s="1">
        <v>2.6099071298450349E-2</v>
      </c>
      <c r="AH7559">
        <v>7558</v>
      </c>
      <c r="AI7559">
        <v>1843.9075274261099</v>
      </c>
      <c r="AK7559">
        <v>7558</v>
      </c>
      <c r="AL7559">
        <v>0.15900920289739323</v>
      </c>
      <c r="AN7559">
        <v>7558</v>
      </c>
      <c r="AO7559">
        <v>0.43058214217047436</v>
      </c>
    </row>
    <row r="7560" spans="31:41" x14ac:dyDescent="0.25">
      <c r="AE7560">
        <v>7559</v>
      </c>
      <c r="AF7560" s="1">
        <v>3.6141522150488159E-2</v>
      </c>
      <c r="AH7560">
        <v>7559</v>
      </c>
      <c r="AI7560">
        <v>2719.0242946277099</v>
      </c>
      <c r="AK7560">
        <v>7559</v>
      </c>
      <c r="AL7560">
        <v>0.22350649344276569</v>
      </c>
      <c r="AN7560">
        <v>7559</v>
      </c>
      <c r="AO7560">
        <v>0.32759876200109633</v>
      </c>
    </row>
    <row r="7561" spans="31:41" x14ac:dyDescent="0.25">
      <c r="AE7561">
        <v>7560</v>
      </c>
      <c r="AF7561" s="1">
        <v>2.8402960964631685E-2</v>
      </c>
      <c r="AH7561">
        <v>7560</v>
      </c>
      <c r="AI7561">
        <v>5943.0838163045382</v>
      </c>
      <c r="AK7561">
        <v>7560</v>
      </c>
      <c r="AL7561">
        <v>0.23367134668073386</v>
      </c>
      <c r="AN7561">
        <v>7560</v>
      </c>
      <c r="AO7561">
        <v>0.43288828907914356</v>
      </c>
    </row>
    <row r="7562" spans="31:41" x14ac:dyDescent="0.25">
      <c r="AE7562">
        <v>7561</v>
      </c>
      <c r="AF7562" s="1">
        <v>3.0767824325339754E-2</v>
      </c>
      <c r="AH7562">
        <v>7561</v>
      </c>
      <c r="AI7562">
        <v>18923.952575033167</v>
      </c>
      <c r="AK7562">
        <v>7561</v>
      </c>
      <c r="AL7562">
        <v>0.24609251583451669</v>
      </c>
      <c r="AN7562">
        <v>7561</v>
      </c>
      <c r="AO7562">
        <v>0.42483849037086041</v>
      </c>
    </row>
    <row r="7563" spans="31:41" x14ac:dyDescent="0.25">
      <c r="AE7563">
        <v>7562</v>
      </c>
      <c r="AF7563" s="1">
        <v>2.9911082380882137E-2</v>
      </c>
      <c r="AH7563">
        <v>7562</v>
      </c>
      <c r="AI7563">
        <v>4493.0760826402584</v>
      </c>
      <c r="AK7563">
        <v>7562</v>
      </c>
      <c r="AL7563">
        <v>0.17879661601157554</v>
      </c>
      <c r="AN7563">
        <v>7562</v>
      </c>
      <c r="AO7563">
        <v>0.48164066007068296</v>
      </c>
    </row>
    <row r="7564" spans="31:41" x14ac:dyDescent="0.25">
      <c r="AE7564">
        <v>7563</v>
      </c>
      <c r="AF7564" s="1">
        <v>2.7253693035026672E-2</v>
      </c>
      <c r="AH7564">
        <v>7563</v>
      </c>
      <c r="AI7564">
        <v>9991.7919546007433</v>
      </c>
      <c r="AK7564">
        <v>7563</v>
      </c>
      <c r="AL7564">
        <v>0.24651176388178586</v>
      </c>
      <c r="AN7564">
        <v>7563</v>
      </c>
      <c r="AO7564">
        <v>0.44580338794266211</v>
      </c>
    </row>
    <row r="7565" spans="31:41" x14ac:dyDescent="0.25">
      <c r="AE7565">
        <v>7564</v>
      </c>
      <c r="AF7565" s="1">
        <v>3.419388471683571E-2</v>
      </c>
      <c r="AH7565">
        <v>7564</v>
      </c>
      <c r="AI7565">
        <v>1127.0951882042809</v>
      </c>
      <c r="AK7565">
        <v>7564</v>
      </c>
      <c r="AL7565">
        <v>0.22802938503531792</v>
      </c>
      <c r="AN7565">
        <v>7564</v>
      </c>
      <c r="AO7565">
        <v>0.46533204228875091</v>
      </c>
    </row>
    <row r="7566" spans="31:41" x14ac:dyDescent="0.25">
      <c r="AE7566">
        <v>7565</v>
      </c>
      <c r="AF7566" s="1">
        <v>2.9784468130860331E-2</v>
      </c>
      <c r="AH7566">
        <v>7565</v>
      </c>
      <c r="AI7566">
        <v>5988.5594492508799</v>
      </c>
      <c r="AK7566">
        <v>7565</v>
      </c>
      <c r="AL7566">
        <v>0.20899967925807822</v>
      </c>
      <c r="AN7566">
        <v>7565</v>
      </c>
      <c r="AO7566">
        <v>0.39172118434763126</v>
      </c>
    </row>
    <row r="7567" spans="31:41" x14ac:dyDescent="0.25">
      <c r="AE7567">
        <v>7566</v>
      </c>
      <c r="AF7567" s="1">
        <v>3.1766723935114483E-2</v>
      </c>
      <c r="AH7567">
        <v>7566</v>
      </c>
      <c r="AI7567">
        <v>9408.3643243144343</v>
      </c>
      <c r="AK7567">
        <v>7566</v>
      </c>
      <c r="AL7567">
        <v>0.1534878262733102</v>
      </c>
      <c r="AN7567">
        <v>7566</v>
      </c>
      <c r="AO7567">
        <v>0.4032270986645668</v>
      </c>
    </row>
    <row r="7568" spans="31:41" x14ac:dyDescent="0.25">
      <c r="AE7568">
        <v>7567</v>
      </c>
      <c r="AF7568" s="1">
        <v>3.1142976772776221E-2</v>
      </c>
      <c r="AH7568">
        <v>7567</v>
      </c>
      <c r="AI7568">
        <v>1003.2230167554892</v>
      </c>
      <c r="AK7568">
        <v>7567</v>
      </c>
      <c r="AL7568">
        <v>0.15705288604621534</v>
      </c>
      <c r="AN7568">
        <v>7567</v>
      </c>
      <c r="AO7568">
        <v>0.45958568899724311</v>
      </c>
    </row>
    <row r="7569" spans="31:41" x14ac:dyDescent="0.25">
      <c r="AE7569">
        <v>7568</v>
      </c>
      <c r="AF7569" s="1">
        <v>3.0148971197362595E-2</v>
      </c>
      <c r="AH7569">
        <v>7568</v>
      </c>
      <c r="AI7569">
        <v>4315.8559280853469</v>
      </c>
      <c r="AK7569">
        <v>7568</v>
      </c>
      <c r="AL7569">
        <v>0.25689082471756652</v>
      </c>
      <c r="AN7569">
        <v>7568</v>
      </c>
      <c r="AO7569">
        <v>0.37886124686799338</v>
      </c>
    </row>
    <row r="7570" spans="31:41" x14ac:dyDescent="0.25">
      <c r="AE7570">
        <v>7569</v>
      </c>
      <c r="AF7570" s="1">
        <v>2.4085907255359862E-2</v>
      </c>
      <c r="AH7570">
        <v>7569</v>
      </c>
      <c r="AI7570">
        <v>1183.4739182492333</v>
      </c>
      <c r="AK7570">
        <v>7569</v>
      </c>
      <c r="AL7570">
        <v>0.24356299558055228</v>
      </c>
      <c r="AN7570">
        <v>7569</v>
      </c>
      <c r="AO7570">
        <v>0.4039142972150091</v>
      </c>
    </row>
    <row r="7571" spans="31:41" x14ac:dyDescent="0.25">
      <c r="AE7571">
        <v>7570</v>
      </c>
      <c r="AF7571" s="1">
        <v>2.9965124251772446E-2</v>
      </c>
      <c r="AH7571">
        <v>7570</v>
      </c>
      <c r="AI7571">
        <v>5956.2851950746772</v>
      </c>
      <c r="AK7571">
        <v>7570</v>
      </c>
      <c r="AL7571">
        <v>0.1970398440139545</v>
      </c>
      <c r="AN7571">
        <v>7570</v>
      </c>
      <c r="AO7571">
        <v>0.51207066348462438</v>
      </c>
    </row>
    <row r="7572" spans="31:41" x14ac:dyDescent="0.25">
      <c r="AE7572">
        <v>7571</v>
      </c>
      <c r="AF7572" s="1">
        <v>3.3182569187107047E-2</v>
      </c>
      <c r="AH7572">
        <v>7571</v>
      </c>
      <c r="AI7572">
        <v>20821.040200276828</v>
      </c>
      <c r="AK7572">
        <v>7571</v>
      </c>
      <c r="AL7572">
        <v>0.23681727229079427</v>
      </c>
      <c r="AN7572">
        <v>7571</v>
      </c>
      <c r="AO7572">
        <v>0.50090850430157519</v>
      </c>
    </row>
    <row r="7573" spans="31:41" x14ac:dyDescent="0.25">
      <c r="AE7573">
        <v>7572</v>
      </c>
      <c r="AF7573" s="1">
        <v>2.7135531821244729E-2</v>
      </c>
      <c r="AH7573">
        <v>7572</v>
      </c>
      <c r="AI7573">
        <v>6901.6597572452811</v>
      </c>
      <c r="AK7573">
        <v>7572</v>
      </c>
      <c r="AL7573">
        <v>0.13342091765027664</v>
      </c>
      <c r="AN7573">
        <v>7572</v>
      </c>
      <c r="AO7573">
        <v>0.3934570684989076</v>
      </c>
    </row>
    <row r="7574" spans="31:41" x14ac:dyDescent="0.25">
      <c r="AE7574">
        <v>7573</v>
      </c>
      <c r="AF7574" s="1">
        <v>2.9995764598021113E-2</v>
      </c>
      <c r="AH7574">
        <v>7573</v>
      </c>
      <c r="AI7574">
        <v>6571.0954031064512</v>
      </c>
      <c r="AK7574">
        <v>7573</v>
      </c>
      <c r="AL7574">
        <v>0.22554582775214424</v>
      </c>
      <c r="AN7574">
        <v>7573</v>
      </c>
      <c r="AO7574">
        <v>0.42007257005940724</v>
      </c>
    </row>
    <row r="7575" spans="31:41" x14ac:dyDescent="0.25">
      <c r="AE7575">
        <v>7574</v>
      </c>
      <c r="AF7575" s="1">
        <v>2.7455463152595838E-2</v>
      </c>
      <c r="AH7575">
        <v>7574</v>
      </c>
      <c r="AI7575">
        <v>5275.7418316233252</v>
      </c>
      <c r="AK7575">
        <v>7574</v>
      </c>
      <c r="AL7575">
        <v>0.19039854580919613</v>
      </c>
      <c r="AN7575">
        <v>7574</v>
      </c>
      <c r="AO7575">
        <v>0.38666336340279173</v>
      </c>
    </row>
    <row r="7576" spans="31:41" x14ac:dyDescent="0.25">
      <c r="AE7576">
        <v>7575</v>
      </c>
      <c r="AF7576" s="1">
        <v>3.2757146475191679E-2</v>
      </c>
      <c r="AH7576">
        <v>7575</v>
      </c>
      <c r="AI7576">
        <v>8101.3858001492645</v>
      </c>
      <c r="AK7576">
        <v>7575</v>
      </c>
      <c r="AL7576">
        <v>0.27652428539830137</v>
      </c>
      <c r="AN7576">
        <v>7575</v>
      </c>
      <c r="AO7576">
        <v>0.42469251385673401</v>
      </c>
    </row>
    <row r="7577" spans="31:41" x14ac:dyDescent="0.25">
      <c r="AE7577">
        <v>7576</v>
      </c>
      <c r="AF7577" s="1">
        <v>2.9344167393758003E-2</v>
      </c>
      <c r="AH7577">
        <v>7576</v>
      </c>
      <c r="AI7577">
        <v>1570.5756839741075</v>
      </c>
      <c r="AK7577">
        <v>7576</v>
      </c>
      <c r="AL7577">
        <v>0.17451003335165027</v>
      </c>
      <c r="AN7577">
        <v>7576</v>
      </c>
      <c r="AO7577">
        <v>0.40568297843020046</v>
      </c>
    </row>
    <row r="7578" spans="31:41" x14ac:dyDescent="0.25">
      <c r="AE7578">
        <v>7577</v>
      </c>
      <c r="AF7578" s="1">
        <v>3.6733857220206945E-2</v>
      </c>
      <c r="AH7578">
        <v>7577</v>
      </c>
      <c r="AI7578">
        <v>759.10372867505509</v>
      </c>
      <c r="AK7578">
        <v>7577</v>
      </c>
      <c r="AL7578">
        <v>0.27720604835759705</v>
      </c>
      <c r="AN7578">
        <v>7577</v>
      </c>
      <c r="AO7578">
        <v>0.33780545393625094</v>
      </c>
    </row>
    <row r="7579" spans="31:41" x14ac:dyDescent="0.25">
      <c r="AE7579">
        <v>7578</v>
      </c>
      <c r="AF7579" s="1">
        <v>3.2677177302422811E-2</v>
      </c>
      <c r="AH7579">
        <v>7578</v>
      </c>
      <c r="AI7579">
        <v>3917.8254319435964</v>
      </c>
      <c r="AK7579">
        <v>7578</v>
      </c>
      <c r="AL7579">
        <v>0.11913487223714427</v>
      </c>
      <c r="AN7579">
        <v>7578</v>
      </c>
      <c r="AO7579">
        <v>0.4098161799689008</v>
      </c>
    </row>
    <row r="7580" spans="31:41" x14ac:dyDescent="0.25">
      <c r="AE7580">
        <v>7579</v>
      </c>
      <c r="AF7580" s="1">
        <v>3.5996252222244784E-2</v>
      </c>
      <c r="AH7580">
        <v>7579</v>
      </c>
      <c r="AI7580">
        <v>2093.8578646494198</v>
      </c>
      <c r="AK7580">
        <v>7579</v>
      </c>
      <c r="AL7580">
        <v>0.16278288726036111</v>
      </c>
      <c r="AN7580">
        <v>7579</v>
      </c>
      <c r="AO7580">
        <v>0.40964098799358462</v>
      </c>
    </row>
    <row r="7581" spans="31:41" x14ac:dyDescent="0.25">
      <c r="AE7581">
        <v>7580</v>
      </c>
      <c r="AF7581" s="1">
        <v>3.2219787503020791E-2</v>
      </c>
      <c r="AH7581">
        <v>7580</v>
      </c>
      <c r="AI7581">
        <v>18641.611458815005</v>
      </c>
      <c r="AK7581">
        <v>7580</v>
      </c>
      <c r="AL7581">
        <v>0.23831884000826259</v>
      </c>
      <c r="AN7581">
        <v>7580</v>
      </c>
      <c r="AO7581">
        <v>0.39376098884747729</v>
      </c>
    </row>
    <row r="7582" spans="31:41" x14ac:dyDescent="0.25">
      <c r="AE7582">
        <v>7581</v>
      </c>
      <c r="AF7582" s="1">
        <v>3.3116934606076232E-2</v>
      </c>
      <c r="AH7582">
        <v>7581</v>
      </c>
      <c r="AI7582">
        <v>13761.475283401493</v>
      </c>
      <c r="AK7582">
        <v>7581</v>
      </c>
      <c r="AL7582">
        <v>0.19963909461094934</v>
      </c>
      <c r="AN7582">
        <v>7581</v>
      </c>
      <c r="AO7582">
        <v>0.35541292570572935</v>
      </c>
    </row>
    <row r="7583" spans="31:41" x14ac:dyDescent="0.25">
      <c r="AE7583">
        <v>7582</v>
      </c>
      <c r="AF7583" s="1">
        <v>3.1218851461827679E-2</v>
      </c>
      <c r="AH7583">
        <v>7582</v>
      </c>
      <c r="AI7583">
        <v>1333.8202437883554</v>
      </c>
      <c r="AK7583">
        <v>7582</v>
      </c>
      <c r="AL7583">
        <v>0.23082998883725764</v>
      </c>
      <c r="AN7583">
        <v>7582</v>
      </c>
      <c r="AO7583">
        <v>0.28989342432381154</v>
      </c>
    </row>
    <row r="7584" spans="31:41" x14ac:dyDescent="0.25">
      <c r="AE7584">
        <v>7583</v>
      </c>
      <c r="AF7584" s="1">
        <v>3.2136252911795449E-2</v>
      </c>
      <c r="AH7584">
        <v>7583</v>
      </c>
      <c r="AI7584">
        <v>635.92075032735409</v>
      </c>
      <c r="AK7584">
        <v>7583</v>
      </c>
      <c r="AL7584">
        <v>0.19798567754615115</v>
      </c>
      <c r="AN7584">
        <v>7583</v>
      </c>
      <c r="AO7584">
        <v>0.41402385055090724</v>
      </c>
    </row>
    <row r="7585" spans="31:41" x14ac:dyDescent="0.25">
      <c r="AE7585">
        <v>7584</v>
      </c>
      <c r="AF7585" s="1">
        <v>3.377796435235858E-2</v>
      </c>
      <c r="AH7585">
        <v>7584</v>
      </c>
      <c r="AI7585">
        <v>6041.3768757944135</v>
      </c>
      <c r="AK7585">
        <v>7584</v>
      </c>
      <c r="AL7585">
        <v>0.17230554699097914</v>
      </c>
      <c r="AN7585">
        <v>7584</v>
      </c>
      <c r="AO7585">
        <v>0.42569612058481521</v>
      </c>
    </row>
    <row r="7586" spans="31:41" x14ac:dyDescent="0.25">
      <c r="AE7586">
        <v>7585</v>
      </c>
      <c r="AF7586" s="1">
        <v>3.2894216642703089E-2</v>
      </c>
      <c r="AH7586">
        <v>7585</v>
      </c>
      <c r="AI7586">
        <v>18517.628360060229</v>
      </c>
      <c r="AK7586">
        <v>7585</v>
      </c>
      <c r="AL7586">
        <v>0.12766085091362422</v>
      </c>
      <c r="AN7586">
        <v>7585</v>
      </c>
      <c r="AO7586">
        <v>0.38340750616750741</v>
      </c>
    </row>
    <row r="7587" spans="31:41" x14ac:dyDescent="0.25">
      <c r="AE7587">
        <v>7586</v>
      </c>
      <c r="AF7587" s="1">
        <v>2.9279694133075296E-2</v>
      </c>
      <c r="AH7587">
        <v>7586</v>
      </c>
      <c r="AI7587">
        <v>1728.9502738356457</v>
      </c>
      <c r="AK7587">
        <v>7586</v>
      </c>
      <c r="AL7587">
        <v>0.15398350785545717</v>
      </c>
      <c r="AN7587">
        <v>7586</v>
      </c>
      <c r="AO7587">
        <v>0.38395983400220252</v>
      </c>
    </row>
    <row r="7588" spans="31:41" x14ac:dyDescent="0.25">
      <c r="AE7588">
        <v>7587</v>
      </c>
      <c r="AF7588" s="1">
        <v>2.539586516538006E-2</v>
      </c>
      <c r="AH7588">
        <v>7587</v>
      </c>
      <c r="AI7588">
        <v>1290.5306542043136</v>
      </c>
      <c r="AK7588">
        <v>7587</v>
      </c>
      <c r="AL7588">
        <v>0.297539995617502</v>
      </c>
      <c r="AN7588">
        <v>7587</v>
      </c>
      <c r="AO7588">
        <v>0.39187733125266699</v>
      </c>
    </row>
    <row r="7589" spans="31:41" x14ac:dyDescent="0.25">
      <c r="AE7589">
        <v>7588</v>
      </c>
      <c r="AF7589" s="1">
        <v>2.7298127353953427E-2</v>
      </c>
      <c r="AH7589">
        <v>7588</v>
      </c>
      <c r="AI7589">
        <v>798.97589674343692</v>
      </c>
      <c r="AK7589">
        <v>7588</v>
      </c>
      <c r="AL7589">
        <v>0.23109641456312374</v>
      </c>
      <c r="AN7589">
        <v>7588</v>
      </c>
      <c r="AO7589">
        <v>0.35497595476650501</v>
      </c>
    </row>
    <row r="7590" spans="31:41" x14ac:dyDescent="0.25">
      <c r="AE7590">
        <v>7589</v>
      </c>
      <c r="AF7590" s="1">
        <v>3.094028124652537E-2</v>
      </c>
      <c r="AH7590">
        <v>7589</v>
      </c>
      <c r="AI7590">
        <v>2796.272748247457</v>
      </c>
      <c r="AK7590">
        <v>7589</v>
      </c>
      <c r="AL7590">
        <v>0.1817931911324972</v>
      </c>
      <c r="AN7590">
        <v>7589</v>
      </c>
      <c r="AO7590">
        <v>0.41872149556826993</v>
      </c>
    </row>
    <row r="7591" spans="31:41" x14ac:dyDescent="0.25">
      <c r="AE7591">
        <v>7590</v>
      </c>
      <c r="AF7591" s="1">
        <v>2.5497479260972344E-2</v>
      </c>
      <c r="AH7591">
        <v>7590</v>
      </c>
      <c r="AI7591">
        <v>8702.6794589495494</v>
      </c>
      <c r="AK7591">
        <v>7590</v>
      </c>
      <c r="AL7591">
        <v>0.23090597169506138</v>
      </c>
      <c r="AN7591">
        <v>7590</v>
      </c>
      <c r="AO7591">
        <v>0.47136332589688001</v>
      </c>
    </row>
    <row r="7592" spans="31:41" x14ac:dyDescent="0.25">
      <c r="AE7592">
        <v>7591</v>
      </c>
      <c r="AF7592" s="1">
        <v>3.0958812231348665E-2</v>
      </c>
      <c r="AH7592">
        <v>7591</v>
      </c>
      <c r="AI7592">
        <v>5874.0743794220134</v>
      </c>
      <c r="AK7592">
        <v>7591</v>
      </c>
      <c r="AL7592">
        <v>0.17233742291520249</v>
      </c>
      <c r="AN7592">
        <v>7591</v>
      </c>
      <c r="AO7592">
        <v>0.40616687629796189</v>
      </c>
    </row>
    <row r="7593" spans="31:41" x14ac:dyDescent="0.25">
      <c r="AE7593">
        <v>7592</v>
      </c>
      <c r="AF7593" s="1">
        <v>2.7968699954205256E-2</v>
      </c>
      <c r="AH7593">
        <v>7592</v>
      </c>
      <c r="AI7593">
        <v>1025.9656590830482</v>
      </c>
      <c r="AK7593">
        <v>7592</v>
      </c>
      <c r="AL7593">
        <v>0.16052319889695946</v>
      </c>
      <c r="AN7593">
        <v>7592</v>
      </c>
      <c r="AO7593">
        <v>0.3931225419227683</v>
      </c>
    </row>
    <row r="7594" spans="31:41" x14ac:dyDescent="0.25">
      <c r="AE7594">
        <v>7593</v>
      </c>
      <c r="AF7594" s="1">
        <v>3.5798092127298231E-2</v>
      </c>
      <c r="AH7594">
        <v>7593</v>
      </c>
      <c r="AI7594">
        <v>1286.0417038538546</v>
      </c>
      <c r="AK7594">
        <v>7593</v>
      </c>
      <c r="AL7594">
        <v>0.30481414862254919</v>
      </c>
      <c r="AN7594">
        <v>7593</v>
      </c>
      <c r="AO7594">
        <v>0.44197938222644118</v>
      </c>
    </row>
    <row r="7595" spans="31:41" x14ac:dyDescent="0.25">
      <c r="AE7595">
        <v>7594</v>
      </c>
      <c r="AF7595" s="1">
        <v>3.4798110301445417E-2</v>
      </c>
      <c r="AH7595">
        <v>7594</v>
      </c>
      <c r="AI7595">
        <v>25662.78051647911</v>
      </c>
      <c r="AK7595">
        <v>7594</v>
      </c>
      <c r="AL7595">
        <v>0.17477123300687614</v>
      </c>
      <c r="AN7595">
        <v>7594</v>
      </c>
      <c r="AO7595">
        <v>0.43864473996913589</v>
      </c>
    </row>
    <row r="7596" spans="31:41" x14ac:dyDescent="0.25">
      <c r="AE7596">
        <v>7595</v>
      </c>
      <c r="AF7596" s="1">
        <v>3.6021799930014531E-2</v>
      </c>
      <c r="AH7596">
        <v>7595</v>
      </c>
      <c r="AI7596">
        <v>1898.9620393130883</v>
      </c>
      <c r="AK7596">
        <v>7595</v>
      </c>
      <c r="AL7596">
        <v>0.15943205818154968</v>
      </c>
      <c r="AN7596">
        <v>7595</v>
      </c>
      <c r="AO7596">
        <v>0.47350045359611559</v>
      </c>
    </row>
    <row r="7597" spans="31:41" x14ac:dyDescent="0.25">
      <c r="AE7597">
        <v>7596</v>
      </c>
      <c r="AF7597" s="1">
        <v>2.9747155404803216E-2</v>
      </c>
      <c r="AH7597">
        <v>7596</v>
      </c>
      <c r="AI7597">
        <v>2657.9662758396048</v>
      </c>
      <c r="AK7597">
        <v>7596</v>
      </c>
      <c r="AL7597">
        <v>0.19043184483209138</v>
      </c>
      <c r="AN7597">
        <v>7596</v>
      </c>
      <c r="AO7597">
        <v>0.38248705671729238</v>
      </c>
    </row>
    <row r="7598" spans="31:41" x14ac:dyDescent="0.25">
      <c r="AE7598">
        <v>7597</v>
      </c>
      <c r="AF7598" s="1">
        <v>3.0305170098898548E-2</v>
      </c>
      <c r="AH7598">
        <v>7597</v>
      </c>
      <c r="AI7598">
        <v>19682.916797129492</v>
      </c>
      <c r="AK7598">
        <v>7597</v>
      </c>
      <c r="AL7598">
        <v>0.19071991008038039</v>
      </c>
      <c r="AN7598">
        <v>7597</v>
      </c>
      <c r="AO7598">
        <v>0.34151456586976647</v>
      </c>
    </row>
    <row r="7599" spans="31:41" x14ac:dyDescent="0.25">
      <c r="AE7599">
        <v>7598</v>
      </c>
      <c r="AF7599" s="1">
        <v>2.8117835175588635E-2</v>
      </c>
      <c r="AH7599">
        <v>7598</v>
      </c>
      <c r="AI7599">
        <v>3239.2260312996914</v>
      </c>
      <c r="AK7599">
        <v>7598</v>
      </c>
      <c r="AL7599">
        <v>0.19050099565619391</v>
      </c>
      <c r="AN7599">
        <v>7598</v>
      </c>
      <c r="AO7599">
        <v>0.38254852989670113</v>
      </c>
    </row>
    <row r="7600" spans="31:41" x14ac:dyDescent="0.25">
      <c r="AE7600">
        <v>7599</v>
      </c>
      <c r="AF7600" s="1">
        <v>2.9947225498217378E-2</v>
      </c>
      <c r="AH7600">
        <v>7599</v>
      </c>
      <c r="AI7600">
        <v>7094.7323341264873</v>
      </c>
      <c r="AK7600">
        <v>7599</v>
      </c>
      <c r="AL7600">
        <v>0.20628088383120646</v>
      </c>
      <c r="AN7600">
        <v>7599</v>
      </c>
      <c r="AO7600">
        <v>0.40071605476379391</v>
      </c>
    </row>
    <row r="7601" spans="31:41" x14ac:dyDescent="0.25">
      <c r="AE7601">
        <v>7600</v>
      </c>
      <c r="AF7601" s="1">
        <v>2.9623611240243264E-2</v>
      </c>
      <c r="AH7601">
        <v>7600</v>
      </c>
      <c r="AI7601">
        <v>11421.905246648503</v>
      </c>
      <c r="AK7601">
        <v>7600</v>
      </c>
      <c r="AL7601">
        <v>0.24794948285028273</v>
      </c>
      <c r="AN7601">
        <v>7600</v>
      </c>
      <c r="AO7601">
        <v>0.39146391249760959</v>
      </c>
    </row>
    <row r="7602" spans="31:41" x14ac:dyDescent="0.25">
      <c r="AE7602">
        <v>7601</v>
      </c>
      <c r="AF7602" s="1">
        <v>3.2551534470131038E-2</v>
      </c>
      <c r="AH7602">
        <v>7601</v>
      </c>
      <c r="AI7602">
        <v>522.78217297508399</v>
      </c>
      <c r="AK7602">
        <v>7601</v>
      </c>
      <c r="AL7602">
        <v>0.1649902166255981</v>
      </c>
      <c r="AN7602">
        <v>7601</v>
      </c>
      <c r="AO7602">
        <v>0.47357421680204143</v>
      </c>
    </row>
    <row r="7603" spans="31:41" x14ac:dyDescent="0.25">
      <c r="AE7603">
        <v>7602</v>
      </c>
      <c r="AF7603" s="1">
        <v>2.6897401366285933E-2</v>
      </c>
      <c r="AH7603">
        <v>7602</v>
      </c>
      <c r="AI7603">
        <v>4363.5050623752195</v>
      </c>
      <c r="AK7603">
        <v>7602</v>
      </c>
      <c r="AL7603">
        <v>0.12046273806091036</v>
      </c>
      <c r="AN7603">
        <v>7602</v>
      </c>
      <c r="AO7603">
        <v>0.42933507452300029</v>
      </c>
    </row>
    <row r="7604" spans="31:41" x14ac:dyDescent="0.25">
      <c r="AE7604">
        <v>7603</v>
      </c>
      <c r="AF7604" s="1">
        <v>2.7422083175738354E-2</v>
      </c>
      <c r="AH7604">
        <v>7603</v>
      </c>
      <c r="AI7604">
        <v>3337.3814797027776</v>
      </c>
      <c r="AK7604">
        <v>7603</v>
      </c>
      <c r="AL7604">
        <v>0.20073776718190323</v>
      </c>
      <c r="AN7604">
        <v>7603</v>
      </c>
      <c r="AO7604">
        <v>0.46391234965997152</v>
      </c>
    </row>
    <row r="7605" spans="31:41" x14ac:dyDescent="0.25">
      <c r="AE7605">
        <v>7604</v>
      </c>
      <c r="AF7605" s="1">
        <v>2.4077684646975905E-2</v>
      </c>
      <c r="AH7605">
        <v>7604</v>
      </c>
      <c r="AI7605">
        <v>2128.9719499557327</v>
      </c>
      <c r="AK7605">
        <v>7604</v>
      </c>
      <c r="AL7605">
        <v>0.20468112505222427</v>
      </c>
      <c r="AN7605">
        <v>7604</v>
      </c>
      <c r="AO7605">
        <v>0.47467311806494816</v>
      </c>
    </row>
    <row r="7606" spans="31:41" x14ac:dyDescent="0.25">
      <c r="AE7606">
        <v>7605</v>
      </c>
      <c r="AF7606" s="1">
        <v>3.1648156559487495E-2</v>
      </c>
      <c r="AH7606">
        <v>7605</v>
      </c>
      <c r="AI7606">
        <v>2174.1273160912219</v>
      </c>
      <c r="AK7606">
        <v>7605</v>
      </c>
      <c r="AL7606">
        <v>0.19761650629542957</v>
      </c>
      <c r="AN7606">
        <v>7605</v>
      </c>
      <c r="AO7606">
        <v>0.45670405823508109</v>
      </c>
    </row>
    <row r="7607" spans="31:41" x14ac:dyDescent="0.25">
      <c r="AE7607">
        <v>7606</v>
      </c>
      <c r="AF7607" s="1">
        <v>3.3029304861664777E-2</v>
      </c>
      <c r="AH7607">
        <v>7606</v>
      </c>
      <c r="AI7607">
        <v>965.114560348856</v>
      </c>
      <c r="AK7607">
        <v>7606</v>
      </c>
      <c r="AL7607">
        <v>0.20435818357675728</v>
      </c>
      <c r="AN7607">
        <v>7606</v>
      </c>
      <c r="AO7607">
        <v>0.29464284044512629</v>
      </c>
    </row>
    <row r="7608" spans="31:41" x14ac:dyDescent="0.25">
      <c r="AE7608">
        <v>7607</v>
      </c>
      <c r="AF7608" s="1">
        <v>2.9710462878203225E-2</v>
      </c>
      <c r="AH7608">
        <v>7607</v>
      </c>
      <c r="AI7608">
        <v>4141.3405949787439</v>
      </c>
      <c r="AK7608">
        <v>7607</v>
      </c>
      <c r="AL7608">
        <v>0.22029866895745559</v>
      </c>
      <c r="AN7608">
        <v>7607</v>
      </c>
      <c r="AO7608">
        <v>0.38287947198426836</v>
      </c>
    </row>
    <row r="7609" spans="31:41" x14ac:dyDescent="0.25">
      <c r="AE7609">
        <v>7608</v>
      </c>
      <c r="AF7609" s="1">
        <v>2.6452135937314214E-2</v>
      </c>
      <c r="AH7609">
        <v>7608</v>
      </c>
      <c r="AI7609">
        <v>9469.1136313324641</v>
      </c>
      <c r="AK7609">
        <v>7608</v>
      </c>
      <c r="AL7609">
        <v>0.2302814369185075</v>
      </c>
      <c r="AN7609">
        <v>7608</v>
      </c>
      <c r="AO7609">
        <v>0.3359790668822969</v>
      </c>
    </row>
    <row r="7610" spans="31:41" x14ac:dyDescent="0.25">
      <c r="AE7610">
        <v>7609</v>
      </c>
      <c r="AF7610" s="1">
        <v>2.3890439998262014E-2</v>
      </c>
      <c r="AH7610">
        <v>7609</v>
      </c>
      <c r="AI7610">
        <v>5323.7776964210616</v>
      </c>
      <c r="AK7610">
        <v>7609</v>
      </c>
      <c r="AL7610">
        <v>0.19869834024257363</v>
      </c>
      <c r="AN7610">
        <v>7609</v>
      </c>
      <c r="AO7610">
        <v>0.42776039222744955</v>
      </c>
    </row>
    <row r="7611" spans="31:41" x14ac:dyDescent="0.25">
      <c r="AE7611">
        <v>7610</v>
      </c>
      <c r="AF7611" s="1">
        <v>3.1411920754438771E-2</v>
      </c>
      <c r="AH7611">
        <v>7610</v>
      </c>
      <c r="AI7611">
        <v>3904.0731387450764</v>
      </c>
      <c r="AK7611">
        <v>7610</v>
      </c>
      <c r="AL7611">
        <v>0.1894638495472829</v>
      </c>
      <c r="AN7611">
        <v>7610</v>
      </c>
      <c r="AO7611">
        <v>0.377478595235898</v>
      </c>
    </row>
    <row r="7612" spans="31:41" x14ac:dyDescent="0.25">
      <c r="AE7612">
        <v>7611</v>
      </c>
      <c r="AF7612" s="1">
        <v>3.5099621968415429E-2</v>
      </c>
      <c r="AH7612">
        <v>7611</v>
      </c>
      <c r="AI7612">
        <v>4970.1194029206235</v>
      </c>
      <c r="AK7612">
        <v>7611</v>
      </c>
      <c r="AL7612">
        <v>0.19171775178966274</v>
      </c>
      <c r="AN7612">
        <v>7611</v>
      </c>
      <c r="AO7612">
        <v>0.3890173801215992</v>
      </c>
    </row>
    <row r="7613" spans="31:41" x14ac:dyDescent="0.25">
      <c r="AE7613">
        <v>7612</v>
      </c>
      <c r="AF7613" s="1">
        <v>3.1863675027033134E-2</v>
      </c>
      <c r="AH7613">
        <v>7612</v>
      </c>
      <c r="AI7613">
        <v>3194.6900386824805</v>
      </c>
      <c r="AK7613">
        <v>7612</v>
      </c>
      <c r="AL7613">
        <v>0.14806284626708735</v>
      </c>
      <c r="AN7613">
        <v>7612</v>
      </c>
      <c r="AO7613">
        <v>0.35756681239211807</v>
      </c>
    </row>
    <row r="7614" spans="31:41" x14ac:dyDescent="0.25">
      <c r="AE7614">
        <v>7613</v>
      </c>
      <c r="AF7614" s="1">
        <v>2.8281137670035816E-2</v>
      </c>
      <c r="AH7614">
        <v>7613</v>
      </c>
      <c r="AI7614">
        <v>2163.1315258336999</v>
      </c>
      <c r="AK7614">
        <v>7613</v>
      </c>
      <c r="AL7614">
        <v>0.19366737470084822</v>
      </c>
      <c r="AN7614">
        <v>7613</v>
      </c>
      <c r="AO7614">
        <v>0.35117884826676338</v>
      </c>
    </row>
    <row r="7615" spans="31:41" x14ac:dyDescent="0.25">
      <c r="AE7615">
        <v>7614</v>
      </c>
      <c r="AF7615" s="1">
        <v>2.7104441383652089E-2</v>
      </c>
      <c r="AH7615">
        <v>7614</v>
      </c>
      <c r="AI7615">
        <v>5048.3279942839217</v>
      </c>
      <c r="AK7615">
        <v>7614</v>
      </c>
      <c r="AL7615">
        <v>0.2116548223939021</v>
      </c>
      <c r="AN7615">
        <v>7614</v>
      </c>
      <c r="AO7615">
        <v>0.37748846571313982</v>
      </c>
    </row>
    <row r="7616" spans="31:41" x14ac:dyDescent="0.25">
      <c r="AE7616">
        <v>7615</v>
      </c>
      <c r="AF7616" s="1">
        <v>3.6489012736076187E-2</v>
      </c>
      <c r="AH7616">
        <v>7615</v>
      </c>
      <c r="AI7616">
        <v>33600.19195354652</v>
      </c>
      <c r="AK7616">
        <v>7615</v>
      </c>
      <c r="AL7616">
        <v>0.18949275352110045</v>
      </c>
      <c r="AN7616">
        <v>7615</v>
      </c>
      <c r="AO7616">
        <v>0.42121816327180372</v>
      </c>
    </row>
    <row r="7617" spans="31:41" x14ac:dyDescent="0.25">
      <c r="AE7617">
        <v>7616</v>
      </c>
      <c r="AF7617" s="1">
        <v>3.5339883518296533E-2</v>
      </c>
      <c r="AH7617">
        <v>7616</v>
      </c>
      <c r="AI7617">
        <v>12595.478412871602</v>
      </c>
      <c r="AK7617">
        <v>7616</v>
      </c>
      <c r="AL7617">
        <v>0.13260995190998584</v>
      </c>
      <c r="AN7617">
        <v>7616</v>
      </c>
      <c r="AO7617">
        <v>0.42882175251213306</v>
      </c>
    </row>
    <row r="7618" spans="31:41" x14ac:dyDescent="0.25">
      <c r="AE7618">
        <v>7617</v>
      </c>
      <c r="AF7618" s="1">
        <v>3.2114772642525935E-2</v>
      </c>
      <c r="AH7618">
        <v>7617</v>
      </c>
      <c r="AI7618">
        <v>27602.456643309062</v>
      </c>
      <c r="AK7618">
        <v>7617</v>
      </c>
      <c r="AL7618">
        <v>0.13058798954224687</v>
      </c>
      <c r="AN7618">
        <v>7617</v>
      </c>
      <c r="AO7618">
        <v>0.45689032805082019</v>
      </c>
    </row>
    <row r="7619" spans="31:41" x14ac:dyDescent="0.25">
      <c r="AE7619">
        <v>7618</v>
      </c>
      <c r="AF7619" s="1">
        <v>3.1071889902310135E-2</v>
      </c>
      <c r="AH7619">
        <v>7618</v>
      </c>
      <c r="AI7619">
        <v>35606.919744612664</v>
      </c>
      <c r="AK7619">
        <v>7618</v>
      </c>
      <c r="AL7619">
        <v>0.17584123037065091</v>
      </c>
      <c r="AN7619">
        <v>7618</v>
      </c>
      <c r="AO7619">
        <v>0.32665561728291004</v>
      </c>
    </row>
    <row r="7620" spans="31:41" x14ac:dyDescent="0.25">
      <c r="AE7620">
        <v>7619</v>
      </c>
      <c r="AF7620" s="1">
        <v>2.9096959846094617E-2</v>
      </c>
      <c r="AH7620">
        <v>7619</v>
      </c>
      <c r="AI7620">
        <v>3935.8929768663984</v>
      </c>
      <c r="AK7620">
        <v>7619</v>
      </c>
      <c r="AL7620">
        <v>0.23688048260418837</v>
      </c>
      <c r="AN7620">
        <v>7619</v>
      </c>
      <c r="AO7620">
        <v>0.40999340182278421</v>
      </c>
    </row>
    <row r="7621" spans="31:41" x14ac:dyDescent="0.25">
      <c r="AE7621">
        <v>7620</v>
      </c>
      <c r="AF7621" s="1">
        <v>2.9316596916125537E-2</v>
      </c>
      <c r="AH7621">
        <v>7620</v>
      </c>
      <c r="AI7621">
        <v>8041.8438248125367</v>
      </c>
      <c r="AK7621">
        <v>7620</v>
      </c>
      <c r="AL7621">
        <v>0.18190332800862208</v>
      </c>
      <c r="AN7621">
        <v>7620</v>
      </c>
      <c r="AO7621">
        <v>0.42622102753252888</v>
      </c>
    </row>
    <row r="7622" spans="31:41" x14ac:dyDescent="0.25">
      <c r="AE7622">
        <v>7621</v>
      </c>
      <c r="AF7622" s="1">
        <v>3.5062866598704945E-2</v>
      </c>
      <c r="AH7622">
        <v>7621</v>
      </c>
      <c r="AI7622">
        <v>3412.1812967312053</v>
      </c>
      <c r="AK7622">
        <v>7621</v>
      </c>
      <c r="AL7622">
        <v>0.15860579375258976</v>
      </c>
      <c r="AN7622">
        <v>7621</v>
      </c>
      <c r="AO7622">
        <v>0.48782841269414035</v>
      </c>
    </row>
    <row r="7623" spans="31:41" x14ac:dyDescent="0.25">
      <c r="AE7623">
        <v>7622</v>
      </c>
      <c r="AF7623" s="1">
        <v>3.3090311114028381E-2</v>
      </c>
      <c r="AH7623">
        <v>7622</v>
      </c>
      <c r="AI7623">
        <v>8041.5361163222778</v>
      </c>
      <c r="AK7623">
        <v>7622</v>
      </c>
      <c r="AL7623">
        <v>0.11690718833410538</v>
      </c>
      <c r="AN7623">
        <v>7622</v>
      </c>
      <c r="AO7623">
        <v>0.33419112768718073</v>
      </c>
    </row>
    <row r="7624" spans="31:41" x14ac:dyDescent="0.25">
      <c r="AE7624">
        <v>7623</v>
      </c>
      <c r="AF7624" s="1">
        <v>3.4653038141795101E-2</v>
      </c>
      <c r="AH7624">
        <v>7623</v>
      </c>
      <c r="AI7624">
        <v>18708.032496832584</v>
      </c>
      <c r="AK7624">
        <v>7623</v>
      </c>
      <c r="AL7624">
        <v>0.29601518017775252</v>
      </c>
      <c r="AN7624">
        <v>7623</v>
      </c>
      <c r="AO7624">
        <v>0.41439038002362028</v>
      </c>
    </row>
    <row r="7625" spans="31:41" x14ac:dyDescent="0.25">
      <c r="AE7625">
        <v>7624</v>
      </c>
      <c r="AF7625" s="1">
        <v>2.7378857665087075E-2</v>
      </c>
      <c r="AH7625">
        <v>7624</v>
      </c>
      <c r="AI7625">
        <v>4485.8031788367553</v>
      </c>
      <c r="AK7625">
        <v>7624</v>
      </c>
      <c r="AL7625">
        <v>0.18519012284647027</v>
      </c>
      <c r="AN7625">
        <v>7624</v>
      </c>
      <c r="AO7625">
        <v>0.42078651183471188</v>
      </c>
    </row>
    <row r="7626" spans="31:41" x14ac:dyDescent="0.25">
      <c r="AE7626">
        <v>7625</v>
      </c>
      <c r="AF7626" s="1">
        <v>3.1396874367235927E-2</v>
      </c>
      <c r="AH7626">
        <v>7625</v>
      </c>
      <c r="AI7626">
        <v>22707.437005509877</v>
      </c>
      <c r="AK7626">
        <v>7625</v>
      </c>
      <c r="AL7626">
        <v>0.27671406650994773</v>
      </c>
      <c r="AN7626">
        <v>7625</v>
      </c>
      <c r="AO7626">
        <v>0.41093351595804151</v>
      </c>
    </row>
    <row r="7627" spans="31:41" x14ac:dyDescent="0.25">
      <c r="AE7627">
        <v>7626</v>
      </c>
      <c r="AF7627" s="1">
        <v>3.3795948283195321E-2</v>
      </c>
      <c r="AH7627">
        <v>7626</v>
      </c>
      <c r="AI7627">
        <v>9176.8262614490213</v>
      </c>
      <c r="AK7627">
        <v>7626</v>
      </c>
      <c r="AL7627">
        <v>0.16608441575876645</v>
      </c>
      <c r="AN7627">
        <v>7626</v>
      </c>
      <c r="AO7627">
        <v>0.40912902858023448</v>
      </c>
    </row>
    <row r="7628" spans="31:41" x14ac:dyDescent="0.25">
      <c r="AE7628">
        <v>7627</v>
      </c>
      <c r="AF7628" s="1">
        <v>3.1520482032758368E-2</v>
      </c>
      <c r="AH7628">
        <v>7627</v>
      </c>
      <c r="AI7628">
        <v>2697.3324506239173</v>
      </c>
      <c r="AK7628">
        <v>7627</v>
      </c>
      <c r="AL7628">
        <v>0.13026617047330818</v>
      </c>
      <c r="AN7628">
        <v>7627</v>
      </c>
      <c r="AO7628">
        <v>0.40564293071041535</v>
      </c>
    </row>
    <row r="7629" spans="31:41" x14ac:dyDescent="0.25">
      <c r="AE7629">
        <v>7628</v>
      </c>
      <c r="AF7629" s="1">
        <v>2.9653006088284473E-2</v>
      </c>
      <c r="AH7629">
        <v>7628</v>
      </c>
      <c r="AI7629">
        <v>1992.5506241113003</v>
      </c>
      <c r="AK7629">
        <v>7628</v>
      </c>
      <c r="AL7629">
        <v>0.18098460250626375</v>
      </c>
      <c r="AN7629">
        <v>7628</v>
      </c>
      <c r="AO7629">
        <v>0.41837186698505763</v>
      </c>
    </row>
    <row r="7630" spans="31:41" x14ac:dyDescent="0.25">
      <c r="AE7630">
        <v>7629</v>
      </c>
      <c r="AF7630" s="1">
        <v>2.7251595574844023E-2</v>
      </c>
      <c r="AH7630">
        <v>7629</v>
      </c>
      <c r="AI7630">
        <v>3165.9259708964819</v>
      </c>
      <c r="AK7630">
        <v>7629</v>
      </c>
      <c r="AL7630">
        <v>0.13447214783741751</v>
      </c>
      <c r="AN7630">
        <v>7629</v>
      </c>
      <c r="AO7630">
        <v>0.35340175440746147</v>
      </c>
    </row>
    <row r="7631" spans="31:41" x14ac:dyDescent="0.25">
      <c r="AE7631">
        <v>7630</v>
      </c>
      <c r="AF7631" s="1">
        <v>3.1294931331412812E-2</v>
      </c>
      <c r="AH7631">
        <v>7630</v>
      </c>
      <c r="AI7631">
        <v>7519.5330866486747</v>
      </c>
      <c r="AK7631">
        <v>7630</v>
      </c>
      <c r="AL7631">
        <v>0.17920901798903854</v>
      </c>
      <c r="AN7631">
        <v>7630</v>
      </c>
      <c r="AO7631">
        <v>0.42855622529655413</v>
      </c>
    </row>
    <row r="7632" spans="31:41" x14ac:dyDescent="0.25">
      <c r="AE7632">
        <v>7631</v>
      </c>
      <c r="AF7632" s="1">
        <v>2.5545204803873123E-2</v>
      </c>
      <c r="AH7632">
        <v>7631</v>
      </c>
      <c r="AI7632">
        <v>8080.3916488046743</v>
      </c>
      <c r="AK7632">
        <v>7631</v>
      </c>
      <c r="AL7632">
        <v>0.21312107311676676</v>
      </c>
      <c r="AN7632">
        <v>7631</v>
      </c>
      <c r="AO7632">
        <v>0.33555689340076289</v>
      </c>
    </row>
    <row r="7633" spans="31:41" x14ac:dyDescent="0.25">
      <c r="AE7633">
        <v>7632</v>
      </c>
      <c r="AF7633" s="1">
        <v>3.2097513074560435E-2</v>
      </c>
      <c r="AH7633">
        <v>7632</v>
      </c>
      <c r="AI7633">
        <v>1641.0367271372045</v>
      </c>
      <c r="AK7633">
        <v>7632</v>
      </c>
      <c r="AL7633">
        <v>0.18497664897471577</v>
      </c>
      <c r="AN7633">
        <v>7632</v>
      </c>
      <c r="AO7633">
        <v>0.40530735024712977</v>
      </c>
    </row>
    <row r="7634" spans="31:41" x14ac:dyDescent="0.25">
      <c r="AE7634">
        <v>7633</v>
      </c>
      <c r="AF7634" s="1">
        <v>3.2226736192765504E-2</v>
      </c>
      <c r="AH7634">
        <v>7633</v>
      </c>
      <c r="AI7634">
        <v>1855.4628545280593</v>
      </c>
      <c r="AK7634">
        <v>7633</v>
      </c>
      <c r="AL7634">
        <v>0.22978941145596041</v>
      </c>
      <c r="AN7634">
        <v>7633</v>
      </c>
      <c r="AO7634">
        <v>0.41962942360195266</v>
      </c>
    </row>
    <row r="7635" spans="31:41" x14ac:dyDescent="0.25">
      <c r="AE7635">
        <v>7634</v>
      </c>
      <c r="AF7635" s="1">
        <v>3.1538163304788869E-2</v>
      </c>
      <c r="AH7635">
        <v>7634</v>
      </c>
      <c r="AI7635">
        <v>13961.30124485845</v>
      </c>
      <c r="AK7635">
        <v>7634</v>
      </c>
      <c r="AL7635">
        <v>0.15714828942670539</v>
      </c>
      <c r="AN7635">
        <v>7634</v>
      </c>
      <c r="AO7635">
        <v>0.36990927720194311</v>
      </c>
    </row>
    <row r="7636" spans="31:41" x14ac:dyDescent="0.25">
      <c r="AE7636">
        <v>7635</v>
      </c>
      <c r="AF7636" s="1">
        <v>2.7583521373783393E-2</v>
      </c>
      <c r="AH7636">
        <v>7635</v>
      </c>
      <c r="AI7636">
        <v>486.08614123372877</v>
      </c>
      <c r="AK7636">
        <v>7635</v>
      </c>
      <c r="AL7636">
        <v>0.20743167193634057</v>
      </c>
      <c r="AN7636">
        <v>7635</v>
      </c>
      <c r="AO7636">
        <v>0.43396911271904159</v>
      </c>
    </row>
    <row r="7637" spans="31:41" x14ac:dyDescent="0.25">
      <c r="AE7637">
        <v>7636</v>
      </c>
      <c r="AF7637" s="1">
        <v>3.2362974332525329E-2</v>
      </c>
      <c r="AH7637">
        <v>7636</v>
      </c>
      <c r="AI7637">
        <v>1021.0720083494964</v>
      </c>
      <c r="AK7637">
        <v>7636</v>
      </c>
      <c r="AL7637">
        <v>0.13786168692922096</v>
      </c>
      <c r="AN7637">
        <v>7636</v>
      </c>
      <c r="AO7637">
        <v>0.37335802106111537</v>
      </c>
    </row>
    <row r="7638" spans="31:41" x14ac:dyDescent="0.25">
      <c r="AE7638">
        <v>7637</v>
      </c>
      <c r="AF7638" s="1">
        <v>3.3966358560505672E-2</v>
      </c>
      <c r="AH7638">
        <v>7637</v>
      </c>
      <c r="AI7638">
        <v>3143.9293735866304</v>
      </c>
      <c r="AK7638">
        <v>7637</v>
      </c>
      <c r="AL7638">
        <v>0.18359142670478901</v>
      </c>
      <c r="AN7638">
        <v>7637</v>
      </c>
      <c r="AO7638">
        <v>0.36593627292956749</v>
      </c>
    </row>
    <row r="7639" spans="31:41" x14ac:dyDescent="0.25">
      <c r="AE7639">
        <v>7638</v>
      </c>
      <c r="AF7639" s="1">
        <v>3.2949609730152041E-2</v>
      </c>
      <c r="AH7639">
        <v>7638</v>
      </c>
      <c r="AI7639">
        <v>11466.844096235836</v>
      </c>
      <c r="AK7639">
        <v>7638</v>
      </c>
      <c r="AL7639">
        <v>0.20246928030353317</v>
      </c>
      <c r="AN7639">
        <v>7638</v>
      </c>
      <c r="AO7639">
        <v>0.47294487500591714</v>
      </c>
    </row>
    <row r="7640" spans="31:41" x14ac:dyDescent="0.25">
      <c r="AE7640">
        <v>7639</v>
      </c>
      <c r="AF7640" s="1">
        <v>2.7585279204420887E-2</v>
      </c>
      <c r="AH7640">
        <v>7639</v>
      </c>
      <c r="AI7640">
        <v>21568.384208949235</v>
      </c>
      <c r="AK7640">
        <v>7639</v>
      </c>
      <c r="AL7640">
        <v>0.24142021861970162</v>
      </c>
      <c r="AN7640">
        <v>7639</v>
      </c>
      <c r="AO7640">
        <v>0.39992007164245846</v>
      </c>
    </row>
    <row r="7641" spans="31:41" x14ac:dyDescent="0.25">
      <c r="AE7641">
        <v>7640</v>
      </c>
      <c r="AF7641" s="1">
        <v>3.2077103301030974E-2</v>
      </c>
      <c r="AH7641">
        <v>7640</v>
      </c>
      <c r="AI7641">
        <v>23356.442478869612</v>
      </c>
      <c r="AK7641">
        <v>7640</v>
      </c>
      <c r="AL7641">
        <v>0.17137409600531639</v>
      </c>
      <c r="AN7641">
        <v>7640</v>
      </c>
      <c r="AO7641">
        <v>0.47993942578845172</v>
      </c>
    </row>
    <row r="7642" spans="31:41" x14ac:dyDescent="0.25">
      <c r="AE7642">
        <v>7641</v>
      </c>
      <c r="AF7642" s="1">
        <v>3.0273191931102117E-2</v>
      </c>
      <c r="AH7642">
        <v>7641</v>
      </c>
      <c r="AI7642">
        <v>2512.326037874393</v>
      </c>
      <c r="AK7642">
        <v>7641</v>
      </c>
      <c r="AL7642">
        <v>0.21427594846054213</v>
      </c>
      <c r="AN7642">
        <v>7641</v>
      </c>
      <c r="AO7642">
        <v>0.43627882759525943</v>
      </c>
    </row>
    <row r="7643" spans="31:41" x14ac:dyDescent="0.25">
      <c r="AE7643">
        <v>7642</v>
      </c>
      <c r="AF7643" s="1">
        <v>3.352722325945523E-2</v>
      </c>
      <c r="AH7643">
        <v>7642</v>
      </c>
      <c r="AI7643">
        <v>197.09661127441956</v>
      </c>
      <c r="AK7643">
        <v>7642</v>
      </c>
      <c r="AL7643">
        <v>0.20295614698266087</v>
      </c>
      <c r="AN7643">
        <v>7642</v>
      </c>
      <c r="AO7643">
        <v>0.50282597151516106</v>
      </c>
    </row>
    <row r="7644" spans="31:41" x14ac:dyDescent="0.25">
      <c r="AE7644">
        <v>7643</v>
      </c>
      <c r="AF7644" s="1">
        <v>2.8289114634369783E-2</v>
      </c>
      <c r="AH7644">
        <v>7643</v>
      </c>
      <c r="AI7644">
        <v>3622.871039496898</v>
      </c>
      <c r="AK7644">
        <v>7643</v>
      </c>
      <c r="AL7644">
        <v>0.12477653151193986</v>
      </c>
      <c r="AN7644">
        <v>7643</v>
      </c>
      <c r="AO7644">
        <v>0.35899605214711894</v>
      </c>
    </row>
    <row r="7645" spans="31:41" x14ac:dyDescent="0.25">
      <c r="AE7645">
        <v>7644</v>
      </c>
      <c r="AF7645" s="1">
        <v>3.5641940754186141E-2</v>
      </c>
      <c r="AH7645">
        <v>7644</v>
      </c>
      <c r="AI7645">
        <v>4143.5522137618746</v>
      </c>
      <c r="AK7645">
        <v>7644</v>
      </c>
      <c r="AL7645">
        <v>0.20278290374507713</v>
      </c>
      <c r="AN7645">
        <v>7644</v>
      </c>
      <c r="AO7645">
        <v>0.35933191737818587</v>
      </c>
    </row>
    <row r="7646" spans="31:41" x14ac:dyDescent="0.25">
      <c r="AE7646">
        <v>7645</v>
      </c>
      <c r="AF7646" s="1">
        <v>2.1587507336050527E-2</v>
      </c>
      <c r="AH7646">
        <v>7645</v>
      </c>
      <c r="AI7646">
        <v>3432.8156171507471</v>
      </c>
      <c r="AK7646">
        <v>7645</v>
      </c>
      <c r="AL7646">
        <v>0.11305651212238634</v>
      </c>
      <c r="AN7646">
        <v>7645</v>
      </c>
      <c r="AO7646">
        <v>0.3050105086706183</v>
      </c>
    </row>
    <row r="7647" spans="31:41" x14ac:dyDescent="0.25">
      <c r="AE7647">
        <v>7646</v>
      </c>
      <c r="AF7647" s="1">
        <v>3.179888444542911E-2</v>
      </c>
      <c r="AH7647">
        <v>7646</v>
      </c>
      <c r="AI7647">
        <v>3207.2605715433674</v>
      </c>
      <c r="AK7647">
        <v>7646</v>
      </c>
      <c r="AL7647">
        <v>0.28804067391860455</v>
      </c>
      <c r="AN7647">
        <v>7646</v>
      </c>
      <c r="AO7647">
        <v>0.34273792773087419</v>
      </c>
    </row>
    <row r="7648" spans="31:41" x14ac:dyDescent="0.25">
      <c r="AE7648">
        <v>7647</v>
      </c>
      <c r="AF7648" s="1">
        <v>2.8358583147509275E-2</v>
      </c>
      <c r="AH7648">
        <v>7647</v>
      </c>
      <c r="AI7648">
        <v>8413.8831355560505</v>
      </c>
      <c r="AK7648">
        <v>7647</v>
      </c>
      <c r="AL7648">
        <v>0.24437181706680333</v>
      </c>
      <c r="AN7648">
        <v>7647</v>
      </c>
      <c r="AO7648">
        <v>0.35821099762253028</v>
      </c>
    </row>
    <row r="7649" spans="31:41" x14ac:dyDescent="0.25">
      <c r="AE7649">
        <v>7648</v>
      </c>
      <c r="AF7649" s="1">
        <v>2.2777551776911098E-2</v>
      </c>
      <c r="AH7649">
        <v>7648</v>
      </c>
      <c r="AI7649">
        <v>8503.4814558570433</v>
      </c>
      <c r="AK7649">
        <v>7648</v>
      </c>
      <c r="AL7649">
        <v>0.21960063179616654</v>
      </c>
      <c r="AN7649">
        <v>7648</v>
      </c>
      <c r="AO7649">
        <v>0.33086911411168785</v>
      </c>
    </row>
    <row r="7650" spans="31:41" x14ac:dyDescent="0.25">
      <c r="AE7650">
        <v>7649</v>
      </c>
      <c r="AF7650" s="1">
        <v>3.5795891107659461E-2</v>
      </c>
      <c r="AH7650">
        <v>7649</v>
      </c>
      <c r="AI7650">
        <v>1249.9493786557819</v>
      </c>
      <c r="AK7650">
        <v>7649</v>
      </c>
      <c r="AL7650">
        <v>0.15360889593979579</v>
      </c>
      <c r="AN7650">
        <v>7649</v>
      </c>
      <c r="AO7650">
        <v>0.3981297107102677</v>
      </c>
    </row>
    <row r="7651" spans="31:41" x14ac:dyDescent="0.25">
      <c r="AE7651">
        <v>7650</v>
      </c>
      <c r="AF7651" s="1">
        <v>3.6448162423859065E-2</v>
      </c>
      <c r="AH7651">
        <v>7650</v>
      </c>
      <c r="AI7651">
        <v>4364.089570675008</v>
      </c>
      <c r="AK7651">
        <v>7650</v>
      </c>
      <c r="AL7651">
        <v>0.24980633631705274</v>
      </c>
      <c r="AN7651">
        <v>7650</v>
      </c>
      <c r="AO7651">
        <v>0.50039418264608415</v>
      </c>
    </row>
    <row r="7652" spans="31:41" x14ac:dyDescent="0.25">
      <c r="AE7652">
        <v>7651</v>
      </c>
      <c r="AF7652" s="1">
        <v>2.6838975688383337E-2</v>
      </c>
      <c r="AH7652">
        <v>7651</v>
      </c>
      <c r="AI7652">
        <v>6020.3899396706256</v>
      </c>
      <c r="AK7652">
        <v>7651</v>
      </c>
      <c r="AL7652">
        <v>0.21567932967426112</v>
      </c>
      <c r="AN7652">
        <v>7651</v>
      </c>
      <c r="AO7652">
        <v>0.33832184195901349</v>
      </c>
    </row>
    <row r="7653" spans="31:41" x14ac:dyDescent="0.25">
      <c r="AE7653">
        <v>7652</v>
      </c>
      <c r="AF7653" s="1">
        <v>3.1301031853425476E-2</v>
      </c>
      <c r="AH7653">
        <v>7652</v>
      </c>
      <c r="AI7653">
        <v>9305.9949867129453</v>
      </c>
      <c r="AK7653">
        <v>7652</v>
      </c>
      <c r="AL7653">
        <v>0.25957281463852538</v>
      </c>
      <c r="AN7653">
        <v>7652</v>
      </c>
      <c r="AO7653">
        <v>0.40927454550421188</v>
      </c>
    </row>
    <row r="7654" spans="31:41" x14ac:dyDescent="0.25">
      <c r="AE7654">
        <v>7653</v>
      </c>
      <c r="AF7654" s="1">
        <v>2.7743544203861381E-2</v>
      </c>
      <c r="AH7654">
        <v>7653</v>
      </c>
      <c r="AI7654">
        <v>3870.8700612491521</v>
      </c>
      <c r="AK7654">
        <v>7653</v>
      </c>
      <c r="AL7654">
        <v>0.16504737712695206</v>
      </c>
      <c r="AN7654">
        <v>7653</v>
      </c>
      <c r="AO7654">
        <v>0.42719452130979313</v>
      </c>
    </row>
    <row r="7655" spans="31:41" x14ac:dyDescent="0.25">
      <c r="AE7655">
        <v>7654</v>
      </c>
      <c r="AF7655" s="1">
        <v>2.8312445486545545E-2</v>
      </c>
      <c r="AH7655">
        <v>7654</v>
      </c>
      <c r="AI7655">
        <v>4594.6818454843688</v>
      </c>
      <c r="AK7655">
        <v>7654</v>
      </c>
      <c r="AL7655">
        <v>0.11812011562945225</v>
      </c>
      <c r="AN7655">
        <v>7654</v>
      </c>
      <c r="AO7655">
        <v>0.42173904532188489</v>
      </c>
    </row>
    <row r="7656" spans="31:41" x14ac:dyDescent="0.25">
      <c r="AE7656">
        <v>7655</v>
      </c>
      <c r="AF7656" s="1">
        <v>3.3089120835785746E-2</v>
      </c>
      <c r="AH7656">
        <v>7655</v>
      </c>
      <c r="AI7656">
        <v>2994.8543708599454</v>
      </c>
      <c r="AK7656">
        <v>7655</v>
      </c>
      <c r="AL7656">
        <v>0.28477610971273859</v>
      </c>
      <c r="AN7656">
        <v>7655</v>
      </c>
      <c r="AO7656">
        <v>0.41479913201110935</v>
      </c>
    </row>
    <row r="7657" spans="31:41" x14ac:dyDescent="0.25">
      <c r="AE7657">
        <v>7656</v>
      </c>
      <c r="AF7657" s="1">
        <v>3.1051134209838738E-2</v>
      </c>
      <c r="AH7657">
        <v>7656</v>
      </c>
      <c r="AI7657">
        <v>7490.4868678719504</v>
      </c>
      <c r="AK7657">
        <v>7656</v>
      </c>
      <c r="AL7657">
        <v>0.23391481859486873</v>
      </c>
      <c r="AN7657">
        <v>7656</v>
      </c>
      <c r="AO7657">
        <v>0.29705476817804488</v>
      </c>
    </row>
    <row r="7658" spans="31:41" x14ac:dyDescent="0.25">
      <c r="AE7658">
        <v>7657</v>
      </c>
      <c r="AF7658" s="1">
        <v>3.391426037572276E-2</v>
      </c>
      <c r="AH7658">
        <v>7657</v>
      </c>
      <c r="AI7658">
        <v>2639.7168803437989</v>
      </c>
      <c r="AK7658">
        <v>7657</v>
      </c>
      <c r="AL7658">
        <v>0.21853922526346925</v>
      </c>
      <c r="AN7658">
        <v>7657</v>
      </c>
      <c r="AO7658">
        <v>0.45657423573593903</v>
      </c>
    </row>
    <row r="7659" spans="31:41" x14ac:dyDescent="0.25">
      <c r="AE7659">
        <v>7658</v>
      </c>
      <c r="AF7659" s="1">
        <v>2.8057561516416474E-2</v>
      </c>
      <c r="AH7659">
        <v>7658</v>
      </c>
      <c r="AI7659">
        <v>7080.7770657296833</v>
      </c>
      <c r="AK7659">
        <v>7658</v>
      </c>
      <c r="AL7659">
        <v>0.23718683471400276</v>
      </c>
      <c r="AN7659">
        <v>7658</v>
      </c>
      <c r="AO7659">
        <v>0.31950897354245794</v>
      </c>
    </row>
    <row r="7660" spans="31:41" x14ac:dyDescent="0.25">
      <c r="AE7660">
        <v>7659</v>
      </c>
      <c r="AF7660" s="1">
        <v>2.6589785265075605E-2</v>
      </c>
      <c r="AH7660">
        <v>7659</v>
      </c>
      <c r="AI7660">
        <v>656.94972624755383</v>
      </c>
      <c r="AK7660">
        <v>7659</v>
      </c>
      <c r="AL7660">
        <v>0.18214971313972664</v>
      </c>
      <c r="AN7660">
        <v>7659</v>
      </c>
      <c r="AO7660">
        <v>0.38810270557549686</v>
      </c>
    </row>
    <row r="7661" spans="31:41" x14ac:dyDescent="0.25">
      <c r="AE7661">
        <v>7660</v>
      </c>
      <c r="AF7661" s="1">
        <v>3.3572437889500595E-2</v>
      </c>
      <c r="AH7661">
        <v>7660</v>
      </c>
      <c r="AI7661">
        <v>731.23095379405163</v>
      </c>
      <c r="AK7661">
        <v>7660</v>
      </c>
      <c r="AL7661">
        <v>0.21082659504988788</v>
      </c>
      <c r="AN7661">
        <v>7660</v>
      </c>
      <c r="AO7661">
        <v>0.39598457190427971</v>
      </c>
    </row>
    <row r="7662" spans="31:41" x14ac:dyDescent="0.25">
      <c r="AE7662">
        <v>7661</v>
      </c>
      <c r="AF7662" s="1">
        <v>2.9110961341020314E-2</v>
      </c>
      <c r="AH7662">
        <v>7661</v>
      </c>
      <c r="AI7662">
        <v>13480.278522378665</v>
      </c>
      <c r="AK7662">
        <v>7661</v>
      </c>
      <c r="AL7662">
        <v>8.8535090837424793E-2</v>
      </c>
      <c r="AN7662">
        <v>7661</v>
      </c>
      <c r="AO7662">
        <v>0.47459561217352164</v>
      </c>
    </row>
    <row r="7663" spans="31:41" x14ac:dyDescent="0.25">
      <c r="AE7663">
        <v>7662</v>
      </c>
      <c r="AF7663" s="1">
        <v>2.9416586914652099E-2</v>
      </c>
      <c r="AH7663">
        <v>7662</v>
      </c>
      <c r="AI7663">
        <v>2434.4186712814135</v>
      </c>
      <c r="AK7663">
        <v>7662</v>
      </c>
      <c r="AL7663">
        <v>0.36017145116698496</v>
      </c>
      <c r="AN7663">
        <v>7662</v>
      </c>
      <c r="AO7663">
        <v>0.4624749305491419</v>
      </c>
    </row>
    <row r="7664" spans="31:41" x14ac:dyDescent="0.25">
      <c r="AE7664">
        <v>7663</v>
      </c>
      <c r="AF7664" s="1">
        <v>2.8945109226639287E-2</v>
      </c>
      <c r="AH7664">
        <v>7663</v>
      </c>
      <c r="AI7664">
        <v>3115.0892050009879</v>
      </c>
      <c r="AK7664">
        <v>7663</v>
      </c>
      <c r="AL7664">
        <v>0.17883130887357562</v>
      </c>
      <c r="AN7664">
        <v>7663</v>
      </c>
      <c r="AO7664">
        <v>0.40483850790023163</v>
      </c>
    </row>
    <row r="7665" spans="31:41" x14ac:dyDescent="0.25">
      <c r="AE7665">
        <v>7664</v>
      </c>
      <c r="AF7665" s="1">
        <v>3.2093251325746364E-2</v>
      </c>
      <c r="AH7665">
        <v>7664</v>
      </c>
      <c r="AI7665">
        <v>10285.153318046589</v>
      </c>
      <c r="AK7665">
        <v>7664</v>
      </c>
      <c r="AL7665">
        <v>0.1674769270292002</v>
      </c>
      <c r="AN7665">
        <v>7664</v>
      </c>
      <c r="AO7665">
        <v>0.37414177539036098</v>
      </c>
    </row>
    <row r="7666" spans="31:41" x14ac:dyDescent="0.25">
      <c r="AE7666">
        <v>7665</v>
      </c>
      <c r="AF7666" s="1">
        <v>3.1570535634465768E-2</v>
      </c>
      <c r="AH7666">
        <v>7665</v>
      </c>
      <c r="AI7666">
        <v>24679.348107691912</v>
      </c>
      <c r="AK7666">
        <v>7665</v>
      </c>
      <c r="AL7666">
        <v>0.19169753980477502</v>
      </c>
      <c r="AN7666">
        <v>7665</v>
      </c>
      <c r="AO7666">
        <v>0.3709699794605571</v>
      </c>
    </row>
    <row r="7667" spans="31:41" x14ac:dyDescent="0.25">
      <c r="AE7667">
        <v>7666</v>
      </c>
      <c r="AF7667" s="1">
        <v>2.8270397654142965E-2</v>
      </c>
      <c r="AH7667">
        <v>7666</v>
      </c>
      <c r="AI7667">
        <v>5786.7139441746458</v>
      </c>
      <c r="AK7667">
        <v>7666</v>
      </c>
      <c r="AL7667">
        <v>0.14073748735882144</v>
      </c>
      <c r="AN7667">
        <v>7666</v>
      </c>
      <c r="AO7667">
        <v>0.35634810530166389</v>
      </c>
    </row>
    <row r="7668" spans="31:41" x14ac:dyDescent="0.25">
      <c r="AE7668">
        <v>7667</v>
      </c>
      <c r="AF7668" s="1">
        <v>3.1825549251147667E-2</v>
      </c>
      <c r="AH7668">
        <v>7667</v>
      </c>
      <c r="AI7668">
        <v>30990.969610652483</v>
      </c>
      <c r="AK7668">
        <v>7667</v>
      </c>
      <c r="AL7668">
        <v>0.22324721929133884</v>
      </c>
      <c r="AN7668">
        <v>7667</v>
      </c>
      <c r="AO7668">
        <v>0.38161529168346725</v>
      </c>
    </row>
    <row r="7669" spans="31:41" x14ac:dyDescent="0.25">
      <c r="AE7669">
        <v>7668</v>
      </c>
      <c r="AF7669" s="1">
        <v>3.0845136672332352E-2</v>
      </c>
      <c r="AH7669">
        <v>7668</v>
      </c>
      <c r="AI7669">
        <v>6591.0828935386326</v>
      </c>
      <c r="AK7669">
        <v>7668</v>
      </c>
      <c r="AL7669">
        <v>0.16077167538300718</v>
      </c>
      <c r="AN7669">
        <v>7668</v>
      </c>
      <c r="AO7669">
        <v>0.29715471011773736</v>
      </c>
    </row>
    <row r="7670" spans="31:41" x14ac:dyDescent="0.25">
      <c r="AE7670">
        <v>7669</v>
      </c>
      <c r="AF7670" s="1">
        <v>2.7042777584390887E-2</v>
      </c>
      <c r="AH7670">
        <v>7669</v>
      </c>
      <c r="AI7670">
        <v>10069.589787151797</v>
      </c>
      <c r="AK7670">
        <v>7669</v>
      </c>
      <c r="AL7670">
        <v>0.12162571107326846</v>
      </c>
      <c r="AN7670">
        <v>7669</v>
      </c>
      <c r="AO7670">
        <v>0.34442768784172439</v>
      </c>
    </row>
    <row r="7671" spans="31:41" x14ac:dyDescent="0.25">
      <c r="AE7671">
        <v>7670</v>
      </c>
      <c r="AF7671" s="1">
        <v>3.0120826648417642E-2</v>
      </c>
      <c r="AH7671">
        <v>7670</v>
      </c>
      <c r="AI7671">
        <v>2186.3659044061997</v>
      </c>
      <c r="AK7671">
        <v>7670</v>
      </c>
      <c r="AL7671">
        <v>0.12868557413762771</v>
      </c>
      <c r="AN7671">
        <v>7670</v>
      </c>
      <c r="AO7671">
        <v>0.36527683769681751</v>
      </c>
    </row>
    <row r="7672" spans="31:41" x14ac:dyDescent="0.25">
      <c r="AE7672">
        <v>7671</v>
      </c>
      <c r="AF7672" s="1">
        <v>2.5320425860926088E-2</v>
      </c>
      <c r="AH7672">
        <v>7671</v>
      </c>
      <c r="AI7672">
        <v>368.58475358388768</v>
      </c>
      <c r="AK7672">
        <v>7671</v>
      </c>
      <c r="AL7672">
        <v>0.18328286481747114</v>
      </c>
      <c r="AN7672">
        <v>7671</v>
      </c>
      <c r="AO7672">
        <v>0.35981662864194253</v>
      </c>
    </row>
    <row r="7673" spans="31:41" x14ac:dyDescent="0.25">
      <c r="AE7673">
        <v>7672</v>
      </c>
      <c r="AF7673" s="1">
        <v>3.1315356047253662E-2</v>
      </c>
      <c r="AH7673">
        <v>7672</v>
      </c>
      <c r="AI7673">
        <v>6065.736566624948</v>
      </c>
      <c r="AK7673">
        <v>7672</v>
      </c>
      <c r="AL7673">
        <v>0.20136291775117474</v>
      </c>
      <c r="AN7673">
        <v>7672</v>
      </c>
      <c r="AO7673">
        <v>0.41616066211460201</v>
      </c>
    </row>
    <row r="7674" spans="31:41" x14ac:dyDescent="0.25">
      <c r="AE7674">
        <v>7673</v>
      </c>
      <c r="AF7674" s="1">
        <v>2.5335216805161265E-2</v>
      </c>
      <c r="AH7674">
        <v>7673</v>
      </c>
      <c r="AI7674">
        <v>6120.7619387594232</v>
      </c>
      <c r="AK7674">
        <v>7673</v>
      </c>
      <c r="AL7674">
        <v>0.22110006759163464</v>
      </c>
      <c r="AN7674">
        <v>7673</v>
      </c>
      <c r="AO7674">
        <v>0.41461089394051248</v>
      </c>
    </row>
    <row r="7675" spans="31:41" x14ac:dyDescent="0.25">
      <c r="AE7675">
        <v>7674</v>
      </c>
      <c r="AF7675" s="1">
        <v>3.5400037428361841E-2</v>
      </c>
      <c r="AH7675">
        <v>7674</v>
      </c>
      <c r="AI7675">
        <v>5488.0057263627923</v>
      </c>
      <c r="AK7675">
        <v>7674</v>
      </c>
      <c r="AL7675">
        <v>0.19424335095474932</v>
      </c>
      <c r="AN7675">
        <v>7674</v>
      </c>
      <c r="AO7675">
        <v>0.42721172809136443</v>
      </c>
    </row>
    <row r="7676" spans="31:41" x14ac:dyDescent="0.25">
      <c r="AE7676">
        <v>7675</v>
      </c>
      <c r="AF7676" s="1">
        <v>2.9138054806487235E-2</v>
      </c>
      <c r="AH7676">
        <v>7675</v>
      </c>
      <c r="AI7676">
        <v>3775.0910164529009</v>
      </c>
      <c r="AK7676">
        <v>7675</v>
      </c>
      <c r="AL7676">
        <v>0.25483532411102239</v>
      </c>
      <c r="AN7676">
        <v>7675</v>
      </c>
      <c r="AO7676">
        <v>0.34398069179489138</v>
      </c>
    </row>
    <row r="7677" spans="31:41" x14ac:dyDescent="0.25">
      <c r="AE7677">
        <v>7676</v>
      </c>
      <c r="AF7677" s="1">
        <v>3.3545450624987483E-2</v>
      </c>
      <c r="AH7677">
        <v>7676</v>
      </c>
      <c r="AI7677">
        <v>4994.9634936660132</v>
      </c>
      <c r="AK7677">
        <v>7676</v>
      </c>
      <c r="AL7677">
        <v>0.31661610119654643</v>
      </c>
      <c r="AN7677">
        <v>7676</v>
      </c>
      <c r="AO7677">
        <v>0.37155761124963371</v>
      </c>
    </row>
    <row r="7678" spans="31:41" x14ac:dyDescent="0.25">
      <c r="AE7678">
        <v>7677</v>
      </c>
      <c r="AF7678" s="1">
        <v>3.0883405495454319E-2</v>
      </c>
      <c r="AH7678">
        <v>7677</v>
      </c>
      <c r="AI7678">
        <v>3040.2008566586151</v>
      </c>
      <c r="AK7678">
        <v>7677</v>
      </c>
      <c r="AL7678">
        <v>0.21948835578353557</v>
      </c>
      <c r="AN7678">
        <v>7677</v>
      </c>
      <c r="AO7678">
        <v>0.42209659806146438</v>
      </c>
    </row>
    <row r="7679" spans="31:41" x14ac:dyDescent="0.25">
      <c r="AE7679">
        <v>7678</v>
      </c>
      <c r="AF7679" s="1">
        <v>2.9325094993751355E-2</v>
      </c>
      <c r="AH7679">
        <v>7678</v>
      </c>
      <c r="AI7679">
        <v>28925.923548775649</v>
      </c>
      <c r="AK7679">
        <v>7678</v>
      </c>
      <c r="AL7679">
        <v>0.14236745125024564</v>
      </c>
      <c r="AN7679">
        <v>7678</v>
      </c>
      <c r="AO7679">
        <v>0.43798844600110604</v>
      </c>
    </row>
    <row r="7680" spans="31:41" x14ac:dyDescent="0.25">
      <c r="AE7680">
        <v>7679</v>
      </c>
      <c r="AF7680" s="1">
        <v>2.8886449144449156E-2</v>
      </c>
      <c r="AH7680">
        <v>7679</v>
      </c>
      <c r="AI7680">
        <v>10532.132800463574</v>
      </c>
      <c r="AK7680">
        <v>7679</v>
      </c>
      <c r="AL7680">
        <v>0.20873186743610583</v>
      </c>
      <c r="AN7680">
        <v>7679</v>
      </c>
      <c r="AO7680">
        <v>0.52337028979473477</v>
      </c>
    </row>
    <row r="7681" spans="31:41" x14ac:dyDescent="0.25">
      <c r="AE7681">
        <v>7680</v>
      </c>
      <c r="AF7681" s="1">
        <v>2.6838383843984737E-2</v>
      </c>
      <c r="AH7681">
        <v>7680</v>
      </c>
      <c r="AI7681">
        <v>2231.4414568703819</v>
      </c>
      <c r="AK7681">
        <v>7680</v>
      </c>
      <c r="AL7681">
        <v>0.17173531979347903</v>
      </c>
      <c r="AN7681">
        <v>7680</v>
      </c>
      <c r="AO7681">
        <v>0.51322393303430192</v>
      </c>
    </row>
    <row r="7682" spans="31:41" x14ac:dyDescent="0.25">
      <c r="AE7682">
        <v>7681</v>
      </c>
      <c r="AF7682" s="1">
        <v>3.0376162572518295E-2</v>
      </c>
      <c r="AH7682">
        <v>7681</v>
      </c>
      <c r="AI7682">
        <v>2468.1316569721644</v>
      </c>
      <c r="AK7682">
        <v>7681</v>
      </c>
      <c r="AL7682">
        <v>0.30938781390373749</v>
      </c>
      <c r="AN7682">
        <v>7681</v>
      </c>
      <c r="AO7682">
        <v>0.42707717664296724</v>
      </c>
    </row>
    <row r="7683" spans="31:41" x14ac:dyDescent="0.25">
      <c r="AE7683">
        <v>7682</v>
      </c>
      <c r="AF7683" s="1">
        <v>3.0259941007778846E-2</v>
      </c>
      <c r="AH7683">
        <v>7682</v>
      </c>
      <c r="AI7683">
        <v>6549.7004812821242</v>
      </c>
      <c r="AK7683">
        <v>7682</v>
      </c>
      <c r="AL7683">
        <v>0.22047742498140044</v>
      </c>
      <c r="AN7683">
        <v>7682</v>
      </c>
      <c r="AO7683">
        <v>0.48375310529821908</v>
      </c>
    </row>
    <row r="7684" spans="31:41" x14ac:dyDescent="0.25">
      <c r="AE7684">
        <v>7683</v>
      </c>
      <c r="AF7684" s="1">
        <v>3.305110829600677E-2</v>
      </c>
      <c r="AH7684">
        <v>7683</v>
      </c>
      <c r="AI7684">
        <v>3427.0694999374005</v>
      </c>
      <c r="AK7684">
        <v>7683</v>
      </c>
      <c r="AL7684">
        <v>0.2732708704724357</v>
      </c>
      <c r="AN7684">
        <v>7683</v>
      </c>
      <c r="AO7684">
        <v>0.38635178053730346</v>
      </c>
    </row>
    <row r="7685" spans="31:41" x14ac:dyDescent="0.25">
      <c r="AE7685">
        <v>7684</v>
      </c>
      <c r="AF7685" s="1">
        <v>2.8222477461857132E-2</v>
      </c>
      <c r="AH7685">
        <v>7684</v>
      </c>
      <c r="AI7685">
        <v>1730.3122710229604</v>
      </c>
      <c r="AK7685">
        <v>7684</v>
      </c>
      <c r="AL7685">
        <v>0.19997603531357477</v>
      </c>
      <c r="AN7685">
        <v>7684</v>
      </c>
      <c r="AO7685">
        <v>0.30106073003381362</v>
      </c>
    </row>
    <row r="7686" spans="31:41" x14ac:dyDescent="0.25">
      <c r="AE7686">
        <v>7685</v>
      </c>
      <c r="AF7686" s="1">
        <v>2.6217929905656412E-2</v>
      </c>
      <c r="AH7686">
        <v>7685</v>
      </c>
      <c r="AI7686">
        <v>18367.642430376796</v>
      </c>
      <c r="AK7686">
        <v>7685</v>
      </c>
      <c r="AL7686">
        <v>0.1724853222319318</v>
      </c>
      <c r="AN7686">
        <v>7685</v>
      </c>
      <c r="AO7686">
        <v>0.41171110059680321</v>
      </c>
    </row>
    <row r="7687" spans="31:41" x14ac:dyDescent="0.25">
      <c r="AE7687">
        <v>7686</v>
      </c>
      <c r="AF7687" s="1">
        <v>2.8539548322237263E-2</v>
      </c>
      <c r="AH7687">
        <v>7686</v>
      </c>
      <c r="AI7687">
        <v>1667.0586170013892</v>
      </c>
      <c r="AK7687">
        <v>7686</v>
      </c>
      <c r="AL7687">
        <v>0.26707111671465422</v>
      </c>
      <c r="AN7687">
        <v>7686</v>
      </c>
      <c r="AO7687">
        <v>0.43338699805631486</v>
      </c>
    </row>
    <row r="7688" spans="31:41" x14ac:dyDescent="0.25">
      <c r="AE7688">
        <v>7687</v>
      </c>
      <c r="AF7688" s="1">
        <v>3.2090263258275797E-2</v>
      </c>
      <c r="AH7688">
        <v>7687</v>
      </c>
      <c r="AI7688">
        <v>1545.8479333230214</v>
      </c>
      <c r="AK7688">
        <v>7687</v>
      </c>
      <c r="AL7688">
        <v>0.18801039297070016</v>
      </c>
      <c r="AN7688">
        <v>7687</v>
      </c>
      <c r="AO7688">
        <v>0.35462941411126198</v>
      </c>
    </row>
    <row r="7689" spans="31:41" x14ac:dyDescent="0.25">
      <c r="AE7689">
        <v>7688</v>
      </c>
      <c r="AF7689" s="1">
        <v>3.3527820452604162E-2</v>
      </c>
      <c r="AH7689">
        <v>7688</v>
      </c>
      <c r="AI7689">
        <v>13963.406037964738</v>
      </c>
      <c r="AK7689">
        <v>7688</v>
      </c>
      <c r="AL7689">
        <v>0.11137600699995237</v>
      </c>
      <c r="AN7689">
        <v>7688</v>
      </c>
      <c r="AO7689">
        <v>0.35166019706941615</v>
      </c>
    </row>
    <row r="7690" spans="31:41" x14ac:dyDescent="0.25">
      <c r="AE7690">
        <v>7689</v>
      </c>
      <c r="AF7690" s="1">
        <v>3.078396719804033E-2</v>
      </c>
      <c r="AH7690">
        <v>7689</v>
      </c>
      <c r="AI7690">
        <v>1109.2895270648764</v>
      </c>
      <c r="AK7690">
        <v>7689</v>
      </c>
      <c r="AL7690">
        <v>0.21346862767220964</v>
      </c>
      <c r="AN7690">
        <v>7689</v>
      </c>
      <c r="AO7690">
        <v>0.45406586839667773</v>
      </c>
    </row>
    <row r="7691" spans="31:41" x14ac:dyDescent="0.25">
      <c r="AE7691">
        <v>7690</v>
      </c>
      <c r="AF7691" s="1">
        <v>2.6835655833215677E-2</v>
      </c>
      <c r="AH7691">
        <v>7690</v>
      </c>
      <c r="AI7691">
        <v>20193.524216560625</v>
      </c>
      <c r="AK7691">
        <v>7690</v>
      </c>
      <c r="AL7691">
        <v>0.14138628873896242</v>
      </c>
      <c r="AN7691">
        <v>7690</v>
      </c>
      <c r="AO7691">
        <v>0.31947854400534609</v>
      </c>
    </row>
    <row r="7692" spans="31:41" x14ac:dyDescent="0.25">
      <c r="AE7692">
        <v>7691</v>
      </c>
      <c r="AF7692" s="1">
        <v>2.6915403755384926E-2</v>
      </c>
      <c r="AH7692">
        <v>7691</v>
      </c>
      <c r="AI7692">
        <v>8079.1384116882891</v>
      </c>
      <c r="AK7692">
        <v>7691</v>
      </c>
      <c r="AL7692">
        <v>0.17914460293050027</v>
      </c>
      <c r="AN7692">
        <v>7691</v>
      </c>
      <c r="AO7692">
        <v>0.3859693495614519</v>
      </c>
    </row>
    <row r="7693" spans="31:41" x14ac:dyDescent="0.25">
      <c r="AE7693">
        <v>7692</v>
      </c>
      <c r="AF7693" s="1">
        <v>3.1448765236399501E-2</v>
      </c>
      <c r="AH7693">
        <v>7692</v>
      </c>
      <c r="AI7693">
        <v>8835.6638612950537</v>
      </c>
      <c r="AK7693">
        <v>7692</v>
      </c>
      <c r="AL7693">
        <v>0.17586423113729674</v>
      </c>
      <c r="AN7693">
        <v>7692</v>
      </c>
      <c r="AO7693">
        <v>0.41427889719736483</v>
      </c>
    </row>
    <row r="7694" spans="31:41" x14ac:dyDescent="0.25">
      <c r="AE7694">
        <v>7693</v>
      </c>
      <c r="AF7694" s="1">
        <v>2.3857161759492929E-2</v>
      </c>
      <c r="AH7694">
        <v>7693</v>
      </c>
      <c r="AI7694">
        <v>8968.3786005266684</v>
      </c>
      <c r="AK7694">
        <v>7693</v>
      </c>
      <c r="AL7694">
        <v>0.26523558047690265</v>
      </c>
      <c r="AN7694">
        <v>7693</v>
      </c>
      <c r="AO7694">
        <v>0.34413116299848456</v>
      </c>
    </row>
    <row r="7695" spans="31:41" x14ac:dyDescent="0.25">
      <c r="AE7695">
        <v>7694</v>
      </c>
      <c r="AF7695" s="1">
        <v>3.4150260964211032E-2</v>
      </c>
      <c r="AH7695">
        <v>7694</v>
      </c>
      <c r="AI7695">
        <v>1029.871692633363</v>
      </c>
      <c r="AK7695">
        <v>7694</v>
      </c>
      <c r="AL7695">
        <v>0.20212403383200248</v>
      </c>
      <c r="AN7695">
        <v>7694</v>
      </c>
      <c r="AO7695">
        <v>0.41782337214172877</v>
      </c>
    </row>
    <row r="7696" spans="31:41" x14ac:dyDescent="0.25">
      <c r="AE7696">
        <v>7695</v>
      </c>
      <c r="AF7696" s="1">
        <v>3.6398491819857881E-2</v>
      </c>
      <c r="AH7696">
        <v>7695</v>
      </c>
      <c r="AI7696">
        <v>2266.4440637109665</v>
      </c>
      <c r="AK7696">
        <v>7695</v>
      </c>
      <c r="AL7696">
        <v>0.24311062648965673</v>
      </c>
      <c r="AN7696">
        <v>7695</v>
      </c>
      <c r="AO7696">
        <v>0.4514793005567444</v>
      </c>
    </row>
    <row r="7697" spans="31:41" x14ac:dyDescent="0.25">
      <c r="AE7697">
        <v>7696</v>
      </c>
      <c r="AF7697" s="1">
        <v>2.6906634541349561E-2</v>
      </c>
      <c r="AH7697">
        <v>7696</v>
      </c>
      <c r="AI7697">
        <v>10606.225864289519</v>
      </c>
      <c r="AK7697">
        <v>7696</v>
      </c>
      <c r="AL7697">
        <v>0.24025845781781718</v>
      </c>
      <c r="AN7697">
        <v>7696</v>
      </c>
      <c r="AO7697">
        <v>0.37879193778903192</v>
      </c>
    </row>
    <row r="7698" spans="31:41" x14ac:dyDescent="0.25">
      <c r="AE7698">
        <v>7697</v>
      </c>
      <c r="AF7698" s="1">
        <v>2.9992094009320791E-2</v>
      </c>
      <c r="AH7698">
        <v>7697</v>
      </c>
      <c r="AI7698">
        <v>4634.0277931844021</v>
      </c>
      <c r="AK7698">
        <v>7697</v>
      </c>
      <c r="AL7698">
        <v>0.2303212246618348</v>
      </c>
      <c r="AN7698">
        <v>7697</v>
      </c>
      <c r="AO7698">
        <v>0.41401079195660229</v>
      </c>
    </row>
    <row r="7699" spans="31:41" x14ac:dyDescent="0.25">
      <c r="AE7699">
        <v>7698</v>
      </c>
      <c r="AF7699" s="1">
        <v>3.2053807956890612E-2</v>
      </c>
      <c r="AH7699">
        <v>7698</v>
      </c>
      <c r="AI7699">
        <v>15047.139623260955</v>
      </c>
      <c r="AK7699">
        <v>7698</v>
      </c>
      <c r="AL7699">
        <v>0.20800183908613204</v>
      </c>
      <c r="AN7699">
        <v>7698</v>
      </c>
      <c r="AO7699">
        <v>0.41809587525058989</v>
      </c>
    </row>
    <row r="7700" spans="31:41" x14ac:dyDescent="0.25">
      <c r="AE7700">
        <v>7699</v>
      </c>
      <c r="AF7700" s="1">
        <v>2.526472841847105E-2</v>
      </c>
      <c r="AH7700">
        <v>7699</v>
      </c>
      <c r="AI7700">
        <v>4484.0005974013029</v>
      </c>
      <c r="AK7700">
        <v>7699</v>
      </c>
      <c r="AL7700">
        <v>0.20802240817536855</v>
      </c>
      <c r="AN7700">
        <v>7699</v>
      </c>
      <c r="AO7700">
        <v>0.45929616616160379</v>
      </c>
    </row>
    <row r="7701" spans="31:41" x14ac:dyDescent="0.25">
      <c r="AE7701">
        <v>7700</v>
      </c>
      <c r="AF7701" s="1">
        <v>3.0166764464161222E-2</v>
      </c>
      <c r="AH7701">
        <v>7700</v>
      </c>
      <c r="AI7701">
        <v>2969.9789585059971</v>
      </c>
      <c r="AK7701">
        <v>7700</v>
      </c>
      <c r="AL7701">
        <v>0.13791634825966917</v>
      </c>
      <c r="AN7701">
        <v>7700</v>
      </c>
      <c r="AO7701">
        <v>0.36588305238545066</v>
      </c>
    </row>
    <row r="7702" spans="31:41" x14ac:dyDescent="0.25">
      <c r="AE7702">
        <v>7701</v>
      </c>
      <c r="AF7702" s="1">
        <v>2.8999576778160341E-2</v>
      </c>
      <c r="AH7702">
        <v>7701</v>
      </c>
      <c r="AI7702">
        <v>2578.3739806165809</v>
      </c>
      <c r="AK7702">
        <v>7701</v>
      </c>
      <c r="AL7702">
        <v>0.25256429983782308</v>
      </c>
      <c r="AN7702">
        <v>7701</v>
      </c>
      <c r="AO7702">
        <v>0.38504434693425882</v>
      </c>
    </row>
    <row r="7703" spans="31:41" x14ac:dyDescent="0.25">
      <c r="AE7703">
        <v>7702</v>
      </c>
      <c r="AF7703" s="1">
        <v>3.1320439056664151E-2</v>
      </c>
      <c r="AH7703">
        <v>7702</v>
      </c>
      <c r="AI7703">
        <v>834.56525917173212</v>
      </c>
      <c r="AK7703">
        <v>7702</v>
      </c>
      <c r="AL7703">
        <v>0.17785419783059189</v>
      </c>
      <c r="AN7703">
        <v>7702</v>
      </c>
      <c r="AO7703">
        <v>0.350574790300901</v>
      </c>
    </row>
    <row r="7704" spans="31:41" x14ac:dyDescent="0.25">
      <c r="AE7704">
        <v>7703</v>
      </c>
      <c r="AF7704" s="1">
        <v>2.9880368964789072E-2</v>
      </c>
      <c r="AH7704">
        <v>7703</v>
      </c>
      <c r="AI7704">
        <v>2468.7688428307829</v>
      </c>
      <c r="AK7704">
        <v>7703</v>
      </c>
      <c r="AL7704">
        <v>0.19839206312073898</v>
      </c>
      <c r="AN7704">
        <v>7703</v>
      </c>
      <c r="AO7704">
        <v>0.47760753892035956</v>
      </c>
    </row>
    <row r="7705" spans="31:41" x14ac:dyDescent="0.25">
      <c r="AE7705">
        <v>7704</v>
      </c>
      <c r="AF7705" s="1">
        <v>3.2345061318202806E-2</v>
      </c>
      <c r="AH7705">
        <v>7704</v>
      </c>
      <c r="AI7705">
        <v>3344.3684632210457</v>
      </c>
      <c r="AK7705">
        <v>7704</v>
      </c>
      <c r="AL7705">
        <v>0.23763246242421365</v>
      </c>
      <c r="AN7705">
        <v>7704</v>
      </c>
      <c r="AO7705">
        <v>0.45750410163833244</v>
      </c>
    </row>
    <row r="7706" spans="31:41" x14ac:dyDescent="0.25">
      <c r="AE7706">
        <v>7705</v>
      </c>
      <c r="AF7706" s="1">
        <v>2.7792467738612325E-2</v>
      </c>
      <c r="AH7706">
        <v>7705</v>
      </c>
      <c r="AI7706">
        <v>3599.1032097156381</v>
      </c>
      <c r="AK7706">
        <v>7705</v>
      </c>
      <c r="AL7706">
        <v>0.14341712410298424</v>
      </c>
      <c r="AN7706">
        <v>7705</v>
      </c>
      <c r="AO7706">
        <v>0.36314763068610967</v>
      </c>
    </row>
    <row r="7707" spans="31:41" x14ac:dyDescent="0.25">
      <c r="AE7707">
        <v>7706</v>
      </c>
      <c r="AF7707" s="1">
        <v>3.079081903460712E-2</v>
      </c>
      <c r="AH7707">
        <v>7706</v>
      </c>
      <c r="AI7707">
        <v>9045.1504231805884</v>
      </c>
      <c r="AK7707">
        <v>7706</v>
      </c>
      <c r="AL7707">
        <v>0.24775086165839288</v>
      </c>
      <c r="AN7707">
        <v>7706</v>
      </c>
      <c r="AO7707">
        <v>0.44166390750332168</v>
      </c>
    </row>
    <row r="7708" spans="31:41" x14ac:dyDescent="0.25">
      <c r="AE7708">
        <v>7707</v>
      </c>
      <c r="AF7708" s="1">
        <v>3.1367787750552267E-2</v>
      </c>
      <c r="AH7708">
        <v>7707</v>
      </c>
      <c r="AI7708">
        <v>9073.025855360489</v>
      </c>
      <c r="AK7708">
        <v>7707</v>
      </c>
      <c r="AL7708">
        <v>0.20555261879551096</v>
      </c>
      <c r="AN7708">
        <v>7707</v>
      </c>
      <c r="AO7708">
        <v>0.42332399666924281</v>
      </c>
    </row>
    <row r="7709" spans="31:41" x14ac:dyDescent="0.25">
      <c r="AE7709">
        <v>7708</v>
      </c>
      <c r="AF7709" s="1">
        <v>2.6133607110786494E-2</v>
      </c>
      <c r="AH7709">
        <v>7708</v>
      </c>
      <c r="AI7709">
        <v>1925.7427106532778</v>
      </c>
      <c r="AK7709">
        <v>7708</v>
      </c>
      <c r="AL7709">
        <v>0.20910454441473883</v>
      </c>
      <c r="AN7709">
        <v>7708</v>
      </c>
      <c r="AO7709">
        <v>0.24097990063150004</v>
      </c>
    </row>
    <row r="7710" spans="31:41" x14ac:dyDescent="0.25">
      <c r="AE7710">
        <v>7709</v>
      </c>
      <c r="AF7710" s="1">
        <v>2.5256252848018468E-2</v>
      </c>
      <c r="AH7710">
        <v>7709</v>
      </c>
      <c r="AI7710">
        <v>2281.0867646859056</v>
      </c>
      <c r="AK7710">
        <v>7709</v>
      </c>
      <c r="AL7710">
        <v>0.30071677201582436</v>
      </c>
      <c r="AN7710">
        <v>7709</v>
      </c>
      <c r="AO7710">
        <v>0.38702428601710248</v>
      </c>
    </row>
    <row r="7711" spans="31:41" x14ac:dyDescent="0.25">
      <c r="AE7711">
        <v>7710</v>
      </c>
      <c r="AF7711" s="1">
        <v>3.2325522310308941E-2</v>
      </c>
      <c r="AH7711">
        <v>7710</v>
      </c>
      <c r="AI7711">
        <v>5814.8945570684191</v>
      </c>
      <c r="AK7711">
        <v>7710</v>
      </c>
      <c r="AL7711">
        <v>0.23896171328514845</v>
      </c>
      <c r="AN7711">
        <v>7710</v>
      </c>
      <c r="AO7711">
        <v>0.48224099335154341</v>
      </c>
    </row>
    <row r="7712" spans="31:41" x14ac:dyDescent="0.25">
      <c r="AE7712">
        <v>7711</v>
      </c>
      <c r="AF7712" s="1">
        <v>3.5085013761930961E-2</v>
      </c>
      <c r="AH7712">
        <v>7711</v>
      </c>
      <c r="AI7712">
        <v>596.10270648549147</v>
      </c>
      <c r="AK7712">
        <v>7711</v>
      </c>
      <c r="AL7712">
        <v>0.20011381312781157</v>
      </c>
      <c r="AN7712">
        <v>7711</v>
      </c>
      <c r="AO7712">
        <v>0.32825952644738687</v>
      </c>
    </row>
    <row r="7713" spans="31:41" x14ac:dyDescent="0.25">
      <c r="AE7713">
        <v>7712</v>
      </c>
      <c r="AF7713" s="1">
        <v>3.565041443895578E-2</v>
      </c>
      <c r="AH7713">
        <v>7712</v>
      </c>
      <c r="AI7713">
        <v>59868.4627806278</v>
      </c>
      <c r="AK7713">
        <v>7712</v>
      </c>
      <c r="AL7713">
        <v>0.15493617207478927</v>
      </c>
      <c r="AN7713">
        <v>7712</v>
      </c>
      <c r="AO7713">
        <v>0.3652032485818687</v>
      </c>
    </row>
    <row r="7714" spans="31:41" x14ac:dyDescent="0.25">
      <c r="AE7714">
        <v>7713</v>
      </c>
      <c r="AF7714" s="1">
        <v>2.4768591089779468E-2</v>
      </c>
      <c r="AH7714">
        <v>7713</v>
      </c>
      <c r="AI7714">
        <v>4621.7608808015384</v>
      </c>
      <c r="AK7714">
        <v>7713</v>
      </c>
      <c r="AL7714">
        <v>0.28198626446039532</v>
      </c>
      <c r="AN7714">
        <v>7713</v>
      </c>
      <c r="AO7714">
        <v>0.34735113183738886</v>
      </c>
    </row>
    <row r="7715" spans="31:41" x14ac:dyDescent="0.25">
      <c r="AE7715">
        <v>7714</v>
      </c>
      <c r="AF7715" s="1">
        <v>2.554713111680873E-2</v>
      </c>
      <c r="AH7715">
        <v>7714</v>
      </c>
      <c r="AI7715">
        <v>6350.9987534954953</v>
      </c>
      <c r="AK7715">
        <v>7714</v>
      </c>
      <c r="AL7715">
        <v>0.25485173016333013</v>
      </c>
      <c r="AN7715">
        <v>7714</v>
      </c>
      <c r="AO7715">
        <v>0.35998265750814623</v>
      </c>
    </row>
    <row r="7716" spans="31:41" x14ac:dyDescent="0.25">
      <c r="AE7716">
        <v>7715</v>
      </c>
      <c r="AF7716" s="1">
        <v>3.1351636716554276E-2</v>
      </c>
      <c r="AH7716">
        <v>7715</v>
      </c>
      <c r="AI7716">
        <v>1528.552545943721</v>
      </c>
      <c r="AK7716">
        <v>7715</v>
      </c>
      <c r="AL7716">
        <v>0.19685992970663566</v>
      </c>
      <c r="AN7716">
        <v>7715</v>
      </c>
      <c r="AO7716">
        <v>0.50965632977782027</v>
      </c>
    </row>
    <row r="7717" spans="31:41" x14ac:dyDescent="0.25">
      <c r="AE7717">
        <v>7716</v>
      </c>
      <c r="AF7717" s="1">
        <v>3.1704743973304694E-2</v>
      </c>
      <c r="AH7717">
        <v>7716</v>
      </c>
      <c r="AI7717">
        <v>954.40756608357219</v>
      </c>
      <c r="AK7717">
        <v>7716</v>
      </c>
      <c r="AL7717">
        <v>0.29120768952019088</v>
      </c>
      <c r="AN7717">
        <v>7716</v>
      </c>
      <c r="AO7717">
        <v>0.50994247951016891</v>
      </c>
    </row>
    <row r="7718" spans="31:41" x14ac:dyDescent="0.25">
      <c r="AE7718">
        <v>7717</v>
      </c>
      <c r="AF7718" s="1">
        <v>2.7196775523444572E-2</v>
      </c>
      <c r="AH7718">
        <v>7717</v>
      </c>
      <c r="AI7718">
        <v>1870.2744765596888</v>
      </c>
      <c r="AK7718">
        <v>7717</v>
      </c>
      <c r="AL7718">
        <v>0.19212378269088515</v>
      </c>
      <c r="AN7718">
        <v>7717</v>
      </c>
      <c r="AO7718">
        <v>0.38557255956840802</v>
      </c>
    </row>
    <row r="7719" spans="31:41" x14ac:dyDescent="0.25">
      <c r="AE7719">
        <v>7718</v>
      </c>
      <c r="AF7719" s="1">
        <v>3.1629900116675103E-2</v>
      </c>
      <c r="AH7719">
        <v>7718</v>
      </c>
      <c r="AI7719">
        <v>17347.170652243156</v>
      </c>
      <c r="AK7719">
        <v>7718</v>
      </c>
      <c r="AL7719">
        <v>0.1987888069279575</v>
      </c>
      <c r="AN7719">
        <v>7718</v>
      </c>
      <c r="AO7719">
        <v>0.36481186691586059</v>
      </c>
    </row>
    <row r="7720" spans="31:41" x14ac:dyDescent="0.25">
      <c r="AE7720">
        <v>7719</v>
      </c>
      <c r="AF7720" s="1">
        <v>2.993824840148851E-2</v>
      </c>
      <c r="AH7720">
        <v>7719</v>
      </c>
      <c r="AI7720">
        <v>7767.9465525362102</v>
      </c>
      <c r="AK7720">
        <v>7719</v>
      </c>
      <c r="AL7720">
        <v>0.1759413543942891</v>
      </c>
      <c r="AN7720">
        <v>7719</v>
      </c>
      <c r="AO7720">
        <v>0.4313969679556256</v>
      </c>
    </row>
    <row r="7721" spans="31:41" x14ac:dyDescent="0.25">
      <c r="AE7721">
        <v>7720</v>
      </c>
      <c r="AF7721" s="1">
        <v>3.1097115813763621E-2</v>
      </c>
      <c r="AH7721">
        <v>7720</v>
      </c>
      <c r="AI7721">
        <v>710.80091843800676</v>
      </c>
      <c r="AK7721">
        <v>7720</v>
      </c>
      <c r="AL7721">
        <v>0.16202182239479687</v>
      </c>
      <c r="AN7721">
        <v>7720</v>
      </c>
      <c r="AO7721">
        <v>0.43407966866874237</v>
      </c>
    </row>
    <row r="7722" spans="31:41" x14ac:dyDescent="0.25">
      <c r="AE7722">
        <v>7721</v>
      </c>
      <c r="AF7722" s="1">
        <v>3.1484620130098007E-2</v>
      </c>
      <c r="AH7722">
        <v>7721</v>
      </c>
      <c r="AI7722">
        <v>8317.2900061082328</v>
      </c>
      <c r="AK7722">
        <v>7721</v>
      </c>
      <c r="AL7722">
        <v>0.2262892452949089</v>
      </c>
      <c r="AN7722">
        <v>7721</v>
      </c>
      <c r="AO7722">
        <v>0.49200686633206581</v>
      </c>
    </row>
    <row r="7723" spans="31:41" x14ac:dyDescent="0.25">
      <c r="AE7723">
        <v>7722</v>
      </c>
      <c r="AF7723" s="1">
        <v>3.1083489581754442E-2</v>
      </c>
      <c r="AH7723">
        <v>7722</v>
      </c>
      <c r="AI7723">
        <v>9455.7456804621343</v>
      </c>
      <c r="AK7723">
        <v>7722</v>
      </c>
      <c r="AL7723">
        <v>0.23397596226726794</v>
      </c>
      <c r="AN7723">
        <v>7722</v>
      </c>
      <c r="AO7723">
        <v>0.3886783334767871</v>
      </c>
    </row>
    <row r="7724" spans="31:41" x14ac:dyDescent="0.25">
      <c r="AE7724">
        <v>7723</v>
      </c>
      <c r="AF7724" s="1">
        <v>2.6250660557368244E-2</v>
      </c>
      <c r="AH7724">
        <v>7723</v>
      </c>
      <c r="AI7724">
        <v>7307.3622496689641</v>
      </c>
      <c r="AK7724">
        <v>7723</v>
      </c>
      <c r="AL7724">
        <v>0.17678184828905591</v>
      </c>
      <c r="AN7724">
        <v>7723</v>
      </c>
      <c r="AO7724">
        <v>0.39572856178786886</v>
      </c>
    </row>
    <row r="7725" spans="31:41" x14ac:dyDescent="0.25">
      <c r="AE7725">
        <v>7724</v>
      </c>
      <c r="AF7725" s="1">
        <v>3.4492551834715446E-2</v>
      </c>
      <c r="AH7725">
        <v>7724</v>
      </c>
      <c r="AI7725">
        <v>70108.208056220654</v>
      </c>
      <c r="AK7725">
        <v>7724</v>
      </c>
      <c r="AL7725">
        <v>0.10190735080955092</v>
      </c>
      <c r="AN7725">
        <v>7724</v>
      </c>
      <c r="AO7725">
        <v>0.39912994859256812</v>
      </c>
    </row>
    <row r="7726" spans="31:41" x14ac:dyDescent="0.25">
      <c r="AE7726">
        <v>7725</v>
      </c>
      <c r="AF7726" s="1">
        <v>3.0629765824717436E-2</v>
      </c>
      <c r="AH7726">
        <v>7725</v>
      </c>
      <c r="AI7726">
        <v>910.78204765164799</v>
      </c>
      <c r="AK7726">
        <v>7725</v>
      </c>
      <c r="AL7726">
        <v>8.8331982357656047E-2</v>
      </c>
      <c r="AN7726">
        <v>7725</v>
      </c>
      <c r="AO7726">
        <v>0.35935760976781406</v>
      </c>
    </row>
    <row r="7727" spans="31:41" x14ac:dyDescent="0.25">
      <c r="AE7727">
        <v>7726</v>
      </c>
      <c r="AF7727" s="1">
        <v>2.8552073607130746E-2</v>
      </c>
      <c r="AH7727">
        <v>7726</v>
      </c>
      <c r="AI7727">
        <v>2783.7824815751687</v>
      </c>
      <c r="AK7727">
        <v>7726</v>
      </c>
      <c r="AL7727">
        <v>0.25748123382212479</v>
      </c>
      <c r="AN7727">
        <v>7726</v>
      </c>
      <c r="AO7727">
        <v>0.40083884454396163</v>
      </c>
    </row>
    <row r="7728" spans="31:41" x14ac:dyDescent="0.25">
      <c r="AE7728">
        <v>7727</v>
      </c>
      <c r="AF7728" s="1">
        <v>3.0341911933968513E-2</v>
      </c>
      <c r="AH7728">
        <v>7727</v>
      </c>
      <c r="AI7728">
        <v>12311.196070742946</v>
      </c>
      <c r="AK7728">
        <v>7727</v>
      </c>
      <c r="AL7728">
        <v>0.16827417025657121</v>
      </c>
      <c r="AN7728">
        <v>7727</v>
      </c>
      <c r="AO7728">
        <v>0.41527714560773088</v>
      </c>
    </row>
    <row r="7729" spans="31:41" x14ac:dyDescent="0.25">
      <c r="AE7729">
        <v>7728</v>
      </c>
      <c r="AF7729" s="1">
        <v>2.9605007118478799E-2</v>
      </c>
      <c r="AH7729">
        <v>7728</v>
      </c>
      <c r="AI7729">
        <v>5256.5640329527532</v>
      </c>
      <c r="AK7729">
        <v>7728</v>
      </c>
      <c r="AL7729">
        <v>0.28484530856435075</v>
      </c>
      <c r="AN7729">
        <v>7728</v>
      </c>
      <c r="AO7729">
        <v>0.41872303501599717</v>
      </c>
    </row>
    <row r="7730" spans="31:41" x14ac:dyDescent="0.25">
      <c r="AE7730">
        <v>7729</v>
      </c>
      <c r="AF7730" s="1">
        <v>2.2446553296205263E-2</v>
      </c>
      <c r="AH7730">
        <v>7729</v>
      </c>
      <c r="AI7730">
        <v>4516.1056532639905</v>
      </c>
      <c r="AK7730">
        <v>7729</v>
      </c>
      <c r="AL7730">
        <v>0.15318355336141631</v>
      </c>
      <c r="AN7730">
        <v>7729</v>
      </c>
      <c r="AO7730">
        <v>0.46583157314101603</v>
      </c>
    </row>
    <row r="7731" spans="31:41" x14ac:dyDescent="0.25">
      <c r="AE7731">
        <v>7730</v>
      </c>
      <c r="AF7731" s="1">
        <v>3.1125944507125913E-2</v>
      </c>
      <c r="AH7731">
        <v>7730</v>
      </c>
      <c r="AI7731">
        <v>5178.868848374992</v>
      </c>
      <c r="AK7731">
        <v>7730</v>
      </c>
      <c r="AL7731">
        <v>0.22396930381207383</v>
      </c>
      <c r="AN7731">
        <v>7730</v>
      </c>
      <c r="AO7731">
        <v>0.34063522595385376</v>
      </c>
    </row>
    <row r="7732" spans="31:41" x14ac:dyDescent="0.25">
      <c r="AE7732">
        <v>7731</v>
      </c>
      <c r="AF7732" s="1">
        <v>3.2307607141303096E-2</v>
      </c>
      <c r="AH7732">
        <v>7731</v>
      </c>
      <c r="AI7732">
        <v>4201.3679013214687</v>
      </c>
      <c r="AK7732">
        <v>7731</v>
      </c>
      <c r="AL7732">
        <v>0.19669281235314767</v>
      </c>
      <c r="AN7732">
        <v>7731</v>
      </c>
      <c r="AO7732">
        <v>0.42154836843886723</v>
      </c>
    </row>
    <row r="7733" spans="31:41" x14ac:dyDescent="0.25">
      <c r="AE7733">
        <v>7732</v>
      </c>
      <c r="AF7733" s="1">
        <v>2.5397882976950337E-2</v>
      </c>
      <c r="AH7733">
        <v>7732</v>
      </c>
      <c r="AI7733">
        <v>1248.5392840600437</v>
      </c>
      <c r="AK7733">
        <v>7732</v>
      </c>
      <c r="AL7733">
        <v>0.28437140121084487</v>
      </c>
      <c r="AN7733">
        <v>7732</v>
      </c>
      <c r="AO7733">
        <v>0.35276946803087583</v>
      </c>
    </row>
    <row r="7734" spans="31:41" x14ac:dyDescent="0.25">
      <c r="AE7734">
        <v>7733</v>
      </c>
      <c r="AF7734" s="1">
        <v>3.1783272315066169E-2</v>
      </c>
      <c r="AH7734">
        <v>7733</v>
      </c>
      <c r="AI7734">
        <v>5465.597761895533</v>
      </c>
      <c r="AK7734">
        <v>7733</v>
      </c>
      <c r="AL7734">
        <v>0.25472473979216936</v>
      </c>
      <c r="AN7734">
        <v>7733</v>
      </c>
      <c r="AO7734">
        <v>0.35512711270812908</v>
      </c>
    </row>
    <row r="7735" spans="31:41" x14ac:dyDescent="0.25">
      <c r="AE7735">
        <v>7734</v>
      </c>
      <c r="AF7735" s="1">
        <v>3.5831531665334149E-2</v>
      </c>
      <c r="AH7735">
        <v>7734</v>
      </c>
      <c r="AI7735">
        <v>1103.1412379702758</v>
      </c>
      <c r="AK7735">
        <v>7734</v>
      </c>
      <c r="AL7735">
        <v>0.23775628178493119</v>
      </c>
      <c r="AN7735">
        <v>7734</v>
      </c>
      <c r="AO7735">
        <v>0.43780307005411834</v>
      </c>
    </row>
    <row r="7736" spans="31:41" x14ac:dyDescent="0.25">
      <c r="AE7736">
        <v>7735</v>
      </c>
      <c r="AF7736" s="1">
        <v>3.4166347959837085E-2</v>
      </c>
      <c r="AH7736">
        <v>7735</v>
      </c>
      <c r="AI7736">
        <v>11852.12145827799</v>
      </c>
      <c r="AK7736">
        <v>7735</v>
      </c>
      <c r="AL7736">
        <v>0.1769741184834111</v>
      </c>
      <c r="AN7736">
        <v>7735</v>
      </c>
      <c r="AO7736">
        <v>0.41289098466774632</v>
      </c>
    </row>
    <row r="7737" spans="31:41" x14ac:dyDescent="0.25">
      <c r="AE7737">
        <v>7736</v>
      </c>
      <c r="AF7737" s="1">
        <v>2.8503148480809815E-2</v>
      </c>
      <c r="AH7737">
        <v>7736</v>
      </c>
      <c r="AI7737">
        <v>34563.024016920121</v>
      </c>
      <c r="AK7737">
        <v>7736</v>
      </c>
      <c r="AL7737">
        <v>0.22136448814490506</v>
      </c>
      <c r="AN7737">
        <v>7736</v>
      </c>
      <c r="AO7737">
        <v>0.39957241647385466</v>
      </c>
    </row>
    <row r="7738" spans="31:41" x14ac:dyDescent="0.25">
      <c r="AE7738">
        <v>7737</v>
      </c>
      <c r="AF7738" s="1">
        <v>2.7660193628092911E-2</v>
      </c>
      <c r="AH7738">
        <v>7737</v>
      </c>
      <c r="AI7738">
        <v>8584.7043194762518</v>
      </c>
      <c r="AK7738">
        <v>7737</v>
      </c>
      <c r="AL7738">
        <v>0.24671211804386811</v>
      </c>
      <c r="AN7738">
        <v>7737</v>
      </c>
      <c r="AO7738">
        <v>0.43466515513156967</v>
      </c>
    </row>
    <row r="7739" spans="31:41" x14ac:dyDescent="0.25">
      <c r="AE7739">
        <v>7738</v>
      </c>
      <c r="AF7739" s="1">
        <v>3.2338911339115484E-2</v>
      </c>
      <c r="AH7739">
        <v>7738</v>
      </c>
      <c r="AI7739">
        <v>2371.7895022711928</v>
      </c>
      <c r="AK7739">
        <v>7738</v>
      </c>
      <c r="AL7739">
        <v>0.16927052135653475</v>
      </c>
      <c r="AN7739">
        <v>7738</v>
      </c>
      <c r="AO7739">
        <v>0.51557091955196266</v>
      </c>
    </row>
    <row r="7740" spans="31:41" x14ac:dyDescent="0.25">
      <c r="AE7740">
        <v>7739</v>
      </c>
      <c r="AF7740" s="1">
        <v>3.025014952557159E-2</v>
      </c>
      <c r="AH7740">
        <v>7739</v>
      </c>
      <c r="AI7740">
        <v>6776.8200355546833</v>
      </c>
      <c r="AK7740">
        <v>7739</v>
      </c>
      <c r="AL7740">
        <v>0.16884229706570505</v>
      </c>
      <c r="AN7740">
        <v>7739</v>
      </c>
      <c r="AO7740">
        <v>0.41713827922782509</v>
      </c>
    </row>
    <row r="7741" spans="31:41" x14ac:dyDescent="0.25">
      <c r="AE7741">
        <v>7740</v>
      </c>
      <c r="AF7741" s="1">
        <v>2.6933630731707181E-2</v>
      </c>
      <c r="AH7741">
        <v>7740</v>
      </c>
      <c r="AI7741">
        <v>3265.7755415445267</v>
      </c>
      <c r="AK7741">
        <v>7740</v>
      </c>
      <c r="AL7741">
        <v>0.234826076042359</v>
      </c>
      <c r="AN7741">
        <v>7740</v>
      </c>
      <c r="AO7741">
        <v>0.46110914639999351</v>
      </c>
    </row>
    <row r="7742" spans="31:41" x14ac:dyDescent="0.25">
      <c r="AE7742">
        <v>7741</v>
      </c>
      <c r="AF7742" s="1">
        <v>3.6028063748101857E-2</v>
      </c>
      <c r="AH7742">
        <v>7741</v>
      </c>
      <c r="AI7742">
        <v>2011.1387676510087</v>
      </c>
      <c r="AK7742">
        <v>7741</v>
      </c>
      <c r="AL7742">
        <v>0.13612413477881757</v>
      </c>
      <c r="AN7742">
        <v>7741</v>
      </c>
      <c r="AO7742">
        <v>0.40165587483594128</v>
      </c>
    </row>
    <row r="7743" spans="31:41" x14ac:dyDescent="0.25">
      <c r="AE7743">
        <v>7742</v>
      </c>
      <c r="AF7743" s="1">
        <v>2.4213757856299312E-2</v>
      </c>
      <c r="AH7743">
        <v>7742</v>
      </c>
      <c r="AI7743">
        <v>18189.488042699129</v>
      </c>
      <c r="AK7743">
        <v>7742</v>
      </c>
      <c r="AL7743">
        <v>0.20482606163295733</v>
      </c>
      <c r="AN7743">
        <v>7742</v>
      </c>
      <c r="AO7743">
        <v>0.41425651022304455</v>
      </c>
    </row>
    <row r="7744" spans="31:41" x14ac:dyDescent="0.25">
      <c r="AE7744">
        <v>7743</v>
      </c>
      <c r="AF7744" s="1">
        <v>3.4898614409753392E-2</v>
      </c>
      <c r="AH7744">
        <v>7743</v>
      </c>
      <c r="AI7744">
        <v>7463.2473286769782</v>
      </c>
      <c r="AK7744">
        <v>7743</v>
      </c>
      <c r="AL7744">
        <v>0.21684079975658987</v>
      </c>
      <c r="AN7744">
        <v>7743</v>
      </c>
      <c r="AO7744">
        <v>0.48786781792488015</v>
      </c>
    </row>
    <row r="7745" spans="31:41" x14ac:dyDescent="0.25">
      <c r="AE7745">
        <v>7744</v>
      </c>
      <c r="AF7745" s="1">
        <v>2.6971570020560831E-2</v>
      </c>
      <c r="AH7745">
        <v>7744</v>
      </c>
      <c r="AI7745">
        <v>1586.8706464375834</v>
      </c>
      <c r="AK7745">
        <v>7744</v>
      </c>
      <c r="AL7745">
        <v>0.18395034387951725</v>
      </c>
      <c r="AN7745">
        <v>7744</v>
      </c>
      <c r="AO7745">
        <v>0.37288399114397475</v>
      </c>
    </row>
    <row r="7746" spans="31:41" x14ac:dyDescent="0.25">
      <c r="AE7746">
        <v>7745</v>
      </c>
      <c r="AF7746" s="1">
        <v>2.8091719035982843E-2</v>
      </c>
      <c r="AH7746">
        <v>7745</v>
      </c>
      <c r="AI7746">
        <v>2554.6151953478129</v>
      </c>
      <c r="AK7746">
        <v>7745</v>
      </c>
      <c r="AL7746">
        <v>0.17201902645601735</v>
      </c>
      <c r="AN7746">
        <v>7745</v>
      </c>
      <c r="AO7746">
        <v>0.38697097335281117</v>
      </c>
    </row>
    <row r="7747" spans="31:41" x14ac:dyDescent="0.25">
      <c r="AE7747">
        <v>7746</v>
      </c>
      <c r="AF7747" s="1">
        <v>2.8788868242846766E-2</v>
      </c>
      <c r="AH7747">
        <v>7746</v>
      </c>
      <c r="AI7747">
        <v>5357.3902921056842</v>
      </c>
      <c r="AK7747">
        <v>7746</v>
      </c>
      <c r="AL7747">
        <v>0.11501493678133404</v>
      </c>
      <c r="AN7747">
        <v>7746</v>
      </c>
      <c r="AO7747">
        <v>0.41345824119723718</v>
      </c>
    </row>
    <row r="7748" spans="31:41" x14ac:dyDescent="0.25">
      <c r="AE7748">
        <v>7747</v>
      </c>
      <c r="AF7748" s="1">
        <v>2.6388370770130232E-2</v>
      </c>
      <c r="AH7748">
        <v>7747</v>
      </c>
      <c r="AI7748">
        <v>7205.7968206278456</v>
      </c>
      <c r="AK7748">
        <v>7747</v>
      </c>
      <c r="AL7748">
        <v>0.21395648301191544</v>
      </c>
      <c r="AN7748">
        <v>7747</v>
      </c>
      <c r="AO7748">
        <v>0.39660998110292262</v>
      </c>
    </row>
    <row r="7749" spans="31:41" x14ac:dyDescent="0.25">
      <c r="AE7749">
        <v>7748</v>
      </c>
      <c r="AF7749" s="1">
        <v>3.0363602191378458E-2</v>
      </c>
      <c r="AH7749">
        <v>7748</v>
      </c>
      <c r="AI7749">
        <v>2343.6703094950694</v>
      </c>
      <c r="AK7749">
        <v>7748</v>
      </c>
      <c r="AL7749">
        <v>0.1730193783543896</v>
      </c>
      <c r="AN7749">
        <v>7748</v>
      </c>
      <c r="AO7749">
        <v>0.3797149343852495</v>
      </c>
    </row>
    <row r="7750" spans="31:41" x14ac:dyDescent="0.25">
      <c r="AE7750">
        <v>7749</v>
      </c>
      <c r="AF7750" s="1">
        <v>3.072321372061948E-2</v>
      </c>
      <c r="AH7750">
        <v>7749</v>
      </c>
      <c r="AI7750">
        <v>13801.113884476501</v>
      </c>
      <c r="AK7750">
        <v>7749</v>
      </c>
      <c r="AL7750">
        <v>0.11643613776697724</v>
      </c>
      <c r="AN7750">
        <v>7749</v>
      </c>
      <c r="AO7750">
        <v>0.40000885434746714</v>
      </c>
    </row>
    <row r="7751" spans="31:41" x14ac:dyDescent="0.25">
      <c r="AE7751">
        <v>7750</v>
      </c>
      <c r="AF7751" s="1">
        <v>2.967631974257956E-2</v>
      </c>
      <c r="AH7751">
        <v>7750</v>
      </c>
      <c r="AI7751">
        <v>23202.908216123069</v>
      </c>
      <c r="AK7751">
        <v>7750</v>
      </c>
      <c r="AL7751">
        <v>0.19779843034999048</v>
      </c>
      <c r="AN7751">
        <v>7750</v>
      </c>
      <c r="AO7751">
        <v>0.41423655668199322</v>
      </c>
    </row>
    <row r="7752" spans="31:41" x14ac:dyDescent="0.25">
      <c r="AE7752">
        <v>7751</v>
      </c>
      <c r="AF7752" s="1">
        <v>2.5918229775335311E-2</v>
      </c>
      <c r="AH7752">
        <v>7751</v>
      </c>
      <c r="AI7752">
        <v>2034.8804699714979</v>
      </c>
      <c r="AK7752">
        <v>7751</v>
      </c>
      <c r="AL7752">
        <v>0.22762890486581469</v>
      </c>
      <c r="AN7752">
        <v>7751</v>
      </c>
      <c r="AO7752">
        <v>0.47593417367872309</v>
      </c>
    </row>
    <row r="7753" spans="31:41" x14ac:dyDescent="0.25">
      <c r="AE7753">
        <v>7752</v>
      </c>
      <c r="AF7753" s="1">
        <v>3.2341547422934047E-2</v>
      </c>
      <c r="AH7753">
        <v>7752</v>
      </c>
      <c r="AI7753">
        <v>501.71029202996465</v>
      </c>
      <c r="AK7753">
        <v>7752</v>
      </c>
      <c r="AL7753">
        <v>0.11929665167297045</v>
      </c>
      <c r="AN7753">
        <v>7752</v>
      </c>
      <c r="AO7753">
        <v>0.39889815816850183</v>
      </c>
    </row>
    <row r="7754" spans="31:41" x14ac:dyDescent="0.25">
      <c r="AE7754">
        <v>7753</v>
      </c>
      <c r="AF7754" s="1">
        <v>3.6124421412120133E-2</v>
      </c>
      <c r="AH7754">
        <v>7753</v>
      </c>
      <c r="AI7754">
        <v>13251.816710179872</v>
      </c>
      <c r="AK7754">
        <v>7753</v>
      </c>
      <c r="AL7754">
        <v>0.25871044951052036</v>
      </c>
      <c r="AN7754">
        <v>7753</v>
      </c>
      <c r="AO7754">
        <v>0.41409902712263835</v>
      </c>
    </row>
    <row r="7755" spans="31:41" x14ac:dyDescent="0.25">
      <c r="AE7755">
        <v>7754</v>
      </c>
      <c r="AF7755" s="1">
        <v>2.6856715313097412E-2</v>
      </c>
      <c r="AH7755">
        <v>7754</v>
      </c>
      <c r="AI7755">
        <v>28526.811715830107</v>
      </c>
      <c r="AK7755">
        <v>7754</v>
      </c>
      <c r="AL7755">
        <v>0.15949696062587046</v>
      </c>
      <c r="AN7755">
        <v>7754</v>
      </c>
      <c r="AO7755">
        <v>0.384782355961022</v>
      </c>
    </row>
    <row r="7756" spans="31:41" x14ac:dyDescent="0.25">
      <c r="AE7756">
        <v>7755</v>
      </c>
      <c r="AF7756" s="1">
        <v>3.3200572665141426E-2</v>
      </c>
      <c r="AH7756">
        <v>7755</v>
      </c>
      <c r="AI7756">
        <v>2816.0573442458135</v>
      </c>
      <c r="AK7756">
        <v>7755</v>
      </c>
      <c r="AL7756">
        <v>0.23330436828149423</v>
      </c>
      <c r="AN7756">
        <v>7755</v>
      </c>
      <c r="AO7756">
        <v>0.49743742620997422</v>
      </c>
    </row>
    <row r="7757" spans="31:41" x14ac:dyDescent="0.25">
      <c r="AE7757">
        <v>7756</v>
      </c>
      <c r="AF7757" s="1">
        <v>3.0864852118903219E-2</v>
      </c>
      <c r="AH7757">
        <v>7756</v>
      </c>
      <c r="AI7757">
        <v>32961.766696429528</v>
      </c>
      <c r="AK7757">
        <v>7756</v>
      </c>
      <c r="AL7757">
        <v>0.18854919136009687</v>
      </c>
      <c r="AN7757">
        <v>7756</v>
      </c>
      <c r="AO7757">
        <v>0.4178001602119098</v>
      </c>
    </row>
    <row r="7758" spans="31:41" x14ac:dyDescent="0.25">
      <c r="AE7758">
        <v>7757</v>
      </c>
      <c r="AF7758" s="1">
        <v>2.481435005269983E-2</v>
      </c>
      <c r="AH7758">
        <v>7757</v>
      </c>
      <c r="AI7758">
        <v>5793.251883458368</v>
      </c>
      <c r="AK7758">
        <v>7757</v>
      </c>
      <c r="AL7758">
        <v>0.20767510685644824</v>
      </c>
      <c r="AN7758">
        <v>7757</v>
      </c>
      <c r="AO7758">
        <v>0.36901725643990052</v>
      </c>
    </row>
    <row r="7759" spans="31:41" x14ac:dyDescent="0.25">
      <c r="AE7759">
        <v>7758</v>
      </c>
      <c r="AF7759" s="1">
        <v>2.6534267175837734E-2</v>
      </c>
      <c r="AH7759">
        <v>7758</v>
      </c>
      <c r="AI7759">
        <v>2644.316238698329</v>
      </c>
      <c r="AK7759">
        <v>7758</v>
      </c>
      <c r="AL7759">
        <v>0.23645164697170643</v>
      </c>
      <c r="AN7759">
        <v>7758</v>
      </c>
      <c r="AO7759">
        <v>0.37612742724696263</v>
      </c>
    </row>
    <row r="7760" spans="31:41" x14ac:dyDescent="0.25">
      <c r="AE7760">
        <v>7759</v>
      </c>
      <c r="AF7760" s="1">
        <v>3.3647176525837708E-2</v>
      </c>
      <c r="AH7760">
        <v>7759</v>
      </c>
      <c r="AI7760">
        <v>633.36112009990836</v>
      </c>
      <c r="AK7760">
        <v>7759</v>
      </c>
      <c r="AL7760">
        <v>0.22308417249509419</v>
      </c>
      <c r="AN7760">
        <v>7759</v>
      </c>
      <c r="AO7760">
        <v>0.43773860443531404</v>
      </c>
    </row>
    <row r="7761" spans="31:41" x14ac:dyDescent="0.25">
      <c r="AE7761">
        <v>7760</v>
      </c>
      <c r="AF7761" s="1">
        <v>3.7996593489861841E-2</v>
      </c>
      <c r="AH7761">
        <v>7760</v>
      </c>
      <c r="AI7761">
        <v>3260.4385612676433</v>
      </c>
      <c r="AK7761">
        <v>7760</v>
      </c>
      <c r="AL7761">
        <v>0.20710332445439034</v>
      </c>
      <c r="AN7761">
        <v>7760</v>
      </c>
      <c r="AO7761">
        <v>0.35228510521947665</v>
      </c>
    </row>
    <row r="7762" spans="31:41" x14ac:dyDescent="0.25">
      <c r="AE7762">
        <v>7761</v>
      </c>
      <c r="AF7762" s="1">
        <v>3.1012320081515554E-2</v>
      </c>
      <c r="AH7762">
        <v>7761</v>
      </c>
      <c r="AI7762">
        <v>5622.0120731772749</v>
      </c>
      <c r="AK7762">
        <v>7761</v>
      </c>
      <c r="AL7762">
        <v>0.16347881640896866</v>
      </c>
      <c r="AN7762">
        <v>7761</v>
      </c>
      <c r="AO7762">
        <v>0.46433999434104251</v>
      </c>
    </row>
    <row r="7763" spans="31:41" x14ac:dyDescent="0.25">
      <c r="AE7763">
        <v>7762</v>
      </c>
      <c r="AF7763" s="1">
        <v>2.5807463114884577E-2</v>
      </c>
      <c r="AH7763">
        <v>7762</v>
      </c>
      <c r="AI7763">
        <v>5004.8262021427281</v>
      </c>
      <c r="AK7763">
        <v>7762</v>
      </c>
      <c r="AL7763">
        <v>0.25494455840786928</v>
      </c>
      <c r="AN7763">
        <v>7762</v>
      </c>
      <c r="AO7763">
        <v>0.34296564364373833</v>
      </c>
    </row>
    <row r="7764" spans="31:41" x14ac:dyDescent="0.25">
      <c r="AE7764">
        <v>7763</v>
      </c>
      <c r="AF7764" s="1">
        <v>2.8708498609065103E-2</v>
      </c>
      <c r="AH7764">
        <v>7763</v>
      </c>
      <c r="AI7764">
        <v>14482.91721722635</v>
      </c>
      <c r="AK7764">
        <v>7763</v>
      </c>
      <c r="AL7764">
        <v>0.20605569362549361</v>
      </c>
      <c r="AN7764">
        <v>7763</v>
      </c>
      <c r="AO7764">
        <v>0.35418612620957346</v>
      </c>
    </row>
    <row r="7765" spans="31:41" x14ac:dyDescent="0.25">
      <c r="AE7765">
        <v>7764</v>
      </c>
      <c r="AF7765" s="1">
        <v>3.3894734745340438E-2</v>
      </c>
      <c r="AH7765">
        <v>7764</v>
      </c>
      <c r="AI7765">
        <v>4609.7506768753719</v>
      </c>
      <c r="AK7765">
        <v>7764</v>
      </c>
      <c r="AL7765">
        <v>0.1787264450935637</v>
      </c>
      <c r="AN7765">
        <v>7764</v>
      </c>
      <c r="AO7765">
        <v>0.4040966011707488</v>
      </c>
    </row>
    <row r="7766" spans="31:41" x14ac:dyDescent="0.25">
      <c r="AE7766">
        <v>7765</v>
      </c>
      <c r="AF7766" s="1">
        <v>2.5969007478157558E-2</v>
      </c>
      <c r="AH7766">
        <v>7765</v>
      </c>
      <c r="AI7766">
        <v>7197.8088514362753</v>
      </c>
      <c r="AK7766">
        <v>7765</v>
      </c>
      <c r="AL7766">
        <v>0.24373167700227408</v>
      </c>
      <c r="AN7766">
        <v>7765</v>
      </c>
      <c r="AO7766">
        <v>0.39794905364431282</v>
      </c>
    </row>
    <row r="7767" spans="31:41" x14ac:dyDescent="0.25">
      <c r="AE7767">
        <v>7766</v>
      </c>
      <c r="AF7767" s="1">
        <v>3.1840329378451937E-2</v>
      </c>
      <c r="AH7767">
        <v>7766</v>
      </c>
      <c r="AI7767">
        <v>10768.199537198918</v>
      </c>
      <c r="AK7767">
        <v>7766</v>
      </c>
      <c r="AL7767">
        <v>0.16625827987100666</v>
      </c>
      <c r="AN7767">
        <v>7766</v>
      </c>
      <c r="AO7767">
        <v>0.44940921621434815</v>
      </c>
    </row>
    <row r="7768" spans="31:41" x14ac:dyDescent="0.25">
      <c r="AE7768">
        <v>7767</v>
      </c>
      <c r="AF7768" s="1">
        <v>3.1612197711128331E-2</v>
      </c>
      <c r="AH7768">
        <v>7767</v>
      </c>
      <c r="AI7768">
        <v>3355.6370639200172</v>
      </c>
      <c r="AK7768">
        <v>7767</v>
      </c>
      <c r="AL7768">
        <v>0.25319795899538716</v>
      </c>
      <c r="AN7768">
        <v>7767</v>
      </c>
      <c r="AO7768">
        <v>0.48770175135738564</v>
      </c>
    </row>
    <row r="7769" spans="31:41" x14ac:dyDescent="0.25">
      <c r="AE7769">
        <v>7768</v>
      </c>
      <c r="AF7769" s="1">
        <v>3.0791266234164283E-2</v>
      </c>
      <c r="AH7769">
        <v>7768</v>
      </c>
      <c r="AI7769">
        <v>4297.6691680727417</v>
      </c>
      <c r="AK7769">
        <v>7768</v>
      </c>
      <c r="AL7769">
        <v>0.14824605691770892</v>
      </c>
      <c r="AN7769">
        <v>7768</v>
      </c>
      <c r="AO7769">
        <v>0.41746819613771391</v>
      </c>
    </row>
    <row r="7770" spans="31:41" x14ac:dyDescent="0.25">
      <c r="AE7770">
        <v>7769</v>
      </c>
      <c r="AF7770" s="1">
        <v>3.0256460399726848E-2</v>
      </c>
      <c r="AH7770">
        <v>7769</v>
      </c>
      <c r="AI7770">
        <v>24828.623315612764</v>
      </c>
      <c r="AK7770">
        <v>7769</v>
      </c>
      <c r="AL7770">
        <v>0.14902235378093154</v>
      </c>
      <c r="AN7770">
        <v>7769</v>
      </c>
      <c r="AO7770">
        <v>0.38656635424434793</v>
      </c>
    </row>
    <row r="7771" spans="31:41" x14ac:dyDescent="0.25">
      <c r="AE7771">
        <v>7770</v>
      </c>
      <c r="AF7771" s="1">
        <v>3.530394298439421E-2</v>
      </c>
      <c r="AH7771">
        <v>7770</v>
      </c>
      <c r="AI7771">
        <v>1077.1983471264507</v>
      </c>
      <c r="AK7771">
        <v>7770</v>
      </c>
      <c r="AL7771">
        <v>0.1707974066852532</v>
      </c>
      <c r="AN7771">
        <v>7770</v>
      </c>
      <c r="AO7771">
        <v>0.48788590568196682</v>
      </c>
    </row>
    <row r="7772" spans="31:41" x14ac:dyDescent="0.25">
      <c r="AE7772">
        <v>7771</v>
      </c>
      <c r="AF7772" s="1">
        <v>3.0201006540769404E-2</v>
      </c>
      <c r="AH7772">
        <v>7771</v>
      </c>
      <c r="AI7772">
        <v>6409.2306200498933</v>
      </c>
      <c r="AK7772">
        <v>7771</v>
      </c>
      <c r="AL7772">
        <v>0.2040657338735864</v>
      </c>
      <c r="AN7772">
        <v>7771</v>
      </c>
      <c r="AO7772">
        <v>0.49855488839716305</v>
      </c>
    </row>
    <row r="7773" spans="31:41" x14ac:dyDescent="0.25">
      <c r="AE7773">
        <v>7772</v>
      </c>
      <c r="AF7773" s="1">
        <v>3.1449013757653299E-2</v>
      </c>
      <c r="AH7773">
        <v>7772</v>
      </c>
      <c r="AI7773">
        <v>15850.21501772979</v>
      </c>
      <c r="AK7773">
        <v>7772</v>
      </c>
      <c r="AL7773">
        <v>0.24420289467600434</v>
      </c>
      <c r="AN7773">
        <v>7772</v>
      </c>
      <c r="AO7773">
        <v>0.39803693046846911</v>
      </c>
    </row>
    <row r="7774" spans="31:41" x14ac:dyDescent="0.25">
      <c r="AE7774">
        <v>7773</v>
      </c>
      <c r="AF7774" s="1">
        <v>3.4109720355141704E-2</v>
      </c>
      <c r="AH7774">
        <v>7773</v>
      </c>
      <c r="AI7774">
        <v>1349.6651886836289</v>
      </c>
      <c r="AK7774">
        <v>7773</v>
      </c>
      <c r="AL7774">
        <v>0.20331316626990403</v>
      </c>
      <c r="AN7774">
        <v>7773</v>
      </c>
      <c r="AO7774">
        <v>0.35499814046797451</v>
      </c>
    </row>
    <row r="7775" spans="31:41" x14ac:dyDescent="0.25">
      <c r="AE7775">
        <v>7774</v>
      </c>
      <c r="AF7775" s="1">
        <v>3.1046373016823336E-2</v>
      </c>
      <c r="AH7775">
        <v>7774</v>
      </c>
      <c r="AI7775">
        <v>4681.618792578528</v>
      </c>
      <c r="AK7775">
        <v>7774</v>
      </c>
      <c r="AL7775">
        <v>0.17393873385329423</v>
      </c>
      <c r="AN7775">
        <v>7774</v>
      </c>
      <c r="AO7775">
        <v>0.43228724925600492</v>
      </c>
    </row>
    <row r="7776" spans="31:41" x14ac:dyDescent="0.25">
      <c r="AE7776">
        <v>7775</v>
      </c>
      <c r="AF7776" s="1">
        <v>3.0017875273096406E-2</v>
      </c>
      <c r="AH7776">
        <v>7775</v>
      </c>
      <c r="AI7776">
        <v>9413.8358474650231</v>
      </c>
      <c r="AK7776">
        <v>7775</v>
      </c>
      <c r="AL7776">
        <v>0.15525435747459998</v>
      </c>
      <c r="AN7776">
        <v>7775</v>
      </c>
      <c r="AO7776">
        <v>0.36040341806184084</v>
      </c>
    </row>
    <row r="7777" spans="31:41" x14ac:dyDescent="0.25">
      <c r="AE7777">
        <v>7776</v>
      </c>
      <c r="AF7777" s="1">
        <v>3.1463759798772584E-2</v>
      </c>
      <c r="AH7777">
        <v>7776</v>
      </c>
      <c r="AI7777">
        <v>3261.1055575271125</v>
      </c>
      <c r="AK7777">
        <v>7776</v>
      </c>
      <c r="AL7777">
        <v>0.25775111813805346</v>
      </c>
      <c r="AN7777">
        <v>7776</v>
      </c>
      <c r="AO7777">
        <v>0.3671963768348685</v>
      </c>
    </row>
    <row r="7778" spans="31:41" x14ac:dyDescent="0.25">
      <c r="AE7778">
        <v>7777</v>
      </c>
      <c r="AF7778" s="1">
        <v>2.9440007016485525E-2</v>
      </c>
      <c r="AH7778">
        <v>7777</v>
      </c>
      <c r="AI7778">
        <v>13449.525353432742</v>
      </c>
      <c r="AK7778">
        <v>7777</v>
      </c>
      <c r="AL7778">
        <v>0.21452800774095404</v>
      </c>
      <c r="AN7778">
        <v>7777</v>
      </c>
      <c r="AO7778">
        <v>0.35063732822352417</v>
      </c>
    </row>
    <row r="7779" spans="31:41" x14ac:dyDescent="0.25">
      <c r="AE7779">
        <v>7778</v>
      </c>
      <c r="AF7779" s="1">
        <v>3.4300295746512166E-2</v>
      </c>
      <c r="AH7779">
        <v>7778</v>
      </c>
      <c r="AI7779">
        <v>24895.474019086942</v>
      </c>
      <c r="AK7779">
        <v>7778</v>
      </c>
      <c r="AL7779">
        <v>0.23835508902300931</v>
      </c>
      <c r="AN7779">
        <v>7778</v>
      </c>
      <c r="AO7779">
        <v>0.40452455338994853</v>
      </c>
    </row>
    <row r="7780" spans="31:41" x14ac:dyDescent="0.25">
      <c r="AE7780">
        <v>7779</v>
      </c>
      <c r="AF7780" s="1">
        <v>3.2024795189406152E-2</v>
      </c>
      <c r="AH7780">
        <v>7779</v>
      </c>
      <c r="AI7780">
        <v>7934.6674324568066</v>
      </c>
      <c r="AK7780">
        <v>7779</v>
      </c>
      <c r="AL7780">
        <v>0.26990831964579509</v>
      </c>
      <c r="AN7780">
        <v>7779</v>
      </c>
      <c r="AO7780">
        <v>0.38804639326293944</v>
      </c>
    </row>
    <row r="7781" spans="31:41" x14ac:dyDescent="0.25">
      <c r="AE7781">
        <v>7780</v>
      </c>
      <c r="AF7781" s="1">
        <v>3.4444166115953356E-2</v>
      </c>
      <c r="AH7781">
        <v>7780</v>
      </c>
      <c r="AI7781">
        <v>4487.6712939521149</v>
      </c>
      <c r="AK7781">
        <v>7780</v>
      </c>
      <c r="AL7781">
        <v>9.8556718745677604E-2</v>
      </c>
      <c r="AN7781">
        <v>7780</v>
      </c>
      <c r="AO7781">
        <v>0.45233406117541963</v>
      </c>
    </row>
    <row r="7782" spans="31:41" x14ac:dyDescent="0.25">
      <c r="AE7782">
        <v>7781</v>
      </c>
      <c r="AF7782" s="1">
        <v>2.7344750773101056E-2</v>
      </c>
      <c r="AH7782">
        <v>7781</v>
      </c>
      <c r="AI7782">
        <v>2882.9547360372053</v>
      </c>
      <c r="AK7782">
        <v>7781</v>
      </c>
      <c r="AL7782">
        <v>0.22084061306337383</v>
      </c>
      <c r="AN7782">
        <v>7781</v>
      </c>
      <c r="AO7782">
        <v>0.43727959157311991</v>
      </c>
    </row>
    <row r="7783" spans="31:41" x14ac:dyDescent="0.25">
      <c r="AE7783">
        <v>7782</v>
      </c>
      <c r="AF7783" s="1">
        <v>2.3991472252643753E-2</v>
      </c>
      <c r="AH7783">
        <v>7782</v>
      </c>
      <c r="AI7783">
        <v>1296.8392299385689</v>
      </c>
      <c r="AK7783">
        <v>7782</v>
      </c>
      <c r="AL7783">
        <v>0.31523801701527798</v>
      </c>
      <c r="AN7783">
        <v>7782</v>
      </c>
      <c r="AO7783">
        <v>0.38703789893520557</v>
      </c>
    </row>
    <row r="7784" spans="31:41" x14ac:dyDescent="0.25">
      <c r="AE7784">
        <v>7783</v>
      </c>
      <c r="AF7784" s="1">
        <v>3.0827905219600993E-2</v>
      </c>
      <c r="AH7784">
        <v>7783</v>
      </c>
      <c r="AI7784">
        <v>9520.7458837951053</v>
      </c>
      <c r="AK7784">
        <v>7783</v>
      </c>
      <c r="AL7784">
        <v>0.18176928288179536</v>
      </c>
      <c r="AN7784">
        <v>7783</v>
      </c>
      <c r="AO7784">
        <v>0.37432585401234136</v>
      </c>
    </row>
    <row r="7785" spans="31:41" x14ac:dyDescent="0.25">
      <c r="AE7785">
        <v>7784</v>
      </c>
      <c r="AF7785" s="1">
        <v>2.6347363875881324E-2</v>
      </c>
      <c r="AH7785">
        <v>7784</v>
      </c>
      <c r="AI7785">
        <v>22740.394997854655</v>
      </c>
      <c r="AK7785">
        <v>7784</v>
      </c>
      <c r="AL7785">
        <v>0.15580913980349687</v>
      </c>
      <c r="AN7785">
        <v>7784</v>
      </c>
      <c r="AO7785">
        <v>0.32370269477675878</v>
      </c>
    </row>
    <row r="7786" spans="31:41" x14ac:dyDescent="0.25">
      <c r="AE7786">
        <v>7785</v>
      </c>
      <c r="AF7786" s="1">
        <v>3.2647550169805806E-2</v>
      </c>
      <c r="AH7786">
        <v>7785</v>
      </c>
      <c r="AI7786">
        <v>923.79445688220267</v>
      </c>
      <c r="AK7786">
        <v>7785</v>
      </c>
      <c r="AL7786">
        <v>0.17804198573482183</v>
      </c>
      <c r="AN7786">
        <v>7785</v>
      </c>
      <c r="AO7786">
        <v>0.43769440176539515</v>
      </c>
    </row>
    <row r="7787" spans="31:41" x14ac:dyDescent="0.25">
      <c r="AE7787">
        <v>7786</v>
      </c>
      <c r="AF7787" s="1">
        <v>3.2222646500647434E-2</v>
      </c>
      <c r="AH7787">
        <v>7786</v>
      </c>
      <c r="AI7787">
        <v>560.61569358894189</v>
      </c>
      <c r="AK7787">
        <v>7786</v>
      </c>
      <c r="AL7787">
        <v>0.25193305378806297</v>
      </c>
      <c r="AN7787">
        <v>7786</v>
      </c>
      <c r="AO7787">
        <v>0.37197585551522278</v>
      </c>
    </row>
    <row r="7788" spans="31:41" x14ac:dyDescent="0.25">
      <c r="AE7788">
        <v>7787</v>
      </c>
      <c r="AF7788" s="1">
        <v>3.1211680172246181E-2</v>
      </c>
      <c r="AH7788">
        <v>7787</v>
      </c>
      <c r="AI7788">
        <v>16348.240453010836</v>
      </c>
      <c r="AK7788">
        <v>7787</v>
      </c>
      <c r="AL7788">
        <v>0.22554001973326376</v>
      </c>
      <c r="AN7788">
        <v>7787</v>
      </c>
      <c r="AO7788">
        <v>0.44556628081746313</v>
      </c>
    </row>
    <row r="7789" spans="31:41" x14ac:dyDescent="0.25">
      <c r="AE7789">
        <v>7788</v>
      </c>
      <c r="AF7789" s="1">
        <v>2.9092519865740574E-2</v>
      </c>
      <c r="AH7789">
        <v>7788</v>
      </c>
      <c r="AI7789">
        <v>2316.9680992800709</v>
      </c>
      <c r="AK7789">
        <v>7788</v>
      </c>
      <c r="AL7789">
        <v>0.2408417857188111</v>
      </c>
      <c r="AN7789">
        <v>7788</v>
      </c>
      <c r="AO7789">
        <v>0.4163943450743649</v>
      </c>
    </row>
    <row r="7790" spans="31:41" x14ac:dyDescent="0.25">
      <c r="AE7790">
        <v>7789</v>
      </c>
      <c r="AF7790" s="1">
        <v>3.0566730909819206E-2</v>
      </c>
      <c r="AH7790">
        <v>7789</v>
      </c>
      <c r="AI7790">
        <v>2605.3204067929764</v>
      </c>
      <c r="AK7790">
        <v>7789</v>
      </c>
      <c r="AL7790">
        <v>0.20113638382550911</v>
      </c>
      <c r="AN7790">
        <v>7789</v>
      </c>
      <c r="AO7790">
        <v>0.39182828970082223</v>
      </c>
    </row>
    <row r="7791" spans="31:41" x14ac:dyDescent="0.25">
      <c r="AE7791">
        <v>7790</v>
      </c>
      <c r="AF7791" s="1">
        <v>3.2707348885765652E-2</v>
      </c>
      <c r="AH7791">
        <v>7790</v>
      </c>
      <c r="AI7791">
        <v>1884.7650538133864</v>
      </c>
      <c r="AK7791">
        <v>7790</v>
      </c>
      <c r="AL7791">
        <v>0.18786982172798972</v>
      </c>
      <c r="AN7791">
        <v>7790</v>
      </c>
      <c r="AO7791">
        <v>0.42840426468354487</v>
      </c>
    </row>
    <row r="7792" spans="31:41" x14ac:dyDescent="0.25">
      <c r="AE7792">
        <v>7791</v>
      </c>
      <c r="AF7792" s="1">
        <v>3.4285039331822809E-2</v>
      </c>
      <c r="AH7792">
        <v>7791</v>
      </c>
      <c r="AI7792">
        <v>12484.20734517609</v>
      </c>
      <c r="AK7792">
        <v>7791</v>
      </c>
      <c r="AL7792">
        <v>0.26041818727848126</v>
      </c>
      <c r="AN7792">
        <v>7791</v>
      </c>
      <c r="AO7792">
        <v>0.32741246052394724</v>
      </c>
    </row>
    <row r="7793" spans="31:41" x14ac:dyDescent="0.25">
      <c r="AE7793">
        <v>7792</v>
      </c>
      <c r="AF7793" s="1">
        <v>3.119684650651422E-2</v>
      </c>
      <c r="AH7793">
        <v>7792</v>
      </c>
      <c r="AI7793">
        <v>701.79432258010684</v>
      </c>
      <c r="AK7793">
        <v>7792</v>
      </c>
      <c r="AL7793">
        <v>0.25025085151437632</v>
      </c>
      <c r="AN7793">
        <v>7792</v>
      </c>
      <c r="AO7793">
        <v>0.28682321968425206</v>
      </c>
    </row>
    <row r="7794" spans="31:41" x14ac:dyDescent="0.25">
      <c r="AE7794">
        <v>7793</v>
      </c>
      <c r="AF7794" s="1">
        <v>3.5477988025024221E-2</v>
      </c>
      <c r="AH7794">
        <v>7793</v>
      </c>
      <c r="AI7794">
        <v>1858.9487694533279</v>
      </c>
      <c r="AK7794">
        <v>7793</v>
      </c>
      <c r="AL7794">
        <v>0.14632435454141224</v>
      </c>
      <c r="AN7794">
        <v>7793</v>
      </c>
      <c r="AO7794">
        <v>0.38665202793944431</v>
      </c>
    </row>
    <row r="7795" spans="31:41" x14ac:dyDescent="0.25">
      <c r="AE7795">
        <v>7794</v>
      </c>
      <c r="AF7795" s="1">
        <v>3.0638436851248674E-2</v>
      </c>
      <c r="AH7795">
        <v>7794</v>
      </c>
      <c r="AI7795">
        <v>2121.8529284786177</v>
      </c>
      <c r="AK7795">
        <v>7794</v>
      </c>
      <c r="AL7795">
        <v>0.22109345251573759</v>
      </c>
      <c r="AN7795">
        <v>7794</v>
      </c>
      <c r="AO7795">
        <v>0.47333156459361991</v>
      </c>
    </row>
    <row r="7796" spans="31:41" x14ac:dyDescent="0.25">
      <c r="AE7796">
        <v>7795</v>
      </c>
      <c r="AF7796" s="1">
        <v>3.0285228657683572E-2</v>
      </c>
      <c r="AH7796">
        <v>7795</v>
      </c>
      <c r="AI7796">
        <v>2953.6449693519376</v>
      </c>
      <c r="AK7796">
        <v>7795</v>
      </c>
      <c r="AL7796">
        <v>0.10512524858669299</v>
      </c>
      <c r="AN7796">
        <v>7795</v>
      </c>
      <c r="AO7796">
        <v>0.33172857239176445</v>
      </c>
    </row>
    <row r="7797" spans="31:41" x14ac:dyDescent="0.25">
      <c r="AE7797">
        <v>7796</v>
      </c>
      <c r="AF7797" s="1">
        <v>3.0190633270195999E-2</v>
      </c>
      <c r="AH7797">
        <v>7796</v>
      </c>
      <c r="AI7797">
        <v>2967.3868482728658</v>
      </c>
      <c r="AK7797">
        <v>7796</v>
      </c>
      <c r="AL7797">
        <v>0.18756235421721534</v>
      </c>
      <c r="AN7797">
        <v>7796</v>
      </c>
      <c r="AO7797">
        <v>0.39164206867982421</v>
      </c>
    </row>
    <row r="7798" spans="31:41" x14ac:dyDescent="0.25">
      <c r="AE7798">
        <v>7797</v>
      </c>
      <c r="AF7798" s="1">
        <v>3.0295892736529551E-2</v>
      </c>
      <c r="AH7798">
        <v>7797</v>
      </c>
      <c r="AI7798">
        <v>12198.654302331261</v>
      </c>
      <c r="AK7798">
        <v>7797</v>
      </c>
      <c r="AL7798">
        <v>0.14837941809407931</v>
      </c>
      <c r="AN7798">
        <v>7797</v>
      </c>
      <c r="AO7798">
        <v>0.40018313843756093</v>
      </c>
    </row>
    <row r="7799" spans="31:41" x14ac:dyDescent="0.25">
      <c r="AE7799">
        <v>7798</v>
      </c>
      <c r="AF7799" s="1">
        <v>2.8642464378324961E-2</v>
      </c>
      <c r="AH7799">
        <v>7798</v>
      </c>
      <c r="AI7799">
        <v>3913.8088520442102</v>
      </c>
      <c r="AK7799">
        <v>7798</v>
      </c>
      <c r="AL7799">
        <v>0.29684513320328526</v>
      </c>
      <c r="AN7799">
        <v>7798</v>
      </c>
      <c r="AO7799">
        <v>0.36192310988006288</v>
      </c>
    </row>
    <row r="7800" spans="31:41" x14ac:dyDescent="0.25">
      <c r="AE7800">
        <v>7799</v>
      </c>
      <c r="AF7800" s="1">
        <v>3.1336858802672563E-2</v>
      </c>
      <c r="AH7800">
        <v>7799</v>
      </c>
      <c r="AI7800">
        <v>1400.0836233942664</v>
      </c>
      <c r="AK7800">
        <v>7799</v>
      </c>
      <c r="AL7800">
        <v>0.18203026800621386</v>
      </c>
      <c r="AN7800">
        <v>7799</v>
      </c>
      <c r="AO7800">
        <v>0.42018757316797933</v>
      </c>
    </row>
    <row r="7801" spans="31:41" x14ac:dyDescent="0.25">
      <c r="AE7801">
        <v>7800</v>
      </c>
      <c r="AF7801" s="1">
        <v>3.0750818359648324E-2</v>
      </c>
      <c r="AH7801">
        <v>7800</v>
      </c>
      <c r="AI7801">
        <v>1539.2355177116699</v>
      </c>
      <c r="AK7801">
        <v>7800</v>
      </c>
      <c r="AL7801">
        <v>0.17706573758950162</v>
      </c>
      <c r="AN7801">
        <v>7800</v>
      </c>
      <c r="AO7801">
        <v>0.44313508038776045</v>
      </c>
    </row>
    <row r="7802" spans="31:41" x14ac:dyDescent="0.25">
      <c r="AE7802">
        <v>7801</v>
      </c>
      <c r="AF7802" s="1">
        <v>3.2919833155263811E-2</v>
      </c>
      <c r="AH7802">
        <v>7801</v>
      </c>
      <c r="AI7802">
        <v>3761.1121482626709</v>
      </c>
      <c r="AK7802">
        <v>7801</v>
      </c>
      <c r="AL7802">
        <v>0.20586717614636318</v>
      </c>
      <c r="AN7802">
        <v>7801</v>
      </c>
      <c r="AO7802">
        <v>0.44300587592117568</v>
      </c>
    </row>
    <row r="7803" spans="31:41" x14ac:dyDescent="0.25">
      <c r="AE7803">
        <v>7802</v>
      </c>
      <c r="AF7803" s="1">
        <v>2.9728712774757415E-2</v>
      </c>
      <c r="AH7803">
        <v>7802</v>
      </c>
      <c r="AI7803">
        <v>554.63499666388657</v>
      </c>
      <c r="AK7803">
        <v>7802</v>
      </c>
      <c r="AL7803">
        <v>0.22990509766754957</v>
      </c>
      <c r="AN7803">
        <v>7802</v>
      </c>
      <c r="AO7803">
        <v>0.40578260168506131</v>
      </c>
    </row>
    <row r="7804" spans="31:41" x14ac:dyDescent="0.25">
      <c r="AE7804">
        <v>7803</v>
      </c>
      <c r="AF7804" s="1">
        <v>3.0052859886693817E-2</v>
      </c>
      <c r="AH7804">
        <v>7803</v>
      </c>
      <c r="AI7804">
        <v>828.25248373081502</v>
      </c>
      <c r="AK7804">
        <v>7803</v>
      </c>
      <c r="AL7804">
        <v>0.1980865962403644</v>
      </c>
      <c r="AN7804">
        <v>7803</v>
      </c>
      <c r="AO7804">
        <v>0.28757651472896117</v>
      </c>
    </row>
    <row r="7805" spans="31:41" x14ac:dyDescent="0.25">
      <c r="AE7805">
        <v>7804</v>
      </c>
      <c r="AF7805" s="1">
        <v>3.5156508026274125E-2</v>
      </c>
      <c r="AH7805">
        <v>7804</v>
      </c>
      <c r="AI7805">
        <v>14530.161045959605</v>
      </c>
      <c r="AK7805">
        <v>7804</v>
      </c>
      <c r="AL7805">
        <v>0.28340474879425331</v>
      </c>
      <c r="AN7805">
        <v>7804</v>
      </c>
      <c r="AO7805">
        <v>0.4775682090514955</v>
      </c>
    </row>
    <row r="7806" spans="31:41" x14ac:dyDescent="0.25">
      <c r="AE7806">
        <v>7805</v>
      </c>
      <c r="AF7806" s="1">
        <v>3.3076905414531677E-2</v>
      </c>
      <c r="AH7806">
        <v>7805</v>
      </c>
      <c r="AI7806">
        <v>3530.3747783322597</v>
      </c>
      <c r="AK7806">
        <v>7805</v>
      </c>
      <c r="AL7806">
        <v>0.23216951820766485</v>
      </c>
      <c r="AN7806">
        <v>7805</v>
      </c>
      <c r="AO7806">
        <v>0.28559541991172738</v>
      </c>
    </row>
    <row r="7807" spans="31:41" x14ac:dyDescent="0.25">
      <c r="AE7807">
        <v>7806</v>
      </c>
      <c r="AF7807" s="1">
        <v>3.405923252228571E-2</v>
      </c>
      <c r="AH7807">
        <v>7806</v>
      </c>
      <c r="AI7807">
        <v>54656.857104462542</v>
      </c>
      <c r="AK7807">
        <v>7806</v>
      </c>
      <c r="AL7807">
        <v>0.17704954777886506</v>
      </c>
      <c r="AN7807">
        <v>7806</v>
      </c>
      <c r="AO7807">
        <v>0.44998056255608326</v>
      </c>
    </row>
    <row r="7808" spans="31:41" x14ac:dyDescent="0.25">
      <c r="AE7808">
        <v>7807</v>
      </c>
      <c r="AF7808" s="1">
        <v>2.903910446557556E-2</v>
      </c>
      <c r="AH7808">
        <v>7807</v>
      </c>
      <c r="AI7808">
        <v>660.35479583095673</v>
      </c>
      <c r="AK7808">
        <v>7807</v>
      </c>
      <c r="AL7808">
        <v>8.2140097395521264E-2</v>
      </c>
      <c r="AN7808">
        <v>7807</v>
      </c>
      <c r="AO7808">
        <v>0.39578369061184526</v>
      </c>
    </row>
    <row r="7809" spans="31:41" x14ac:dyDescent="0.25">
      <c r="AE7809">
        <v>7808</v>
      </c>
      <c r="AF7809" s="1">
        <v>2.9072337603600396E-2</v>
      </c>
      <c r="AH7809">
        <v>7808</v>
      </c>
      <c r="AI7809">
        <v>4651.4963125272625</v>
      </c>
      <c r="AK7809">
        <v>7808</v>
      </c>
      <c r="AL7809">
        <v>0.21480102619192154</v>
      </c>
      <c r="AN7809">
        <v>7808</v>
      </c>
      <c r="AO7809">
        <v>0.43054046635240562</v>
      </c>
    </row>
    <row r="7810" spans="31:41" x14ac:dyDescent="0.25">
      <c r="AE7810">
        <v>7809</v>
      </c>
      <c r="AF7810" s="1">
        <v>3.4093790481463326E-2</v>
      </c>
      <c r="AH7810">
        <v>7809</v>
      </c>
      <c r="AI7810">
        <v>285.26560308051234</v>
      </c>
      <c r="AK7810">
        <v>7809</v>
      </c>
      <c r="AL7810">
        <v>0.18174829745784299</v>
      </c>
      <c r="AN7810">
        <v>7809</v>
      </c>
      <c r="AO7810">
        <v>0.38158374309110393</v>
      </c>
    </row>
    <row r="7811" spans="31:41" x14ac:dyDescent="0.25">
      <c r="AE7811">
        <v>7810</v>
      </c>
      <c r="AF7811" s="1">
        <v>2.6072145229521615E-2</v>
      </c>
      <c r="AH7811">
        <v>7810</v>
      </c>
      <c r="AI7811">
        <v>4009.4394896207718</v>
      </c>
      <c r="AK7811">
        <v>7810</v>
      </c>
      <c r="AL7811">
        <v>0.22903910737485081</v>
      </c>
      <c r="AN7811">
        <v>7810</v>
      </c>
      <c r="AO7811">
        <v>0.44937014534425757</v>
      </c>
    </row>
    <row r="7812" spans="31:41" x14ac:dyDescent="0.25">
      <c r="AE7812">
        <v>7811</v>
      </c>
      <c r="AF7812" s="1">
        <v>2.7951183803103463E-2</v>
      </c>
      <c r="AH7812">
        <v>7811</v>
      </c>
      <c r="AI7812">
        <v>1333.186917663553</v>
      </c>
      <c r="AK7812">
        <v>7811</v>
      </c>
      <c r="AL7812">
        <v>0.10600860355945491</v>
      </c>
      <c r="AN7812">
        <v>7811</v>
      </c>
      <c r="AO7812">
        <v>0.35199149263065188</v>
      </c>
    </row>
    <row r="7813" spans="31:41" x14ac:dyDescent="0.25">
      <c r="AE7813">
        <v>7812</v>
      </c>
      <c r="AF7813" s="1">
        <v>3.8658839264277267E-2</v>
      </c>
      <c r="AH7813">
        <v>7812</v>
      </c>
      <c r="AI7813">
        <v>6272.8072999866417</v>
      </c>
      <c r="AK7813">
        <v>7812</v>
      </c>
      <c r="AL7813">
        <v>0.19444867428962265</v>
      </c>
      <c r="AN7813">
        <v>7812</v>
      </c>
      <c r="AO7813">
        <v>0.34953206398143943</v>
      </c>
    </row>
    <row r="7814" spans="31:41" x14ac:dyDescent="0.25">
      <c r="AE7814">
        <v>7813</v>
      </c>
      <c r="AF7814" s="1">
        <v>2.9684145962752817E-2</v>
      </c>
      <c r="AH7814">
        <v>7813</v>
      </c>
      <c r="AI7814">
        <v>506.29246901788332</v>
      </c>
      <c r="AK7814">
        <v>7813</v>
      </c>
      <c r="AL7814">
        <v>0.15800589593471787</v>
      </c>
      <c r="AN7814">
        <v>7813</v>
      </c>
      <c r="AO7814">
        <v>0.35314881663458064</v>
      </c>
    </row>
    <row r="7815" spans="31:41" x14ac:dyDescent="0.25">
      <c r="AE7815">
        <v>7814</v>
      </c>
      <c r="AF7815" s="1">
        <v>2.8638896781367551E-2</v>
      </c>
      <c r="AH7815">
        <v>7814</v>
      </c>
      <c r="AI7815">
        <v>10916.098153488136</v>
      </c>
      <c r="AK7815">
        <v>7814</v>
      </c>
      <c r="AL7815">
        <v>0.2369327993486344</v>
      </c>
      <c r="AN7815">
        <v>7814</v>
      </c>
      <c r="AO7815">
        <v>0.33502158181724284</v>
      </c>
    </row>
    <row r="7816" spans="31:41" x14ac:dyDescent="0.25">
      <c r="AE7816">
        <v>7815</v>
      </c>
      <c r="AF7816" s="1">
        <v>2.9035523234684613E-2</v>
      </c>
      <c r="AH7816">
        <v>7815</v>
      </c>
      <c r="AI7816">
        <v>3839.8827619219282</v>
      </c>
      <c r="AK7816">
        <v>7815</v>
      </c>
      <c r="AL7816">
        <v>0.14713330785622086</v>
      </c>
      <c r="AN7816">
        <v>7815</v>
      </c>
      <c r="AO7816">
        <v>0.38715810560076486</v>
      </c>
    </row>
    <row r="7817" spans="31:41" x14ac:dyDescent="0.25">
      <c r="AE7817">
        <v>7816</v>
      </c>
      <c r="AF7817" s="1">
        <v>3.0576794535368323E-2</v>
      </c>
      <c r="AH7817">
        <v>7816</v>
      </c>
      <c r="AI7817">
        <v>5750.3339867915975</v>
      </c>
      <c r="AK7817">
        <v>7816</v>
      </c>
      <c r="AL7817">
        <v>0.20630639407855331</v>
      </c>
      <c r="AN7817">
        <v>7816</v>
      </c>
      <c r="AO7817">
        <v>0.46739775745706769</v>
      </c>
    </row>
    <row r="7818" spans="31:41" x14ac:dyDescent="0.25">
      <c r="AE7818">
        <v>7817</v>
      </c>
      <c r="AF7818" s="1">
        <v>3.2034278832669294E-2</v>
      </c>
      <c r="AH7818">
        <v>7817</v>
      </c>
      <c r="AI7818">
        <v>10573.795656570162</v>
      </c>
      <c r="AK7818">
        <v>7817</v>
      </c>
      <c r="AL7818">
        <v>0.27825187853492306</v>
      </c>
      <c r="AN7818">
        <v>7817</v>
      </c>
      <c r="AO7818">
        <v>0.39301057528081218</v>
      </c>
    </row>
    <row r="7819" spans="31:41" x14ac:dyDescent="0.25">
      <c r="AE7819">
        <v>7818</v>
      </c>
      <c r="AF7819" s="1">
        <v>2.8052190726968185E-2</v>
      </c>
      <c r="AH7819">
        <v>7818</v>
      </c>
      <c r="AI7819">
        <v>8488.0879745194306</v>
      </c>
      <c r="AK7819">
        <v>7818</v>
      </c>
      <c r="AL7819">
        <v>0.24479573429303689</v>
      </c>
      <c r="AN7819">
        <v>7818</v>
      </c>
      <c r="AO7819">
        <v>0.43893387273344875</v>
      </c>
    </row>
    <row r="7820" spans="31:41" x14ac:dyDescent="0.25">
      <c r="AE7820">
        <v>7819</v>
      </c>
      <c r="AF7820" s="1">
        <v>2.5674816198326234E-2</v>
      </c>
      <c r="AH7820">
        <v>7819</v>
      </c>
      <c r="AI7820">
        <v>4658.7444627938939</v>
      </c>
      <c r="AK7820">
        <v>7819</v>
      </c>
      <c r="AL7820">
        <v>0.21939001608791192</v>
      </c>
      <c r="AN7820">
        <v>7819</v>
      </c>
      <c r="AO7820">
        <v>0.39295963133513884</v>
      </c>
    </row>
    <row r="7821" spans="31:41" x14ac:dyDescent="0.25">
      <c r="AE7821">
        <v>7820</v>
      </c>
      <c r="AF7821" s="1">
        <v>3.1644483133269619E-2</v>
      </c>
      <c r="AH7821">
        <v>7820</v>
      </c>
      <c r="AI7821">
        <v>6252.1363002024564</v>
      </c>
      <c r="AK7821">
        <v>7820</v>
      </c>
      <c r="AL7821">
        <v>0.27520700257422359</v>
      </c>
      <c r="AN7821">
        <v>7820</v>
      </c>
      <c r="AO7821">
        <v>0.45022003859937287</v>
      </c>
    </row>
    <row r="7822" spans="31:41" x14ac:dyDescent="0.25">
      <c r="AE7822">
        <v>7821</v>
      </c>
      <c r="AF7822" s="1">
        <v>2.9925774925702919E-2</v>
      </c>
      <c r="AH7822">
        <v>7821</v>
      </c>
      <c r="AI7822">
        <v>3868.3115206388534</v>
      </c>
      <c r="AK7822">
        <v>7821</v>
      </c>
      <c r="AL7822">
        <v>0.14954860686596175</v>
      </c>
      <c r="AN7822">
        <v>7821</v>
      </c>
      <c r="AO7822">
        <v>0.46439588597122466</v>
      </c>
    </row>
    <row r="7823" spans="31:41" x14ac:dyDescent="0.25">
      <c r="AE7823">
        <v>7822</v>
      </c>
      <c r="AF7823" s="1">
        <v>2.890279093996595E-2</v>
      </c>
      <c r="AH7823">
        <v>7822</v>
      </c>
      <c r="AI7823">
        <v>5492.5844142066708</v>
      </c>
      <c r="AK7823">
        <v>7822</v>
      </c>
      <c r="AL7823">
        <v>0.19506228261270867</v>
      </c>
      <c r="AN7823">
        <v>7822</v>
      </c>
      <c r="AO7823">
        <v>0.37973922053874326</v>
      </c>
    </row>
    <row r="7824" spans="31:41" x14ac:dyDescent="0.25">
      <c r="AE7824">
        <v>7823</v>
      </c>
      <c r="AF7824" s="1">
        <v>2.5572117291004171E-2</v>
      </c>
      <c r="AH7824">
        <v>7823</v>
      </c>
      <c r="AI7824">
        <v>1495.0420018852617</v>
      </c>
      <c r="AK7824">
        <v>7823</v>
      </c>
      <c r="AL7824">
        <v>0.26424109179144972</v>
      </c>
      <c r="AN7824">
        <v>7823</v>
      </c>
      <c r="AO7824">
        <v>0.4348191121812508</v>
      </c>
    </row>
    <row r="7825" spans="31:41" x14ac:dyDescent="0.25">
      <c r="AE7825">
        <v>7824</v>
      </c>
      <c r="AF7825" s="1">
        <v>2.7042136138886619E-2</v>
      </c>
      <c r="AH7825">
        <v>7824</v>
      </c>
      <c r="AI7825">
        <v>3718.5645658648591</v>
      </c>
      <c r="AK7825">
        <v>7824</v>
      </c>
      <c r="AL7825">
        <v>0.20193548789285659</v>
      </c>
      <c r="AN7825">
        <v>7824</v>
      </c>
      <c r="AO7825">
        <v>0.33257847671890495</v>
      </c>
    </row>
    <row r="7826" spans="31:41" x14ac:dyDescent="0.25">
      <c r="AE7826">
        <v>7825</v>
      </c>
      <c r="AF7826" s="1">
        <v>3.6281771754380854E-2</v>
      </c>
      <c r="AH7826">
        <v>7825</v>
      </c>
      <c r="AI7826">
        <v>5640.4937860868504</v>
      </c>
      <c r="AK7826">
        <v>7825</v>
      </c>
      <c r="AL7826">
        <v>0.19669623242044676</v>
      </c>
      <c r="AN7826">
        <v>7825</v>
      </c>
      <c r="AO7826">
        <v>0.36919364168438523</v>
      </c>
    </row>
    <row r="7827" spans="31:41" x14ac:dyDescent="0.25">
      <c r="AE7827">
        <v>7826</v>
      </c>
      <c r="AF7827" s="1">
        <v>2.7112133093512236E-2</v>
      </c>
      <c r="AH7827">
        <v>7826</v>
      </c>
      <c r="AI7827">
        <v>1139.4751685288311</v>
      </c>
      <c r="AK7827">
        <v>7826</v>
      </c>
      <c r="AL7827">
        <v>0.2396342470281024</v>
      </c>
      <c r="AN7827">
        <v>7826</v>
      </c>
      <c r="AO7827">
        <v>0.31417087345829453</v>
      </c>
    </row>
    <row r="7828" spans="31:41" x14ac:dyDescent="0.25">
      <c r="AE7828">
        <v>7827</v>
      </c>
      <c r="AF7828" s="1">
        <v>3.394252251704688E-2</v>
      </c>
      <c r="AH7828">
        <v>7827</v>
      </c>
      <c r="AI7828">
        <v>481.86413603772479</v>
      </c>
      <c r="AK7828">
        <v>7827</v>
      </c>
      <c r="AL7828">
        <v>0.30627203965934169</v>
      </c>
      <c r="AN7828">
        <v>7827</v>
      </c>
      <c r="AO7828">
        <v>0.39301838136422695</v>
      </c>
    </row>
    <row r="7829" spans="31:41" x14ac:dyDescent="0.25">
      <c r="AE7829">
        <v>7828</v>
      </c>
      <c r="AF7829" s="1">
        <v>2.580513751173874E-2</v>
      </c>
      <c r="AH7829">
        <v>7828</v>
      </c>
      <c r="AI7829">
        <v>12775.747827640622</v>
      </c>
      <c r="AK7829">
        <v>7828</v>
      </c>
      <c r="AL7829">
        <v>0.27627453805965002</v>
      </c>
      <c r="AN7829">
        <v>7828</v>
      </c>
      <c r="AO7829">
        <v>0.33949615731844629</v>
      </c>
    </row>
    <row r="7830" spans="31:41" x14ac:dyDescent="0.25">
      <c r="AE7830">
        <v>7829</v>
      </c>
      <c r="AF7830" s="1">
        <v>2.9666837302645188E-2</v>
      </c>
      <c r="AH7830">
        <v>7829</v>
      </c>
      <c r="AI7830">
        <v>4718.0612916470809</v>
      </c>
      <c r="AK7830">
        <v>7829</v>
      </c>
      <c r="AL7830">
        <v>0.18113134853391386</v>
      </c>
      <c r="AN7830">
        <v>7829</v>
      </c>
      <c r="AO7830">
        <v>0.38607921979365389</v>
      </c>
    </row>
    <row r="7831" spans="31:41" x14ac:dyDescent="0.25">
      <c r="AE7831">
        <v>7830</v>
      </c>
      <c r="AF7831" s="1">
        <v>3.5532258320968291E-2</v>
      </c>
      <c r="AH7831">
        <v>7830</v>
      </c>
      <c r="AI7831">
        <v>4412.8774774556423</v>
      </c>
      <c r="AK7831">
        <v>7830</v>
      </c>
      <c r="AL7831">
        <v>0.16415257680762851</v>
      </c>
      <c r="AN7831">
        <v>7830</v>
      </c>
      <c r="AO7831">
        <v>0.36076520116680422</v>
      </c>
    </row>
    <row r="7832" spans="31:41" x14ac:dyDescent="0.25">
      <c r="AE7832">
        <v>7831</v>
      </c>
      <c r="AF7832" s="1">
        <v>3.2528718440346438E-2</v>
      </c>
      <c r="AH7832">
        <v>7831</v>
      </c>
      <c r="AI7832">
        <v>2090.4447114359095</v>
      </c>
      <c r="AK7832">
        <v>7831</v>
      </c>
      <c r="AL7832">
        <v>0.23406056875040382</v>
      </c>
      <c r="AN7832">
        <v>7831</v>
      </c>
      <c r="AO7832">
        <v>0.4242296935396116</v>
      </c>
    </row>
    <row r="7833" spans="31:41" x14ac:dyDescent="0.25">
      <c r="AE7833">
        <v>7832</v>
      </c>
      <c r="AF7833" s="1">
        <v>3.3678037598677157E-2</v>
      </c>
      <c r="AH7833">
        <v>7832</v>
      </c>
      <c r="AI7833">
        <v>13671.005854942736</v>
      </c>
      <c r="AK7833">
        <v>7832</v>
      </c>
      <c r="AL7833">
        <v>0.23391352896877796</v>
      </c>
      <c r="AN7833">
        <v>7832</v>
      </c>
      <c r="AO7833">
        <v>0.42671614551162718</v>
      </c>
    </row>
    <row r="7834" spans="31:41" x14ac:dyDescent="0.25">
      <c r="AE7834">
        <v>7833</v>
      </c>
      <c r="AF7834" s="1">
        <v>2.6560786789980639E-2</v>
      </c>
      <c r="AH7834">
        <v>7833</v>
      </c>
      <c r="AI7834">
        <v>23406.613871829424</v>
      </c>
      <c r="AK7834">
        <v>7833</v>
      </c>
      <c r="AL7834">
        <v>0.22044484335909767</v>
      </c>
      <c r="AN7834">
        <v>7833</v>
      </c>
      <c r="AO7834">
        <v>0.39277968652704576</v>
      </c>
    </row>
    <row r="7835" spans="31:41" x14ac:dyDescent="0.25">
      <c r="AE7835">
        <v>7834</v>
      </c>
      <c r="AF7835" s="1">
        <v>3.1792831468644422E-2</v>
      </c>
      <c r="AH7835">
        <v>7834</v>
      </c>
      <c r="AI7835">
        <v>10377.668245375595</v>
      </c>
      <c r="AK7835">
        <v>7834</v>
      </c>
      <c r="AL7835">
        <v>0.1801750207892821</v>
      </c>
      <c r="AN7835">
        <v>7834</v>
      </c>
      <c r="AO7835">
        <v>0.32081361848566053</v>
      </c>
    </row>
    <row r="7836" spans="31:41" x14ac:dyDescent="0.25">
      <c r="AE7836">
        <v>7835</v>
      </c>
      <c r="AF7836" s="1">
        <v>2.7098636257777198E-2</v>
      </c>
      <c r="AH7836">
        <v>7835</v>
      </c>
      <c r="AI7836">
        <v>4855.7779754020794</v>
      </c>
      <c r="AK7836">
        <v>7835</v>
      </c>
      <c r="AL7836">
        <v>0.10614190137822638</v>
      </c>
      <c r="AN7836">
        <v>7835</v>
      </c>
      <c r="AO7836">
        <v>0.39119665107155199</v>
      </c>
    </row>
    <row r="7837" spans="31:41" x14ac:dyDescent="0.25">
      <c r="AE7837">
        <v>7836</v>
      </c>
      <c r="AF7837" s="1">
        <v>2.6614910305480688E-2</v>
      </c>
      <c r="AH7837">
        <v>7836</v>
      </c>
      <c r="AI7837">
        <v>2891.6859279770274</v>
      </c>
      <c r="AK7837">
        <v>7836</v>
      </c>
      <c r="AL7837">
        <v>0.17025039943594886</v>
      </c>
      <c r="AN7837">
        <v>7836</v>
      </c>
      <c r="AO7837">
        <v>0.41517036650573352</v>
      </c>
    </row>
    <row r="7838" spans="31:41" x14ac:dyDescent="0.25">
      <c r="AE7838">
        <v>7837</v>
      </c>
      <c r="AF7838" s="1">
        <v>2.759910152830769E-2</v>
      </c>
      <c r="AH7838">
        <v>7837</v>
      </c>
      <c r="AI7838">
        <v>1633.6646272715839</v>
      </c>
      <c r="AK7838">
        <v>7837</v>
      </c>
      <c r="AL7838">
        <v>0.22712591653753941</v>
      </c>
      <c r="AN7838">
        <v>7837</v>
      </c>
      <c r="AO7838">
        <v>0.42185486669477262</v>
      </c>
    </row>
    <row r="7839" spans="31:41" x14ac:dyDescent="0.25">
      <c r="AE7839">
        <v>7838</v>
      </c>
      <c r="AF7839" s="1">
        <v>3.0916808633956183E-2</v>
      </c>
      <c r="AH7839">
        <v>7838</v>
      </c>
      <c r="AI7839">
        <v>3856.1592636492137</v>
      </c>
      <c r="AK7839">
        <v>7838</v>
      </c>
      <c r="AL7839">
        <v>0.25346608713423757</v>
      </c>
      <c r="AN7839">
        <v>7838</v>
      </c>
      <c r="AO7839">
        <v>0.41637157395135999</v>
      </c>
    </row>
    <row r="7840" spans="31:41" x14ac:dyDescent="0.25">
      <c r="AE7840">
        <v>7839</v>
      </c>
      <c r="AF7840" s="1">
        <v>3.2818367999779774E-2</v>
      </c>
      <c r="AH7840">
        <v>7839</v>
      </c>
      <c r="AI7840">
        <v>3501.4784889011626</v>
      </c>
      <c r="AK7840">
        <v>7839</v>
      </c>
      <c r="AL7840">
        <v>0.20390400771414408</v>
      </c>
      <c r="AN7840">
        <v>7839</v>
      </c>
      <c r="AO7840">
        <v>0.35211524603754796</v>
      </c>
    </row>
    <row r="7841" spans="31:41" x14ac:dyDescent="0.25">
      <c r="AE7841">
        <v>7840</v>
      </c>
      <c r="AF7841" s="1">
        <v>2.826447948948152E-2</v>
      </c>
      <c r="AH7841">
        <v>7840</v>
      </c>
      <c r="AI7841">
        <v>7664.0000269198235</v>
      </c>
      <c r="AK7841">
        <v>7840</v>
      </c>
      <c r="AL7841">
        <v>0.19871962491887502</v>
      </c>
      <c r="AN7841">
        <v>7840</v>
      </c>
      <c r="AO7841">
        <v>0.27401042594570824</v>
      </c>
    </row>
    <row r="7842" spans="31:41" x14ac:dyDescent="0.25">
      <c r="AE7842">
        <v>7841</v>
      </c>
      <c r="AF7842" s="1">
        <v>3.0329690982328961E-2</v>
      </c>
      <c r="AH7842">
        <v>7841</v>
      </c>
      <c r="AI7842">
        <v>5049.2762811860293</v>
      </c>
      <c r="AK7842">
        <v>7841</v>
      </c>
      <c r="AL7842">
        <v>0.21436012138330798</v>
      </c>
      <c r="AN7842">
        <v>7841</v>
      </c>
      <c r="AO7842">
        <v>0.41301259651715599</v>
      </c>
    </row>
    <row r="7843" spans="31:41" x14ac:dyDescent="0.25">
      <c r="AE7843">
        <v>7842</v>
      </c>
      <c r="AF7843" s="1">
        <v>3.3571442587856382E-2</v>
      </c>
      <c r="AH7843">
        <v>7842</v>
      </c>
      <c r="AI7843">
        <v>11034.055618327102</v>
      </c>
      <c r="AK7843">
        <v>7842</v>
      </c>
      <c r="AL7843">
        <v>0.18167650436197988</v>
      </c>
      <c r="AN7843">
        <v>7842</v>
      </c>
      <c r="AO7843">
        <v>0.33768088791120021</v>
      </c>
    </row>
    <row r="7844" spans="31:41" x14ac:dyDescent="0.25">
      <c r="AE7844">
        <v>7843</v>
      </c>
      <c r="AF7844" s="1">
        <v>3.3690546341065497E-2</v>
      </c>
      <c r="AH7844">
        <v>7843</v>
      </c>
      <c r="AI7844">
        <v>3499.1688277832732</v>
      </c>
      <c r="AK7844">
        <v>7843</v>
      </c>
      <c r="AL7844">
        <v>0.18443278809059599</v>
      </c>
      <c r="AN7844">
        <v>7843</v>
      </c>
      <c r="AO7844">
        <v>0.39297594818861808</v>
      </c>
    </row>
    <row r="7845" spans="31:41" x14ac:dyDescent="0.25">
      <c r="AE7845">
        <v>7844</v>
      </c>
      <c r="AF7845" s="1">
        <v>2.7909154158102689E-2</v>
      </c>
      <c r="AH7845">
        <v>7844</v>
      </c>
      <c r="AI7845">
        <v>630.82729408645446</v>
      </c>
      <c r="AK7845">
        <v>7844</v>
      </c>
      <c r="AL7845">
        <v>0.26940961949313719</v>
      </c>
      <c r="AN7845">
        <v>7844</v>
      </c>
      <c r="AO7845">
        <v>0.4397557520767012</v>
      </c>
    </row>
    <row r="7846" spans="31:41" x14ac:dyDescent="0.25">
      <c r="AE7846">
        <v>7845</v>
      </c>
      <c r="AF7846" s="1">
        <v>2.7492085601183325E-2</v>
      </c>
      <c r="AH7846">
        <v>7845</v>
      </c>
      <c r="AI7846">
        <v>1537.4140948420606</v>
      </c>
      <c r="AK7846">
        <v>7845</v>
      </c>
      <c r="AL7846">
        <v>0.22688824642574196</v>
      </c>
      <c r="AN7846">
        <v>7845</v>
      </c>
      <c r="AO7846">
        <v>0.45874773032769722</v>
      </c>
    </row>
    <row r="7847" spans="31:41" x14ac:dyDescent="0.25">
      <c r="AE7847">
        <v>7846</v>
      </c>
      <c r="AF7847" s="1">
        <v>3.2393100551962872E-2</v>
      </c>
      <c r="AH7847">
        <v>7846</v>
      </c>
      <c r="AI7847">
        <v>4058.51007615342</v>
      </c>
      <c r="AK7847">
        <v>7846</v>
      </c>
      <c r="AL7847">
        <v>0.23803088388254739</v>
      </c>
      <c r="AN7847">
        <v>7846</v>
      </c>
      <c r="AO7847">
        <v>0.3424149176288066</v>
      </c>
    </row>
    <row r="7848" spans="31:41" x14ac:dyDescent="0.25">
      <c r="AE7848">
        <v>7847</v>
      </c>
      <c r="AF7848" s="1">
        <v>2.9584350971189055E-2</v>
      </c>
      <c r="AH7848">
        <v>7847</v>
      </c>
      <c r="AI7848">
        <v>3682.9222816896481</v>
      </c>
      <c r="AK7848">
        <v>7847</v>
      </c>
      <c r="AL7848">
        <v>0.23119262606129348</v>
      </c>
      <c r="AN7848">
        <v>7847</v>
      </c>
      <c r="AO7848">
        <v>0.52271137796216871</v>
      </c>
    </row>
    <row r="7849" spans="31:41" x14ac:dyDescent="0.25">
      <c r="AE7849">
        <v>7848</v>
      </c>
      <c r="AF7849" s="1">
        <v>3.343611176812189E-2</v>
      </c>
      <c r="AH7849">
        <v>7848</v>
      </c>
      <c r="AI7849">
        <v>2716.3693487088531</v>
      </c>
      <c r="AK7849">
        <v>7848</v>
      </c>
      <c r="AL7849">
        <v>0.20854257480044966</v>
      </c>
      <c r="AN7849">
        <v>7848</v>
      </c>
      <c r="AO7849">
        <v>0.32746490678743612</v>
      </c>
    </row>
    <row r="7850" spans="31:41" x14ac:dyDescent="0.25">
      <c r="AE7850">
        <v>7849</v>
      </c>
      <c r="AF7850" s="1">
        <v>2.9157296699441781E-2</v>
      </c>
      <c r="AH7850">
        <v>7849</v>
      </c>
      <c r="AI7850">
        <v>11302.357616315881</v>
      </c>
      <c r="AK7850">
        <v>7849</v>
      </c>
      <c r="AL7850">
        <v>0.1788539763228181</v>
      </c>
      <c r="AN7850">
        <v>7849</v>
      </c>
      <c r="AO7850">
        <v>0.35909325208498438</v>
      </c>
    </row>
    <row r="7851" spans="31:41" x14ac:dyDescent="0.25">
      <c r="AE7851">
        <v>7850</v>
      </c>
      <c r="AF7851" s="1">
        <v>2.8948263944804209E-2</v>
      </c>
      <c r="AH7851">
        <v>7850</v>
      </c>
      <c r="AI7851">
        <v>6815.3531764522186</v>
      </c>
      <c r="AK7851">
        <v>7850</v>
      </c>
      <c r="AL7851">
        <v>0.20572835621466687</v>
      </c>
      <c r="AN7851">
        <v>7850</v>
      </c>
      <c r="AO7851">
        <v>0.38876076511662477</v>
      </c>
    </row>
    <row r="7852" spans="31:41" x14ac:dyDescent="0.25">
      <c r="AE7852">
        <v>7851</v>
      </c>
      <c r="AF7852" s="1">
        <v>2.3790153408424608E-2</v>
      </c>
      <c r="AH7852">
        <v>7851</v>
      </c>
      <c r="AI7852">
        <v>4352.0054253215567</v>
      </c>
      <c r="AK7852">
        <v>7851</v>
      </c>
      <c r="AL7852">
        <v>0.23158937462320733</v>
      </c>
      <c r="AN7852">
        <v>7851</v>
      </c>
      <c r="AO7852">
        <v>0.52881729787630749</v>
      </c>
    </row>
    <row r="7853" spans="31:41" x14ac:dyDescent="0.25">
      <c r="AE7853">
        <v>7852</v>
      </c>
      <c r="AF7853" s="1">
        <v>2.9912513539651853E-2</v>
      </c>
      <c r="AH7853">
        <v>7852</v>
      </c>
      <c r="AI7853">
        <v>873.67612758921518</v>
      </c>
      <c r="AK7853">
        <v>7852</v>
      </c>
      <c r="AL7853">
        <v>0.23735875512832749</v>
      </c>
      <c r="AN7853">
        <v>7852</v>
      </c>
      <c r="AO7853">
        <v>0.37378141710000268</v>
      </c>
    </row>
    <row r="7854" spans="31:41" x14ac:dyDescent="0.25">
      <c r="AE7854">
        <v>7853</v>
      </c>
      <c r="AF7854" s="1">
        <v>3.1334324652045664E-2</v>
      </c>
      <c r="AH7854">
        <v>7853</v>
      </c>
      <c r="AI7854">
        <v>1310.9245237752939</v>
      </c>
      <c r="AK7854">
        <v>7853</v>
      </c>
      <c r="AL7854">
        <v>0.1156989138496681</v>
      </c>
      <c r="AN7854">
        <v>7853</v>
      </c>
      <c r="AO7854">
        <v>0.43049592585220087</v>
      </c>
    </row>
    <row r="7855" spans="31:41" x14ac:dyDescent="0.25">
      <c r="AE7855">
        <v>7854</v>
      </c>
      <c r="AF7855" s="1">
        <v>3.1557472256320107E-2</v>
      </c>
      <c r="AH7855">
        <v>7854</v>
      </c>
      <c r="AI7855">
        <v>427.4495592877995</v>
      </c>
      <c r="AK7855">
        <v>7854</v>
      </c>
      <c r="AL7855">
        <v>0.25356929667575384</v>
      </c>
      <c r="AN7855">
        <v>7854</v>
      </c>
      <c r="AO7855">
        <v>0.49239920851270735</v>
      </c>
    </row>
    <row r="7856" spans="31:41" x14ac:dyDescent="0.25">
      <c r="AE7856">
        <v>7855</v>
      </c>
      <c r="AF7856" s="1">
        <v>2.4778420832099579E-2</v>
      </c>
      <c r="AH7856">
        <v>7855</v>
      </c>
      <c r="AI7856">
        <v>7833.4368978533157</v>
      </c>
      <c r="AK7856">
        <v>7855</v>
      </c>
      <c r="AL7856">
        <v>0.2610241118705931</v>
      </c>
      <c r="AN7856">
        <v>7855</v>
      </c>
      <c r="AO7856">
        <v>0.37588856031432299</v>
      </c>
    </row>
    <row r="7857" spans="31:41" x14ac:dyDescent="0.25">
      <c r="AE7857">
        <v>7856</v>
      </c>
      <c r="AF7857" s="1">
        <v>2.7352990228103558E-2</v>
      </c>
      <c r="AH7857">
        <v>7856</v>
      </c>
      <c r="AI7857">
        <v>2782.097274720049</v>
      </c>
      <c r="AK7857">
        <v>7856</v>
      </c>
      <c r="AL7857">
        <v>0.12710701341759717</v>
      </c>
      <c r="AN7857">
        <v>7856</v>
      </c>
      <c r="AO7857">
        <v>0.44752817497624486</v>
      </c>
    </row>
    <row r="7858" spans="31:41" x14ac:dyDescent="0.25">
      <c r="AE7858">
        <v>7857</v>
      </c>
      <c r="AF7858" s="1">
        <v>3.1339510867563591E-2</v>
      </c>
      <c r="AH7858">
        <v>7857</v>
      </c>
      <c r="AI7858">
        <v>934.04444007053451</v>
      </c>
      <c r="AK7858">
        <v>7857</v>
      </c>
      <c r="AL7858">
        <v>0.23465780618235582</v>
      </c>
      <c r="AN7858">
        <v>7857</v>
      </c>
      <c r="AO7858">
        <v>0.46384579671564569</v>
      </c>
    </row>
    <row r="7859" spans="31:41" x14ac:dyDescent="0.25">
      <c r="AE7859">
        <v>7858</v>
      </c>
      <c r="AF7859" s="1">
        <v>3.3220970370647418E-2</v>
      </c>
      <c r="AH7859">
        <v>7858</v>
      </c>
      <c r="AI7859">
        <v>15194.064192514013</v>
      </c>
      <c r="AK7859">
        <v>7858</v>
      </c>
      <c r="AL7859">
        <v>0.19632869792582763</v>
      </c>
      <c r="AN7859">
        <v>7858</v>
      </c>
      <c r="AO7859">
        <v>0.45782991549872271</v>
      </c>
    </row>
    <row r="7860" spans="31:41" x14ac:dyDescent="0.25">
      <c r="AE7860">
        <v>7859</v>
      </c>
      <c r="AF7860" s="1">
        <v>3.3377542711500618E-2</v>
      </c>
      <c r="AH7860">
        <v>7859</v>
      </c>
      <c r="AI7860">
        <v>7571.9093075069486</v>
      </c>
      <c r="AK7860">
        <v>7859</v>
      </c>
      <c r="AL7860">
        <v>0.17766828612374871</v>
      </c>
      <c r="AN7860">
        <v>7859</v>
      </c>
      <c r="AO7860">
        <v>0.36979763802127424</v>
      </c>
    </row>
    <row r="7861" spans="31:41" x14ac:dyDescent="0.25">
      <c r="AE7861">
        <v>7860</v>
      </c>
      <c r="AF7861" s="1">
        <v>3.2448100262193247E-2</v>
      </c>
      <c r="AH7861">
        <v>7860</v>
      </c>
      <c r="AI7861">
        <v>2201.3428195619135</v>
      </c>
      <c r="AK7861">
        <v>7860</v>
      </c>
      <c r="AL7861">
        <v>0.15486268173501616</v>
      </c>
      <c r="AN7861">
        <v>7860</v>
      </c>
      <c r="AO7861">
        <v>0.41370229800518132</v>
      </c>
    </row>
    <row r="7862" spans="31:41" x14ac:dyDescent="0.25">
      <c r="AE7862">
        <v>7861</v>
      </c>
      <c r="AF7862" s="1">
        <v>3.2110939329491828E-2</v>
      </c>
      <c r="AH7862">
        <v>7861</v>
      </c>
      <c r="AI7862">
        <v>1722.5983055424911</v>
      </c>
      <c r="AK7862">
        <v>7861</v>
      </c>
      <c r="AL7862">
        <v>0.20631592409189273</v>
      </c>
      <c r="AN7862">
        <v>7861</v>
      </c>
      <c r="AO7862">
        <v>0.36846936173267875</v>
      </c>
    </row>
    <row r="7863" spans="31:41" x14ac:dyDescent="0.25">
      <c r="AE7863">
        <v>7862</v>
      </c>
      <c r="AF7863" s="1">
        <v>2.9456093021299479E-2</v>
      </c>
      <c r="AH7863">
        <v>7862</v>
      </c>
      <c r="AI7863">
        <v>18718.084568314782</v>
      </c>
      <c r="AK7863">
        <v>7862</v>
      </c>
      <c r="AL7863">
        <v>0.26174043373145434</v>
      </c>
      <c r="AN7863">
        <v>7862</v>
      </c>
      <c r="AO7863">
        <v>0.42231470709713009</v>
      </c>
    </row>
    <row r="7864" spans="31:41" x14ac:dyDescent="0.25">
      <c r="AE7864">
        <v>7863</v>
      </c>
      <c r="AF7864" s="1">
        <v>3.1836807876272744E-2</v>
      </c>
      <c r="AH7864">
        <v>7863</v>
      </c>
      <c r="AI7864">
        <v>483.00744903175547</v>
      </c>
      <c r="AK7864">
        <v>7863</v>
      </c>
      <c r="AL7864">
        <v>0.19214528028801467</v>
      </c>
      <c r="AN7864">
        <v>7863</v>
      </c>
      <c r="AO7864">
        <v>0.40708395557263721</v>
      </c>
    </row>
    <row r="7865" spans="31:41" x14ac:dyDescent="0.25">
      <c r="AE7865">
        <v>7864</v>
      </c>
      <c r="AF7865" s="1">
        <v>3.0403199705546058E-2</v>
      </c>
      <c r="AH7865">
        <v>7864</v>
      </c>
      <c r="AI7865">
        <v>8249.8166426092685</v>
      </c>
      <c r="AK7865">
        <v>7864</v>
      </c>
      <c r="AL7865">
        <v>0.27152452213256073</v>
      </c>
      <c r="AN7865">
        <v>7864</v>
      </c>
      <c r="AO7865">
        <v>0.38463976706037273</v>
      </c>
    </row>
    <row r="7866" spans="31:41" x14ac:dyDescent="0.25">
      <c r="AE7866">
        <v>7865</v>
      </c>
      <c r="AF7866" s="1">
        <v>3.4332759471987329E-2</v>
      </c>
      <c r="AH7866">
        <v>7865</v>
      </c>
      <c r="AI7866">
        <v>12961.880423295246</v>
      </c>
      <c r="AK7866">
        <v>7865</v>
      </c>
      <c r="AL7866">
        <v>0.21147196675265803</v>
      </c>
      <c r="AN7866">
        <v>7865</v>
      </c>
      <c r="AO7866">
        <v>0.41032715902355549</v>
      </c>
    </row>
    <row r="7867" spans="31:41" x14ac:dyDescent="0.25">
      <c r="AE7867">
        <v>7866</v>
      </c>
      <c r="AF7867" s="1">
        <v>3.5636446468690464E-2</v>
      </c>
      <c r="AH7867">
        <v>7866</v>
      </c>
      <c r="AI7867">
        <v>13710.587075111858</v>
      </c>
      <c r="AK7867">
        <v>7866</v>
      </c>
      <c r="AL7867">
        <v>0.17141942892266032</v>
      </c>
      <c r="AN7867">
        <v>7866</v>
      </c>
      <c r="AO7867">
        <v>0.48614220939232861</v>
      </c>
    </row>
    <row r="7868" spans="31:41" x14ac:dyDescent="0.25">
      <c r="AE7868">
        <v>7867</v>
      </c>
      <c r="AF7868" s="1">
        <v>2.5159711445737365E-2</v>
      </c>
      <c r="AH7868">
        <v>7867</v>
      </c>
      <c r="AI7868">
        <v>940.47417304497662</v>
      </c>
      <c r="AK7868">
        <v>7867</v>
      </c>
      <c r="AL7868">
        <v>0.17559327553287937</v>
      </c>
      <c r="AN7868">
        <v>7867</v>
      </c>
      <c r="AO7868">
        <v>0.38228154340753262</v>
      </c>
    </row>
    <row r="7869" spans="31:41" x14ac:dyDescent="0.25">
      <c r="AE7869">
        <v>7868</v>
      </c>
      <c r="AF7869" s="1">
        <v>2.9777422210580662E-2</v>
      </c>
      <c r="AH7869">
        <v>7868</v>
      </c>
      <c r="AI7869">
        <v>3425.7819505383536</v>
      </c>
      <c r="AK7869">
        <v>7868</v>
      </c>
      <c r="AL7869">
        <v>0.19117470379907522</v>
      </c>
      <c r="AN7869">
        <v>7868</v>
      </c>
      <c r="AO7869">
        <v>0.3996866832968084</v>
      </c>
    </row>
    <row r="7870" spans="31:41" x14ac:dyDescent="0.25">
      <c r="AE7870">
        <v>7869</v>
      </c>
      <c r="AF7870" s="1">
        <v>2.7054052749197588E-2</v>
      </c>
      <c r="AH7870">
        <v>7869</v>
      </c>
      <c r="AI7870">
        <v>865.2457608218391</v>
      </c>
      <c r="AK7870">
        <v>7869</v>
      </c>
      <c r="AL7870">
        <v>0.20161686408422072</v>
      </c>
      <c r="AN7870">
        <v>7869</v>
      </c>
      <c r="AO7870">
        <v>0.38076756306861093</v>
      </c>
    </row>
    <row r="7871" spans="31:41" x14ac:dyDescent="0.25">
      <c r="AE7871">
        <v>7870</v>
      </c>
      <c r="AF7871" s="1">
        <v>3.3936071860099171E-2</v>
      </c>
      <c r="AH7871">
        <v>7870</v>
      </c>
      <c r="AI7871">
        <v>43263.750245216288</v>
      </c>
      <c r="AK7871">
        <v>7870</v>
      </c>
      <c r="AL7871">
        <v>0.22100126283461483</v>
      </c>
      <c r="AN7871">
        <v>7870</v>
      </c>
      <c r="AO7871">
        <v>0.35220584622314882</v>
      </c>
    </row>
    <row r="7872" spans="31:41" x14ac:dyDescent="0.25">
      <c r="AE7872">
        <v>7871</v>
      </c>
      <c r="AF7872" s="1">
        <v>2.8895912322474127E-2</v>
      </c>
      <c r="AH7872">
        <v>7871</v>
      </c>
      <c r="AI7872">
        <v>16869.25196457727</v>
      </c>
      <c r="AK7872">
        <v>7871</v>
      </c>
      <c r="AL7872">
        <v>0.10782731966646159</v>
      </c>
      <c r="AN7872">
        <v>7871</v>
      </c>
      <c r="AO7872">
        <v>0.37691438700422353</v>
      </c>
    </row>
    <row r="7873" spans="31:41" x14ac:dyDescent="0.25">
      <c r="AE7873">
        <v>7872</v>
      </c>
      <c r="AF7873" s="1">
        <v>3.0353625651715843E-2</v>
      </c>
      <c r="AH7873">
        <v>7872</v>
      </c>
      <c r="AI7873">
        <v>9662.6889146718695</v>
      </c>
      <c r="AK7873">
        <v>7872</v>
      </c>
      <c r="AL7873">
        <v>0.24803463536258896</v>
      </c>
      <c r="AN7873">
        <v>7872</v>
      </c>
      <c r="AO7873">
        <v>0.42264522811664446</v>
      </c>
    </row>
    <row r="7874" spans="31:41" x14ac:dyDescent="0.25">
      <c r="AE7874">
        <v>7873</v>
      </c>
      <c r="AF7874" s="1">
        <v>3.2232854311963655E-2</v>
      </c>
      <c r="AH7874">
        <v>7873</v>
      </c>
      <c r="AI7874">
        <v>3956.1186513503394</v>
      </c>
      <c r="AK7874">
        <v>7873</v>
      </c>
      <c r="AL7874">
        <v>0.12506779430341808</v>
      </c>
      <c r="AN7874">
        <v>7873</v>
      </c>
      <c r="AO7874">
        <v>0.45061337235641929</v>
      </c>
    </row>
    <row r="7875" spans="31:41" x14ac:dyDescent="0.25">
      <c r="AE7875">
        <v>7874</v>
      </c>
      <c r="AF7875" s="1">
        <v>2.4535075007473095E-2</v>
      </c>
      <c r="AH7875">
        <v>7874</v>
      </c>
      <c r="AI7875">
        <v>1869.9009580393713</v>
      </c>
      <c r="AK7875">
        <v>7874</v>
      </c>
      <c r="AL7875">
        <v>0.1606416281696384</v>
      </c>
      <c r="AN7875">
        <v>7874</v>
      </c>
      <c r="AO7875">
        <v>0.43772633376343961</v>
      </c>
    </row>
    <row r="7876" spans="31:41" x14ac:dyDescent="0.25">
      <c r="AE7876">
        <v>7875</v>
      </c>
      <c r="AF7876" s="1">
        <v>3.1699541542734133E-2</v>
      </c>
      <c r="AH7876">
        <v>7875</v>
      </c>
      <c r="AI7876">
        <v>11346.47320490329</v>
      </c>
      <c r="AK7876">
        <v>7875</v>
      </c>
      <c r="AL7876">
        <v>0.20342291103164653</v>
      </c>
      <c r="AN7876">
        <v>7875</v>
      </c>
      <c r="AO7876">
        <v>0.32710800183510497</v>
      </c>
    </row>
    <row r="7877" spans="31:41" x14ac:dyDescent="0.25">
      <c r="AE7877">
        <v>7876</v>
      </c>
      <c r="AF7877" s="1">
        <v>3.1423653507785865E-2</v>
      </c>
      <c r="AH7877">
        <v>7876</v>
      </c>
      <c r="AI7877">
        <v>1084.2579280786456</v>
      </c>
      <c r="AK7877">
        <v>7876</v>
      </c>
      <c r="AL7877">
        <v>0.2200052252775562</v>
      </c>
      <c r="AN7877">
        <v>7876</v>
      </c>
      <c r="AO7877">
        <v>0.43212997141498999</v>
      </c>
    </row>
    <row r="7878" spans="31:41" x14ac:dyDescent="0.25">
      <c r="AE7878">
        <v>7877</v>
      </c>
      <c r="AF7878" s="1">
        <v>3.2879828456196414E-2</v>
      </c>
      <c r="AH7878">
        <v>7877</v>
      </c>
      <c r="AI7878">
        <v>6882.5285261664312</v>
      </c>
      <c r="AK7878">
        <v>7877</v>
      </c>
      <c r="AL7878">
        <v>0.25918214697659581</v>
      </c>
      <c r="AN7878">
        <v>7877</v>
      </c>
      <c r="AO7878">
        <v>0.39611373689412477</v>
      </c>
    </row>
    <row r="7879" spans="31:41" x14ac:dyDescent="0.25">
      <c r="AE7879">
        <v>7878</v>
      </c>
      <c r="AF7879" s="1">
        <v>3.3158838783142741E-2</v>
      </c>
      <c r="AH7879">
        <v>7878</v>
      </c>
      <c r="AI7879">
        <v>5238.4192196106487</v>
      </c>
      <c r="AK7879">
        <v>7878</v>
      </c>
      <c r="AL7879">
        <v>0.20291082487648998</v>
      </c>
      <c r="AN7879">
        <v>7878</v>
      </c>
      <c r="AO7879">
        <v>0.40356155505278613</v>
      </c>
    </row>
    <row r="7880" spans="31:41" x14ac:dyDescent="0.25">
      <c r="AE7880">
        <v>7879</v>
      </c>
      <c r="AF7880" s="1">
        <v>3.0730017031522117E-2</v>
      </c>
      <c r="AH7880">
        <v>7879</v>
      </c>
      <c r="AI7880">
        <v>15700.357836521885</v>
      </c>
      <c r="AK7880">
        <v>7879</v>
      </c>
      <c r="AL7880">
        <v>0.25717813522189964</v>
      </c>
      <c r="AN7880">
        <v>7879</v>
      </c>
      <c r="AO7880">
        <v>0.40841606652605106</v>
      </c>
    </row>
    <row r="7881" spans="31:41" x14ac:dyDescent="0.25">
      <c r="AE7881">
        <v>7880</v>
      </c>
      <c r="AF7881" s="1">
        <v>2.5582784227005995E-2</v>
      </c>
      <c r="AH7881">
        <v>7880</v>
      </c>
      <c r="AI7881">
        <v>1074.0429520308576</v>
      </c>
      <c r="AK7881">
        <v>7880</v>
      </c>
      <c r="AL7881">
        <v>0.24538244851781651</v>
      </c>
      <c r="AN7881">
        <v>7880</v>
      </c>
      <c r="AO7881">
        <v>0.3913060471373071</v>
      </c>
    </row>
    <row r="7882" spans="31:41" x14ac:dyDescent="0.25">
      <c r="AE7882">
        <v>7881</v>
      </c>
      <c r="AF7882" s="1">
        <v>3.1990190349955316E-2</v>
      </c>
      <c r="AH7882">
        <v>7881</v>
      </c>
      <c r="AI7882">
        <v>15514.337111121291</v>
      </c>
      <c r="AK7882">
        <v>7881</v>
      </c>
      <c r="AL7882">
        <v>0.14219024633165445</v>
      </c>
      <c r="AN7882">
        <v>7881</v>
      </c>
      <c r="AO7882">
        <v>0.29694427041094845</v>
      </c>
    </row>
    <row r="7883" spans="31:41" x14ac:dyDescent="0.25">
      <c r="AE7883">
        <v>7882</v>
      </c>
      <c r="AF7883" s="1">
        <v>3.5131777413633714E-2</v>
      </c>
      <c r="AH7883">
        <v>7882</v>
      </c>
      <c r="AI7883">
        <v>939.99359067586272</v>
      </c>
      <c r="AK7883">
        <v>7882</v>
      </c>
      <c r="AL7883">
        <v>0.25131311974001663</v>
      </c>
      <c r="AN7883">
        <v>7882</v>
      </c>
      <c r="AO7883">
        <v>0.36106524615661717</v>
      </c>
    </row>
    <row r="7884" spans="31:41" x14ac:dyDescent="0.25">
      <c r="AE7884">
        <v>7883</v>
      </c>
      <c r="AF7884" s="1">
        <v>2.774335785212112E-2</v>
      </c>
      <c r="AH7884">
        <v>7883</v>
      </c>
      <c r="AI7884">
        <v>2259.4341464856479</v>
      </c>
      <c r="AK7884">
        <v>7883</v>
      </c>
      <c r="AL7884">
        <v>0.2205866389877108</v>
      </c>
      <c r="AN7884">
        <v>7883</v>
      </c>
      <c r="AO7884">
        <v>0.48411148926683178</v>
      </c>
    </row>
    <row r="7885" spans="31:41" x14ac:dyDescent="0.25">
      <c r="AE7885">
        <v>7884</v>
      </c>
      <c r="AF7885" s="1">
        <v>2.9504608942330535E-2</v>
      </c>
      <c r="AH7885">
        <v>7884</v>
      </c>
      <c r="AI7885">
        <v>6634.2934234530267</v>
      </c>
      <c r="AK7885">
        <v>7884</v>
      </c>
      <c r="AL7885">
        <v>0.25740476201214268</v>
      </c>
      <c r="AN7885">
        <v>7884</v>
      </c>
      <c r="AO7885">
        <v>0.4066987165197084</v>
      </c>
    </row>
    <row r="7886" spans="31:41" x14ac:dyDescent="0.25">
      <c r="AE7886">
        <v>7885</v>
      </c>
      <c r="AF7886" s="1">
        <v>2.9112882123998762E-2</v>
      </c>
      <c r="AH7886">
        <v>7885</v>
      </c>
      <c r="AI7886">
        <v>1795.6055243554824</v>
      </c>
      <c r="AK7886">
        <v>7885</v>
      </c>
      <c r="AL7886">
        <v>6.2180578032563355E-2</v>
      </c>
      <c r="AN7886">
        <v>7885</v>
      </c>
      <c r="AO7886">
        <v>0.37780110761490987</v>
      </c>
    </row>
    <row r="7887" spans="31:41" x14ac:dyDescent="0.25">
      <c r="AE7887">
        <v>7886</v>
      </c>
      <c r="AF7887" s="1">
        <v>3.0502987448379759E-2</v>
      </c>
      <c r="AH7887">
        <v>7886</v>
      </c>
      <c r="AI7887">
        <v>6480.556310700139</v>
      </c>
      <c r="AK7887">
        <v>7886</v>
      </c>
      <c r="AL7887">
        <v>0.12309223967368731</v>
      </c>
      <c r="AN7887">
        <v>7886</v>
      </c>
      <c r="AO7887">
        <v>0.41361350795307938</v>
      </c>
    </row>
    <row r="7888" spans="31:41" x14ac:dyDescent="0.25">
      <c r="AE7888">
        <v>7887</v>
      </c>
      <c r="AF7888" s="1">
        <v>3.2064975000776208E-2</v>
      </c>
      <c r="AH7888">
        <v>7887</v>
      </c>
      <c r="AI7888">
        <v>2288.3352619481266</v>
      </c>
      <c r="AK7888">
        <v>7887</v>
      </c>
      <c r="AL7888">
        <v>0.1676821968514392</v>
      </c>
      <c r="AN7888">
        <v>7887</v>
      </c>
      <c r="AO7888">
        <v>0.48354800358519584</v>
      </c>
    </row>
    <row r="7889" spans="31:41" x14ac:dyDescent="0.25">
      <c r="AE7889">
        <v>7888</v>
      </c>
      <c r="AF7889" s="1">
        <v>3.5335810230517017E-2</v>
      </c>
      <c r="AH7889">
        <v>7888</v>
      </c>
      <c r="AI7889">
        <v>1442.750978098265</v>
      </c>
      <c r="AK7889">
        <v>7888</v>
      </c>
      <c r="AL7889">
        <v>0.1746575556745289</v>
      </c>
      <c r="AN7889">
        <v>7888</v>
      </c>
      <c r="AO7889">
        <v>0.38592542118585943</v>
      </c>
    </row>
    <row r="7890" spans="31:41" x14ac:dyDescent="0.25">
      <c r="AE7890">
        <v>7889</v>
      </c>
      <c r="AF7890" s="1">
        <v>2.6704377583707251E-2</v>
      </c>
      <c r="AH7890">
        <v>7889</v>
      </c>
      <c r="AI7890">
        <v>5025.2507545112094</v>
      </c>
      <c r="AK7890">
        <v>7889</v>
      </c>
      <c r="AL7890">
        <v>0.3210117930126235</v>
      </c>
      <c r="AN7890">
        <v>7889</v>
      </c>
      <c r="AO7890">
        <v>0.3354263477610363</v>
      </c>
    </row>
    <row r="7891" spans="31:41" x14ac:dyDescent="0.25">
      <c r="AE7891">
        <v>7890</v>
      </c>
      <c r="AF7891" s="1">
        <v>2.7171208765005117E-2</v>
      </c>
      <c r="AH7891">
        <v>7890</v>
      </c>
      <c r="AI7891">
        <v>1702.1274822628914</v>
      </c>
      <c r="AK7891">
        <v>7890</v>
      </c>
      <c r="AL7891">
        <v>0.20034653133484512</v>
      </c>
      <c r="AN7891">
        <v>7890</v>
      </c>
      <c r="AO7891">
        <v>0.27314872128745038</v>
      </c>
    </row>
    <row r="7892" spans="31:41" x14ac:dyDescent="0.25">
      <c r="AE7892">
        <v>7891</v>
      </c>
      <c r="AF7892" s="1">
        <v>3.0343421106476365E-2</v>
      </c>
      <c r="AH7892">
        <v>7891</v>
      </c>
      <c r="AI7892">
        <v>24620.543690462338</v>
      </c>
      <c r="AK7892">
        <v>7891</v>
      </c>
      <c r="AL7892">
        <v>0.17841260204324055</v>
      </c>
      <c r="AN7892">
        <v>7891</v>
      </c>
      <c r="AO7892">
        <v>0.42192493899941069</v>
      </c>
    </row>
    <row r="7893" spans="31:41" x14ac:dyDescent="0.25">
      <c r="AE7893">
        <v>7892</v>
      </c>
      <c r="AF7893" s="1">
        <v>3.7435415263293192E-2</v>
      </c>
      <c r="AH7893">
        <v>7892</v>
      </c>
      <c r="AI7893">
        <v>2035.1307306975264</v>
      </c>
      <c r="AK7893">
        <v>7892</v>
      </c>
      <c r="AL7893">
        <v>0.14017508991370992</v>
      </c>
      <c r="AN7893">
        <v>7892</v>
      </c>
      <c r="AO7893">
        <v>0.49912028599811709</v>
      </c>
    </row>
    <row r="7894" spans="31:41" x14ac:dyDescent="0.25">
      <c r="AE7894">
        <v>7893</v>
      </c>
      <c r="AF7894" s="1">
        <v>2.8769646267228E-2</v>
      </c>
      <c r="AH7894">
        <v>7893</v>
      </c>
      <c r="AI7894">
        <v>4350.712122553934</v>
      </c>
      <c r="AK7894">
        <v>7893</v>
      </c>
      <c r="AL7894">
        <v>0.29128867458734847</v>
      </c>
      <c r="AN7894">
        <v>7893</v>
      </c>
      <c r="AO7894">
        <v>0.39068811456068053</v>
      </c>
    </row>
    <row r="7895" spans="31:41" x14ac:dyDescent="0.25">
      <c r="AE7895">
        <v>7894</v>
      </c>
      <c r="AF7895" s="1">
        <v>3.1227397842268356E-2</v>
      </c>
      <c r="AH7895">
        <v>7894</v>
      </c>
      <c r="AI7895">
        <v>7590.3126791845571</v>
      </c>
      <c r="AK7895">
        <v>7894</v>
      </c>
      <c r="AL7895">
        <v>0.23433793203263897</v>
      </c>
      <c r="AN7895">
        <v>7894</v>
      </c>
      <c r="AO7895">
        <v>0.31164190436053413</v>
      </c>
    </row>
    <row r="7896" spans="31:41" x14ac:dyDescent="0.25">
      <c r="AE7896">
        <v>7895</v>
      </c>
      <c r="AF7896" s="1">
        <v>3.7207229880158899E-2</v>
      </c>
      <c r="AH7896">
        <v>7895</v>
      </c>
      <c r="AI7896">
        <v>8664.6195966647483</v>
      </c>
      <c r="AK7896">
        <v>7895</v>
      </c>
      <c r="AL7896">
        <v>0.17565498499123491</v>
      </c>
      <c r="AN7896">
        <v>7895</v>
      </c>
      <c r="AO7896">
        <v>0.35569332754541244</v>
      </c>
    </row>
    <row r="7897" spans="31:41" x14ac:dyDescent="0.25">
      <c r="AE7897">
        <v>7896</v>
      </c>
      <c r="AF7897" s="1">
        <v>3.0585005337279147E-2</v>
      </c>
      <c r="AH7897">
        <v>7896</v>
      </c>
      <c r="AI7897">
        <v>16373.920210545541</v>
      </c>
      <c r="AK7897">
        <v>7896</v>
      </c>
      <c r="AL7897">
        <v>0.22874531015306682</v>
      </c>
      <c r="AN7897">
        <v>7896</v>
      </c>
      <c r="AO7897">
        <v>0.36822870322407769</v>
      </c>
    </row>
    <row r="7898" spans="31:41" x14ac:dyDescent="0.25">
      <c r="AE7898">
        <v>7897</v>
      </c>
      <c r="AF7898" s="1">
        <v>2.8434696265165815E-2</v>
      </c>
      <c r="AH7898">
        <v>7897</v>
      </c>
      <c r="AI7898">
        <v>2084.6867867383662</v>
      </c>
      <c r="AK7898">
        <v>7897</v>
      </c>
      <c r="AL7898">
        <v>0.23443680353726348</v>
      </c>
      <c r="AN7898">
        <v>7897</v>
      </c>
      <c r="AO7898">
        <v>0.44371311202492392</v>
      </c>
    </row>
    <row r="7899" spans="31:41" x14ac:dyDescent="0.25">
      <c r="AE7899">
        <v>7898</v>
      </c>
      <c r="AF7899" s="1">
        <v>3.2825722126606394E-2</v>
      </c>
      <c r="AH7899">
        <v>7898</v>
      </c>
      <c r="AI7899">
        <v>12346.591547133285</v>
      </c>
      <c r="AK7899">
        <v>7898</v>
      </c>
      <c r="AL7899">
        <v>0.30414663050663548</v>
      </c>
      <c r="AN7899">
        <v>7898</v>
      </c>
      <c r="AO7899">
        <v>0.41621215787993138</v>
      </c>
    </row>
    <row r="7900" spans="31:41" x14ac:dyDescent="0.25">
      <c r="AE7900">
        <v>7899</v>
      </c>
      <c r="AF7900" s="1">
        <v>3.0339753360574706E-2</v>
      </c>
      <c r="AH7900">
        <v>7899</v>
      </c>
      <c r="AI7900">
        <v>4551.2959355251487</v>
      </c>
      <c r="AK7900">
        <v>7899</v>
      </c>
      <c r="AL7900">
        <v>0.22992666339769816</v>
      </c>
      <c r="AN7900">
        <v>7899</v>
      </c>
      <c r="AO7900">
        <v>0.42902716485840997</v>
      </c>
    </row>
    <row r="7901" spans="31:41" x14ac:dyDescent="0.25">
      <c r="AE7901">
        <v>7900</v>
      </c>
      <c r="AF7901" s="1">
        <v>2.3114114097973593E-2</v>
      </c>
      <c r="AH7901">
        <v>7900</v>
      </c>
      <c r="AI7901">
        <v>1626.1773818247052</v>
      </c>
      <c r="AK7901">
        <v>7900</v>
      </c>
      <c r="AL7901">
        <v>0.21079094939636803</v>
      </c>
      <c r="AN7901">
        <v>7900</v>
      </c>
      <c r="AO7901">
        <v>0.42151664115205767</v>
      </c>
    </row>
    <row r="7902" spans="31:41" x14ac:dyDescent="0.25">
      <c r="AE7902">
        <v>7901</v>
      </c>
      <c r="AF7902" s="1">
        <v>2.8128906326238656E-2</v>
      </c>
      <c r="AH7902">
        <v>7901</v>
      </c>
      <c r="AI7902">
        <v>1498.4603159222181</v>
      </c>
      <c r="AK7902">
        <v>7901</v>
      </c>
      <c r="AL7902">
        <v>0.1498434532016597</v>
      </c>
      <c r="AN7902">
        <v>7901</v>
      </c>
      <c r="AO7902">
        <v>0.42505444775626966</v>
      </c>
    </row>
    <row r="7903" spans="31:41" x14ac:dyDescent="0.25">
      <c r="AE7903">
        <v>7902</v>
      </c>
      <c r="AF7903" s="1">
        <v>3.2003867976100553E-2</v>
      </c>
      <c r="AH7903">
        <v>7902</v>
      </c>
      <c r="AI7903">
        <v>7026.6374226231337</v>
      </c>
      <c r="AK7903">
        <v>7902</v>
      </c>
      <c r="AL7903">
        <v>0.3065069036959634</v>
      </c>
      <c r="AN7903">
        <v>7902</v>
      </c>
      <c r="AO7903">
        <v>0.42842347360272842</v>
      </c>
    </row>
    <row r="7904" spans="31:41" x14ac:dyDescent="0.25">
      <c r="AE7904">
        <v>7903</v>
      </c>
      <c r="AF7904" s="1">
        <v>2.7379118876338815E-2</v>
      </c>
      <c r="AH7904">
        <v>7903</v>
      </c>
      <c r="AI7904">
        <v>288.88003265540249</v>
      </c>
      <c r="AK7904">
        <v>7903</v>
      </c>
      <c r="AL7904">
        <v>0.21595548908232962</v>
      </c>
      <c r="AN7904">
        <v>7903</v>
      </c>
      <c r="AO7904">
        <v>0.30799110848819405</v>
      </c>
    </row>
    <row r="7905" spans="31:41" x14ac:dyDescent="0.25">
      <c r="AE7905">
        <v>7904</v>
      </c>
      <c r="AF7905" s="1">
        <v>2.7588355714367685E-2</v>
      </c>
      <c r="AH7905">
        <v>7904</v>
      </c>
      <c r="AI7905">
        <v>3273.1579825609128</v>
      </c>
      <c r="AK7905">
        <v>7904</v>
      </c>
      <c r="AL7905">
        <v>0.15274911266670277</v>
      </c>
      <c r="AN7905">
        <v>7904</v>
      </c>
      <c r="AO7905">
        <v>0.45560786587345642</v>
      </c>
    </row>
    <row r="7906" spans="31:41" x14ac:dyDescent="0.25">
      <c r="AE7906">
        <v>7905</v>
      </c>
      <c r="AF7906" s="1">
        <v>2.9781204979504095E-2</v>
      </c>
      <c r="AH7906">
        <v>7905</v>
      </c>
      <c r="AI7906">
        <v>1474.6683946774208</v>
      </c>
      <c r="AK7906">
        <v>7905</v>
      </c>
      <c r="AL7906">
        <v>0.29625166516485424</v>
      </c>
      <c r="AN7906">
        <v>7905</v>
      </c>
      <c r="AO7906">
        <v>0.38066099224852767</v>
      </c>
    </row>
    <row r="7907" spans="31:41" x14ac:dyDescent="0.25">
      <c r="AE7907">
        <v>7906</v>
      </c>
      <c r="AF7907" s="1">
        <v>3.191730561295425E-2</v>
      </c>
      <c r="AH7907">
        <v>7906</v>
      </c>
      <c r="AI7907">
        <v>5265.343712091495</v>
      </c>
      <c r="AK7907">
        <v>7906</v>
      </c>
      <c r="AL7907">
        <v>0.16737269626595472</v>
      </c>
      <c r="AN7907">
        <v>7906</v>
      </c>
      <c r="AO7907">
        <v>0.37317525697787668</v>
      </c>
    </row>
    <row r="7908" spans="31:41" x14ac:dyDescent="0.25">
      <c r="AE7908">
        <v>7907</v>
      </c>
      <c r="AF7908" s="1">
        <v>3.2341841788074532E-2</v>
      </c>
      <c r="AH7908">
        <v>7907</v>
      </c>
      <c r="AI7908">
        <v>5158.7856424165375</v>
      </c>
      <c r="AK7908">
        <v>7907</v>
      </c>
      <c r="AL7908">
        <v>0.25238782979475366</v>
      </c>
      <c r="AN7908">
        <v>7907</v>
      </c>
      <c r="AO7908">
        <v>0.37077442123590509</v>
      </c>
    </row>
    <row r="7909" spans="31:41" x14ac:dyDescent="0.25">
      <c r="AE7909">
        <v>7908</v>
      </c>
      <c r="AF7909" s="1">
        <v>3.1120736859410636E-2</v>
      </c>
      <c r="AH7909">
        <v>7908</v>
      </c>
      <c r="AI7909">
        <v>1381.7661629872973</v>
      </c>
      <c r="AK7909">
        <v>7908</v>
      </c>
      <c r="AL7909">
        <v>0.21595064007960235</v>
      </c>
      <c r="AN7909">
        <v>7908</v>
      </c>
      <c r="AO7909">
        <v>0.38983805841481473</v>
      </c>
    </row>
    <row r="7910" spans="31:41" x14ac:dyDescent="0.25">
      <c r="AE7910">
        <v>7909</v>
      </c>
      <c r="AF7910" s="1">
        <v>3.2119694703939716E-2</v>
      </c>
      <c r="AH7910">
        <v>7909</v>
      </c>
      <c r="AI7910">
        <v>5047.1339691506109</v>
      </c>
      <c r="AK7910">
        <v>7909</v>
      </c>
      <c r="AL7910">
        <v>0.16402432404514822</v>
      </c>
      <c r="AN7910">
        <v>7909</v>
      </c>
      <c r="AO7910">
        <v>0.40692038642428729</v>
      </c>
    </row>
    <row r="7911" spans="31:41" x14ac:dyDescent="0.25">
      <c r="AE7911">
        <v>7910</v>
      </c>
      <c r="AF7911" s="1">
        <v>2.745814891965459E-2</v>
      </c>
      <c r="AH7911">
        <v>7910</v>
      </c>
      <c r="AI7911">
        <v>4588.7100206678251</v>
      </c>
      <c r="AK7911">
        <v>7910</v>
      </c>
      <c r="AL7911">
        <v>0.30046694752465686</v>
      </c>
      <c r="AN7911">
        <v>7910</v>
      </c>
      <c r="AO7911">
        <v>0.29427290757021196</v>
      </c>
    </row>
    <row r="7912" spans="31:41" x14ac:dyDescent="0.25">
      <c r="AE7912">
        <v>7911</v>
      </c>
      <c r="AF7912" s="1">
        <v>3.3377371505199704E-2</v>
      </c>
      <c r="AH7912">
        <v>7911</v>
      </c>
      <c r="AI7912">
        <v>24472.572686517527</v>
      </c>
      <c r="AK7912">
        <v>7911</v>
      </c>
      <c r="AL7912">
        <v>0.18043296782132892</v>
      </c>
      <c r="AN7912">
        <v>7911</v>
      </c>
      <c r="AO7912">
        <v>0.45022335225693572</v>
      </c>
    </row>
    <row r="7913" spans="31:41" x14ac:dyDescent="0.25">
      <c r="AE7913">
        <v>7912</v>
      </c>
      <c r="AF7913" s="1">
        <v>2.9322046893671905E-2</v>
      </c>
      <c r="AH7913">
        <v>7912</v>
      </c>
      <c r="AI7913">
        <v>10832.526445946454</v>
      </c>
      <c r="AK7913">
        <v>7912</v>
      </c>
      <c r="AL7913">
        <v>0.24100884539987474</v>
      </c>
      <c r="AN7913">
        <v>7912</v>
      </c>
      <c r="AO7913">
        <v>0.36997825301154297</v>
      </c>
    </row>
    <row r="7914" spans="31:41" x14ac:dyDescent="0.25">
      <c r="AE7914">
        <v>7913</v>
      </c>
      <c r="AF7914" s="1">
        <v>3.0063688260542509E-2</v>
      </c>
      <c r="AH7914">
        <v>7913</v>
      </c>
      <c r="AI7914">
        <v>3373.9965743969578</v>
      </c>
      <c r="AK7914">
        <v>7913</v>
      </c>
      <c r="AL7914">
        <v>0.17893817253629601</v>
      </c>
      <c r="AN7914">
        <v>7913</v>
      </c>
      <c r="AO7914">
        <v>0.4114498939129686</v>
      </c>
    </row>
    <row r="7915" spans="31:41" x14ac:dyDescent="0.25">
      <c r="AE7915">
        <v>7914</v>
      </c>
      <c r="AF7915" s="1">
        <v>3.5142763622645123E-2</v>
      </c>
      <c r="AH7915">
        <v>7914</v>
      </c>
      <c r="AI7915">
        <v>5002.6841427848531</v>
      </c>
      <c r="AK7915">
        <v>7914</v>
      </c>
      <c r="AL7915">
        <v>0.22076864478297623</v>
      </c>
      <c r="AN7915">
        <v>7914</v>
      </c>
      <c r="AO7915">
        <v>0.31591563094168501</v>
      </c>
    </row>
    <row r="7916" spans="31:41" x14ac:dyDescent="0.25">
      <c r="AE7916">
        <v>7915</v>
      </c>
      <c r="AF7916" s="1">
        <v>3.1629499703496933E-2</v>
      </c>
      <c r="AH7916">
        <v>7915</v>
      </c>
      <c r="AI7916">
        <v>30383.919852298321</v>
      </c>
      <c r="AK7916">
        <v>7915</v>
      </c>
      <c r="AL7916">
        <v>0.27094858153060403</v>
      </c>
      <c r="AN7916">
        <v>7915</v>
      </c>
      <c r="AO7916">
        <v>0.40403224312465363</v>
      </c>
    </row>
    <row r="7917" spans="31:41" x14ac:dyDescent="0.25">
      <c r="AE7917">
        <v>7916</v>
      </c>
      <c r="AF7917" s="1">
        <v>2.8229639902738413E-2</v>
      </c>
      <c r="AH7917">
        <v>7916</v>
      </c>
      <c r="AI7917">
        <v>6575.9222582040102</v>
      </c>
      <c r="AK7917">
        <v>7916</v>
      </c>
      <c r="AL7917">
        <v>0.21164684020178884</v>
      </c>
      <c r="AN7917">
        <v>7916</v>
      </c>
      <c r="AO7917">
        <v>0.45346790612944454</v>
      </c>
    </row>
    <row r="7918" spans="31:41" x14ac:dyDescent="0.25">
      <c r="AE7918">
        <v>7917</v>
      </c>
      <c r="AF7918" s="1">
        <v>2.9718986309591688E-2</v>
      </c>
      <c r="AH7918">
        <v>7917</v>
      </c>
      <c r="AI7918">
        <v>5783.0719272612105</v>
      </c>
      <c r="AK7918">
        <v>7917</v>
      </c>
      <c r="AL7918">
        <v>0.16123048803675233</v>
      </c>
      <c r="AN7918">
        <v>7917</v>
      </c>
      <c r="AO7918">
        <v>0.44711079656809649</v>
      </c>
    </row>
    <row r="7919" spans="31:41" x14ac:dyDescent="0.25">
      <c r="AE7919">
        <v>7918</v>
      </c>
      <c r="AF7919" s="1">
        <v>2.6241225743035113E-2</v>
      </c>
      <c r="AH7919">
        <v>7918</v>
      </c>
      <c r="AI7919">
        <v>2321.6193223819114</v>
      </c>
      <c r="AK7919">
        <v>7918</v>
      </c>
      <c r="AL7919">
        <v>0.18929719875731171</v>
      </c>
      <c r="AN7919">
        <v>7918</v>
      </c>
      <c r="AO7919">
        <v>0.42924634408273743</v>
      </c>
    </row>
    <row r="7920" spans="31:41" x14ac:dyDescent="0.25">
      <c r="AE7920">
        <v>7919</v>
      </c>
      <c r="AF7920" s="1">
        <v>3.3690710438519789E-2</v>
      </c>
      <c r="AH7920">
        <v>7919</v>
      </c>
      <c r="AI7920">
        <v>3047.4751239548609</v>
      </c>
      <c r="AK7920">
        <v>7919</v>
      </c>
      <c r="AL7920">
        <v>0.17012279716076201</v>
      </c>
      <c r="AN7920">
        <v>7919</v>
      </c>
      <c r="AO7920">
        <v>0.38041412290308818</v>
      </c>
    </row>
    <row r="7921" spans="31:41" x14ac:dyDescent="0.25">
      <c r="AE7921">
        <v>7920</v>
      </c>
      <c r="AF7921" s="1">
        <v>2.7296914754101564E-2</v>
      </c>
      <c r="AH7921">
        <v>7920</v>
      </c>
      <c r="AI7921">
        <v>63194.405204869065</v>
      </c>
      <c r="AK7921">
        <v>7920</v>
      </c>
      <c r="AL7921">
        <v>0.25993534710131994</v>
      </c>
      <c r="AN7921">
        <v>7920</v>
      </c>
      <c r="AO7921">
        <v>0.37772504129499779</v>
      </c>
    </row>
    <row r="7922" spans="31:41" x14ac:dyDescent="0.25">
      <c r="AE7922">
        <v>7921</v>
      </c>
      <c r="AF7922" s="1">
        <v>3.137519615363793E-2</v>
      </c>
      <c r="AH7922">
        <v>7921</v>
      </c>
      <c r="AI7922">
        <v>1930.8782364706931</v>
      </c>
      <c r="AK7922">
        <v>7921</v>
      </c>
      <c r="AL7922">
        <v>9.4772346258585841E-2</v>
      </c>
      <c r="AN7922">
        <v>7921</v>
      </c>
      <c r="AO7922">
        <v>0.38606109149721013</v>
      </c>
    </row>
    <row r="7923" spans="31:41" x14ac:dyDescent="0.25">
      <c r="AE7923">
        <v>7922</v>
      </c>
      <c r="AF7923" s="1">
        <v>3.6859065275761438E-2</v>
      </c>
      <c r="AH7923">
        <v>7922</v>
      </c>
      <c r="AI7923">
        <v>2014.9827274668587</v>
      </c>
      <c r="AK7923">
        <v>7922</v>
      </c>
      <c r="AL7923">
        <v>0.20434916099196376</v>
      </c>
      <c r="AN7923">
        <v>7922</v>
      </c>
      <c r="AO7923">
        <v>0.37922713569120375</v>
      </c>
    </row>
    <row r="7924" spans="31:41" x14ac:dyDescent="0.25">
      <c r="AE7924">
        <v>7923</v>
      </c>
      <c r="AF7924" s="1">
        <v>3.6923912599124531E-2</v>
      </c>
      <c r="AH7924">
        <v>7923</v>
      </c>
      <c r="AI7924">
        <v>1817.1095469555953</v>
      </c>
      <c r="AK7924">
        <v>7923</v>
      </c>
      <c r="AL7924">
        <v>0.16401426203646657</v>
      </c>
      <c r="AN7924">
        <v>7923</v>
      </c>
      <c r="AO7924">
        <v>0.36929822028858217</v>
      </c>
    </row>
    <row r="7925" spans="31:41" x14ac:dyDescent="0.25">
      <c r="AE7925">
        <v>7924</v>
      </c>
      <c r="AF7925" s="1">
        <v>3.1002271956785288E-2</v>
      </c>
      <c r="AH7925">
        <v>7924</v>
      </c>
      <c r="AI7925">
        <v>5200.6792251503539</v>
      </c>
      <c r="AK7925">
        <v>7924</v>
      </c>
      <c r="AL7925">
        <v>6.0053704329776941E-2</v>
      </c>
      <c r="AN7925">
        <v>7924</v>
      </c>
      <c r="AO7925">
        <v>0.28962117444342417</v>
      </c>
    </row>
    <row r="7926" spans="31:41" x14ac:dyDescent="0.25">
      <c r="AE7926">
        <v>7925</v>
      </c>
      <c r="AF7926" s="1">
        <v>2.9070034977319859E-2</v>
      </c>
      <c r="AH7926">
        <v>7925</v>
      </c>
      <c r="AI7926">
        <v>5668.6768111945403</v>
      </c>
      <c r="AK7926">
        <v>7925</v>
      </c>
      <c r="AL7926">
        <v>0.11463983416823414</v>
      </c>
      <c r="AN7926">
        <v>7925</v>
      </c>
      <c r="AO7926">
        <v>0.42850796222960269</v>
      </c>
    </row>
    <row r="7927" spans="31:41" x14ac:dyDescent="0.25">
      <c r="AE7927">
        <v>7926</v>
      </c>
      <c r="AF7927" s="1">
        <v>2.7566900116954951E-2</v>
      </c>
      <c r="AH7927">
        <v>7926</v>
      </c>
      <c r="AI7927">
        <v>761.00305385780803</v>
      </c>
      <c r="AK7927">
        <v>7926</v>
      </c>
      <c r="AL7927">
        <v>0.23521048642147027</v>
      </c>
      <c r="AN7927">
        <v>7926</v>
      </c>
      <c r="AO7927">
        <v>0.36116908291113514</v>
      </c>
    </row>
    <row r="7928" spans="31:41" x14ac:dyDescent="0.25">
      <c r="AE7928">
        <v>7927</v>
      </c>
      <c r="AF7928" s="1">
        <v>3.2643759096466107E-2</v>
      </c>
      <c r="AH7928">
        <v>7927</v>
      </c>
      <c r="AI7928">
        <v>2972.3336089072886</v>
      </c>
      <c r="AK7928">
        <v>7927</v>
      </c>
      <c r="AL7928">
        <v>0.20867314906777878</v>
      </c>
      <c r="AN7928">
        <v>7927</v>
      </c>
      <c r="AO7928">
        <v>0.32050942177509412</v>
      </c>
    </row>
    <row r="7929" spans="31:41" x14ac:dyDescent="0.25">
      <c r="AE7929">
        <v>7928</v>
      </c>
      <c r="AF7929" s="1">
        <v>2.7708648176422379E-2</v>
      </c>
      <c r="AH7929">
        <v>7928</v>
      </c>
      <c r="AI7929">
        <v>16770.067565760623</v>
      </c>
      <c r="AK7929">
        <v>7928</v>
      </c>
      <c r="AL7929">
        <v>0.21940187365537978</v>
      </c>
      <c r="AN7929">
        <v>7928</v>
      </c>
      <c r="AO7929">
        <v>0.35847754424272138</v>
      </c>
    </row>
    <row r="7930" spans="31:41" x14ac:dyDescent="0.25">
      <c r="AE7930">
        <v>7929</v>
      </c>
      <c r="AF7930" s="1">
        <v>2.8208317505477476E-2</v>
      </c>
      <c r="AH7930">
        <v>7929</v>
      </c>
      <c r="AI7930">
        <v>8178.1146490845622</v>
      </c>
      <c r="AK7930">
        <v>7929</v>
      </c>
      <c r="AL7930">
        <v>0.21780087178854274</v>
      </c>
      <c r="AN7930">
        <v>7929</v>
      </c>
      <c r="AO7930">
        <v>0.48306459642513905</v>
      </c>
    </row>
    <row r="7931" spans="31:41" x14ac:dyDescent="0.25">
      <c r="AE7931">
        <v>7930</v>
      </c>
      <c r="AF7931" s="1">
        <v>3.2429700927211202E-2</v>
      </c>
      <c r="AH7931">
        <v>7930</v>
      </c>
      <c r="AI7931">
        <v>1837.1186938945093</v>
      </c>
      <c r="AK7931">
        <v>7930</v>
      </c>
      <c r="AL7931">
        <v>0.19076756604535633</v>
      </c>
      <c r="AN7931">
        <v>7930</v>
      </c>
      <c r="AO7931">
        <v>0.45610617607110371</v>
      </c>
    </row>
    <row r="7932" spans="31:41" x14ac:dyDescent="0.25">
      <c r="AE7932">
        <v>7931</v>
      </c>
      <c r="AF7932" s="1">
        <v>3.3536793792054986E-2</v>
      </c>
      <c r="AH7932">
        <v>7931</v>
      </c>
      <c r="AI7932">
        <v>564.45107429427583</v>
      </c>
      <c r="AK7932">
        <v>7931</v>
      </c>
      <c r="AL7932">
        <v>0.26548628104836031</v>
      </c>
      <c r="AN7932">
        <v>7931</v>
      </c>
      <c r="AO7932">
        <v>0.39990879449077582</v>
      </c>
    </row>
    <row r="7933" spans="31:41" x14ac:dyDescent="0.25">
      <c r="AE7933">
        <v>7932</v>
      </c>
      <c r="AF7933" s="1">
        <v>3.1527792304655744E-2</v>
      </c>
      <c r="AH7933">
        <v>7932</v>
      </c>
      <c r="AI7933">
        <v>8412.0203548511672</v>
      </c>
      <c r="AK7933">
        <v>7932</v>
      </c>
      <c r="AL7933">
        <v>8.498680561916111E-2</v>
      </c>
      <c r="AN7933">
        <v>7932</v>
      </c>
      <c r="AO7933">
        <v>0.44761681440021744</v>
      </c>
    </row>
    <row r="7934" spans="31:41" x14ac:dyDescent="0.25">
      <c r="AE7934">
        <v>7933</v>
      </c>
      <c r="AF7934" s="1">
        <v>3.0415728961560973E-2</v>
      </c>
      <c r="AH7934">
        <v>7933</v>
      </c>
      <c r="AI7934">
        <v>752.94476857933182</v>
      </c>
      <c r="AK7934">
        <v>7933</v>
      </c>
      <c r="AL7934">
        <v>0.14497496533302204</v>
      </c>
      <c r="AN7934">
        <v>7933</v>
      </c>
      <c r="AO7934">
        <v>0.41693587850472608</v>
      </c>
    </row>
    <row r="7935" spans="31:41" x14ac:dyDescent="0.25">
      <c r="AE7935">
        <v>7934</v>
      </c>
      <c r="AF7935" s="1">
        <v>3.6098586081242612E-2</v>
      </c>
      <c r="AH7935">
        <v>7934</v>
      </c>
      <c r="AI7935">
        <v>856.09268304723503</v>
      </c>
      <c r="AK7935">
        <v>7934</v>
      </c>
      <c r="AL7935">
        <v>0.10175739564022049</v>
      </c>
      <c r="AN7935">
        <v>7934</v>
      </c>
      <c r="AO7935">
        <v>0.38652380903427908</v>
      </c>
    </row>
    <row r="7936" spans="31:41" x14ac:dyDescent="0.25">
      <c r="AE7936">
        <v>7935</v>
      </c>
      <c r="AF7936" s="1">
        <v>3.4164661900110804E-2</v>
      </c>
      <c r="AH7936">
        <v>7935</v>
      </c>
      <c r="AI7936">
        <v>7305.9957733512692</v>
      </c>
      <c r="AK7936">
        <v>7935</v>
      </c>
      <c r="AL7936">
        <v>0.16883535125628593</v>
      </c>
      <c r="AN7936">
        <v>7935</v>
      </c>
      <c r="AO7936">
        <v>0.41312595264326191</v>
      </c>
    </row>
    <row r="7937" spans="31:41" x14ac:dyDescent="0.25">
      <c r="AE7937">
        <v>7936</v>
      </c>
      <c r="AF7937" s="1">
        <v>3.4701395185902317E-2</v>
      </c>
      <c r="AH7937">
        <v>7936</v>
      </c>
      <c r="AI7937">
        <v>17982.883241898482</v>
      </c>
      <c r="AK7937">
        <v>7936</v>
      </c>
      <c r="AL7937">
        <v>0.17032335969625817</v>
      </c>
      <c r="AN7937">
        <v>7936</v>
      </c>
      <c r="AO7937">
        <v>0.42826083345026034</v>
      </c>
    </row>
    <row r="7938" spans="31:41" x14ac:dyDescent="0.25">
      <c r="AE7938">
        <v>7937</v>
      </c>
      <c r="AF7938" s="1">
        <v>2.9641347190212164E-2</v>
      </c>
      <c r="AH7938">
        <v>7937</v>
      </c>
      <c r="AI7938">
        <v>1325.7009545454011</v>
      </c>
      <c r="AK7938">
        <v>7937</v>
      </c>
      <c r="AL7938">
        <v>0.1740837376169323</v>
      </c>
      <c r="AN7938">
        <v>7937</v>
      </c>
      <c r="AO7938">
        <v>0.42756567827879788</v>
      </c>
    </row>
    <row r="7939" spans="31:41" x14ac:dyDescent="0.25">
      <c r="AE7939">
        <v>7938</v>
      </c>
      <c r="AF7939" s="1">
        <v>3.1463542678216827E-2</v>
      </c>
      <c r="AH7939">
        <v>7938</v>
      </c>
      <c r="AI7939">
        <v>617.11046904028194</v>
      </c>
      <c r="AK7939">
        <v>7938</v>
      </c>
      <c r="AL7939">
        <v>0.20302639535499456</v>
      </c>
      <c r="AN7939">
        <v>7938</v>
      </c>
      <c r="AO7939">
        <v>0.40052446124530777</v>
      </c>
    </row>
    <row r="7940" spans="31:41" x14ac:dyDescent="0.25">
      <c r="AE7940">
        <v>7939</v>
      </c>
      <c r="AF7940" s="1">
        <v>2.9654813086446019E-2</v>
      </c>
      <c r="AH7940">
        <v>7939</v>
      </c>
      <c r="AI7940">
        <v>5951.3114381260139</v>
      </c>
      <c r="AK7940">
        <v>7939</v>
      </c>
      <c r="AL7940">
        <v>0.25428944001313725</v>
      </c>
      <c r="AN7940">
        <v>7939</v>
      </c>
      <c r="AO7940">
        <v>0.49541436571010572</v>
      </c>
    </row>
    <row r="7941" spans="31:41" x14ac:dyDescent="0.25">
      <c r="AE7941">
        <v>7940</v>
      </c>
      <c r="AF7941" s="1">
        <v>2.9443279007024037E-2</v>
      </c>
      <c r="AH7941">
        <v>7940</v>
      </c>
      <c r="AI7941">
        <v>13176.22687676382</v>
      </c>
      <c r="AK7941">
        <v>7940</v>
      </c>
      <c r="AL7941">
        <v>0.27101570431435629</v>
      </c>
      <c r="AN7941">
        <v>7940</v>
      </c>
      <c r="AO7941">
        <v>0.38375633253812419</v>
      </c>
    </row>
    <row r="7942" spans="31:41" x14ac:dyDescent="0.25">
      <c r="AE7942">
        <v>7941</v>
      </c>
      <c r="AF7942" s="1">
        <v>2.919791325189447E-2</v>
      </c>
      <c r="AH7942">
        <v>7941</v>
      </c>
      <c r="AI7942">
        <v>3113.1639047101903</v>
      </c>
      <c r="AK7942">
        <v>7941</v>
      </c>
      <c r="AL7942">
        <v>0.16323104705547767</v>
      </c>
      <c r="AN7942">
        <v>7941</v>
      </c>
      <c r="AO7942">
        <v>0.37818502279789645</v>
      </c>
    </row>
    <row r="7943" spans="31:41" x14ac:dyDescent="0.25">
      <c r="AE7943">
        <v>7942</v>
      </c>
      <c r="AF7943" s="1">
        <v>3.40120238567172E-2</v>
      </c>
      <c r="AH7943">
        <v>7942</v>
      </c>
      <c r="AI7943">
        <v>566.64385124563228</v>
      </c>
      <c r="AK7943">
        <v>7942</v>
      </c>
      <c r="AL7943">
        <v>0.23812482092879983</v>
      </c>
      <c r="AN7943">
        <v>7942</v>
      </c>
      <c r="AO7943">
        <v>0.40615695232038751</v>
      </c>
    </row>
    <row r="7944" spans="31:41" x14ac:dyDescent="0.25">
      <c r="AE7944">
        <v>7943</v>
      </c>
      <c r="AF7944" s="1">
        <v>2.7373028712799119E-2</v>
      </c>
      <c r="AH7944">
        <v>7943</v>
      </c>
      <c r="AI7944">
        <v>5690.1957282210942</v>
      </c>
      <c r="AK7944">
        <v>7943</v>
      </c>
      <c r="AL7944">
        <v>0.1759218651594168</v>
      </c>
      <c r="AN7944">
        <v>7943</v>
      </c>
      <c r="AO7944">
        <v>0.42096759325601019</v>
      </c>
    </row>
    <row r="7945" spans="31:41" x14ac:dyDescent="0.25">
      <c r="AE7945">
        <v>7944</v>
      </c>
      <c r="AF7945" s="1">
        <v>3.1104419271930972E-2</v>
      </c>
      <c r="AH7945">
        <v>7944</v>
      </c>
      <c r="AI7945">
        <v>56598.348736221065</v>
      </c>
      <c r="AK7945">
        <v>7944</v>
      </c>
      <c r="AL7945">
        <v>0.22718248652301237</v>
      </c>
      <c r="AN7945">
        <v>7944</v>
      </c>
      <c r="AO7945">
        <v>0.43661703874210384</v>
      </c>
    </row>
    <row r="7946" spans="31:41" x14ac:dyDescent="0.25">
      <c r="AE7946">
        <v>7945</v>
      </c>
      <c r="AF7946" s="1">
        <v>3.3899835978130399E-2</v>
      </c>
      <c r="AH7946">
        <v>7945</v>
      </c>
      <c r="AI7946">
        <v>23434.996122817618</v>
      </c>
      <c r="AK7946">
        <v>7945</v>
      </c>
      <c r="AL7946">
        <v>0.20289930176673965</v>
      </c>
      <c r="AN7946">
        <v>7945</v>
      </c>
      <c r="AO7946">
        <v>0.31270054786018869</v>
      </c>
    </row>
    <row r="7947" spans="31:41" x14ac:dyDescent="0.25">
      <c r="AE7947">
        <v>7946</v>
      </c>
      <c r="AF7947" s="1">
        <v>2.9004015294871621E-2</v>
      </c>
      <c r="AH7947">
        <v>7946</v>
      </c>
      <c r="AI7947">
        <v>11265.523972708126</v>
      </c>
      <c r="AK7947">
        <v>7946</v>
      </c>
      <c r="AL7947">
        <v>0.20792351691887284</v>
      </c>
      <c r="AN7947">
        <v>7946</v>
      </c>
      <c r="AO7947">
        <v>0.44403671778884135</v>
      </c>
    </row>
    <row r="7948" spans="31:41" x14ac:dyDescent="0.25">
      <c r="AE7948">
        <v>7947</v>
      </c>
      <c r="AF7948" s="1">
        <v>2.9149772490450143E-2</v>
      </c>
      <c r="AH7948">
        <v>7947</v>
      </c>
      <c r="AI7948">
        <v>2036.282475501707</v>
      </c>
      <c r="AK7948">
        <v>7947</v>
      </c>
      <c r="AL7948">
        <v>0.13542293863677116</v>
      </c>
      <c r="AN7948">
        <v>7947</v>
      </c>
      <c r="AO7948">
        <v>0.39619233587907415</v>
      </c>
    </row>
    <row r="7949" spans="31:41" x14ac:dyDescent="0.25">
      <c r="AE7949">
        <v>7948</v>
      </c>
      <c r="AF7949" s="1">
        <v>2.5678863753336501E-2</v>
      </c>
      <c r="AH7949">
        <v>7948</v>
      </c>
      <c r="AI7949">
        <v>12631.694552744424</v>
      </c>
      <c r="AK7949">
        <v>7948</v>
      </c>
      <c r="AL7949">
        <v>0.19645409861212762</v>
      </c>
      <c r="AN7949">
        <v>7948</v>
      </c>
      <c r="AO7949">
        <v>0.44706277642982695</v>
      </c>
    </row>
    <row r="7950" spans="31:41" x14ac:dyDescent="0.25">
      <c r="AE7950">
        <v>7949</v>
      </c>
      <c r="AF7950" s="1">
        <v>2.4093601120825259E-2</v>
      </c>
      <c r="AH7950">
        <v>7949</v>
      </c>
      <c r="AI7950">
        <v>708.07944565971309</v>
      </c>
      <c r="AK7950">
        <v>7949</v>
      </c>
      <c r="AL7950">
        <v>0.16631908480326876</v>
      </c>
      <c r="AN7950">
        <v>7949</v>
      </c>
      <c r="AO7950">
        <v>0.40403423488164719</v>
      </c>
    </row>
    <row r="7951" spans="31:41" x14ac:dyDescent="0.25">
      <c r="AE7951">
        <v>7950</v>
      </c>
      <c r="AF7951" s="1">
        <v>3.94485564217264E-2</v>
      </c>
      <c r="AH7951">
        <v>7950</v>
      </c>
      <c r="AI7951">
        <v>1180.0729129030153</v>
      </c>
      <c r="AK7951">
        <v>7950</v>
      </c>
      <c r="AL7951">
        <v>0.29054987043815245</v>
      </c>
      <c r="AN7951">
        <v>7950</v>
      </c>
      <c r="AO7951">
        <v>0.42036459581452457</v>
      </c>
    </row>
    <row r="7952" spans="31:41" x14ac:dyDescent="0.25">
      <c r="AE7952">
        <v>7951</v>
      </c>
      <c r="AF7952" s="1">
        <v>2.6689550533989248E-2</v>
      </c>
      <c r="AH7952">
        <v>7951</v>
      </c>
      <c r="AI7952">
        <v>7697.2725922408445</v>
      </c>
      <c r="AK7952">
        <v>7951</v>
      </c>
      <c r="AL7952">
        <v>0.25585085783382583</v>
      </c>
      <c r="AN7952">
        <v>7951</v>
      </c>
      <c r="AO7952">
        <v>0.43564065146747871</v>
      </c>
    </row>
    <row r="7953" spans="31:41" x14ac:dyDescent="0.25">
      <c r="AE7953">
        <v>7952</v>
      </c>
      <c r="AF7953" s="1">
        <v>2.6985639916797366E-2</v>
      </c>
      <c r="AH7953">
        <v>7952</v>
      </c>
      <c r="AI7953">
        <v>7535.7923393517767</v>
      </c>
      <c r="AK7953">
        <v>7952</v>
      </c>
      <c r="AL7953">
        <v>0.28074455409166499</v>
      </c>
      <c r="AN7953">
        <v>7952</v>
      </c>
      <c r="AO7953">
        <v>0.47060022929075385</v>
      </c>
    </row>
    <row r="7954" spans="31:41" x14ac:dyDescent="0.25">
      <c r="AE7954">
        <v>7953</v>
      </c>
      <c r="AF7954" s="1">
        <v>2.9756151592242874E-2</v>
      </c>
      <c r="AH7954">
        <v>7953</v>
      </c>
      <c r="AI7954">
        <v>28538.411480532446</v>
      </c>
      <c r="AK7954">
        <v>7953</v>
      </c>
      <c r="AL7954">
        <v>0.20361157484948864</v>
      </c>
      <c r="AN7954">
        <v>7953</v>
      </c>
      <c r="AO7954">
        <v>0.39946129925426122</v>
      </c>
    </row>
    <row r="7955" spans="31:41" x14ac:dyDescent="0.25">
      <c r="AE7955">
        <v>7954</v>
      </c>
      <c r="AF7955" s="1">
        <v>2.9854189796305386E-2</v>
      </c>
      <c r="AH7955">
        <v>7954</v>
      </c>
      <c r="AI7955">
        <v>1926.9769258697597</v>
      </c>
      <c r="AK7955">
        <v>7954</v>
      </c>
      <c r="AL7955">
        <v>0.19736334221070748</v>
      </c>
      <c r="AN7955">
        <v>7954</v>
      </c>
      <c r="AO7955">
        <v>0.44603851709438636</v>
      </c>
    </row>
    <row r="7956" spans="31:41" x14ac:dyDescent="0.25">
      <c r="AE7956">
        <v>7955</v>
      </c>
      <c r="AF7956" s="1">
        <v>3.3435715060020632E-2</v>
      </c>
      <c r="AH7956">
        <v>7955</v>
      </c>
      <c r="AI7956">
        <v>9321.5875653758176</v>
      </c>
      <c r="AK7956">
        <v>7955</v>
      </c>
      <c r="AL7956">
        <v>0.14031633171773417</v>
      </c>
      <c r="AN7956">
        <v>7955</v>
      </c>
      <c r="AO7956">
        <v>0.35845290264683349</v>
      </c>
    </row>
    <row r="7957" spans="31:41" x14ac:dyDescent="0.25">
      <c r="AE7957">
        <v>7956</v>
      </c>
      <c r="AF7957" s="1">
        <v>2.9093458608150824E-2</v>
      </c>
      <c r="AH7957">
        <v>7956</v>
      </c>
      <c r="AI7957">
        <v>7017.5577193007066</v>
      </c>
      <c r="AK7957">
        <v>7956</v>
      </c>
      <c r="AL7957">
        <v>0.21146594768056154</v>
      </c>
      <c r="AN7957">
        <v>7956</v>
      </c>
      <c r="AO7957">
        <v>0.40937539130028566</v>
      </c>
    </row>
    <row r="7958" spans="31:41" x14ac:dyDescent="0.25">
      <c r="AE7958">
        <v>7957</v>
      </c>
      <c r="AF7958" s="1">
        <v>2.8954351268685619E-2</v>
      </c>
      <c r="AH7958">
        <v>7957</v>
      </c>
      <c r="AI7958">
        <v>1400.3083829408299</v>
      </c>
      <c r="AK7958">
        <v>7957</v>
      </c>
      <c r="AL7958">
        <v>0.15158488206753332</v>
      </c>
      <c r="AN7958">
        <v>7957</v>
      </c>
      <c r="AO7958">
        <v>0.33303530686824606</v>
      </c>
    </row>
    <row r="7959" spans="31:41" x14ac:dyDescent="0.25">
      <c r="AE7959">
        <v>7958</v>
      </c>
      <c r="AF7959" s="1">
        <v>3.0188997272085016E-2</v>
      </c>
      <c r="AH7959">
        <v>7958</v>
      </c>
      <c r="AI7959">
        <v>948.01127255328356</v>
      </c>
      <c r="AK7959">
        <v>7958</v>
      </c>
      <c r="AL7959">
        <v>0.22449289461108102</v>
      </c>
      <c r="AN7959">
        <v>7958</v>
      </c>
      <c r="AO7959">
        <v>0.38277571298108543</v>
      </c>
    </row>
    <row r="7960" spans="31:41" x14ac:dyDescent="0.25">
      <c r="AE7960">
        <v>7959</v>
      </c>
      <c r="AF7960" s="1">
        <v>3.4727724419729489E-2</v>
      </c>
      <c r="AH7960">
        <v>7959</v>
      </c>
      <c r="AI7960">
        <v>3245.361323431951</v>
      </c>
      <c r="AK7960">
        <v>7959</v>
      </c>
      <c r="AL7960">
        <v>0.10832000044050057</v>
      </c>
      <c r="AN7960">
        <v>7959</v>
      </c>
      <c r="AO7960">
        <v>0.39840247828405501</v>
      </c>
    </row>
    <row r="7961" spans="31:41" x14ac:dyDescent="0.25">
      <c r="AE7961">
        <v>7960</v>
      </c>
      <c r="AF7961" s="1">
        <v>2.5535911011962842E-2</v>
      </c>
      <c r="AH7961">
        <v>7960</v>
      </c>
      <c r="AI7961">
        <v>1875.4476905808549</v>
      </c>
      <c r="AK7961">
        <v>7960</v>
      </c>
      <c r="AL7961">
        <v>0.20530489961436982</v>
      </c>
      <c r="AN7961">
        <v>7960</v>
      </c>
      <c r="AO7961">
        <v>0.47716142527625471</v>
      </c>
    </row>
    <row r="7962" spans="31:41" x14ac:dyDescent="0.25">
      <c r="AE7962">
        <v>7961</v>
      </c>
      <c r="AF7962" s="1">
        <v>2.9135724392841622E-2</v>
      </c>
      <c r="AH7962">
        <v>7961</v>
      </c>
      <c r="AI7962">
        <v>12011.92742472108</v>
      </c>
      <c r="AK7962">
        <v>7961</v>
      </c>
      <c r="AL7962">
        <v>0.19316418285542783</v>
      </c>
      <c r="AN7962">
        <v>7961</v>
      </c>
      <c r="AO7962">
        <v>0.41192989990027906</v>
      </c>
    </row>
    <row r="7963" spans="31:41" x14ac:dyDescent="0.25">
      <c r="AE7963">
        <v>7962</v>
      </c>
      <c r="AF7963" s="1">
        <v>2.6757876982339779E-2</v>
      </c>
      <c r="AH7963">
        <v>7962</v>
      </c>
      <c r="AI7963">
        <v>4150.2105245955445</v>
      </c>
      <c r="AK7963">
        <v>7962</v>
      </c>
      <c r="AL7963">
        <v>0.18914121639699807</v>
      </c>
      <c r="AN7963">
        <v>7962</v>
      </c>
      <c r="AO7963">
        <v>0.37094073119457549</v>
      </c>
    </row>
    <row r="7964" spans="31:41" x14ac:dyDescent="0.25">
      <c r="AE7964">
        <v>7963</v>
      </c>
      <c r="AF7964" s="1">
        <v>3.6416406208560126E-2</v>
      </c>
      <c r="AH7964">
        <v>7963</v>
      </c>
      <c r="AI7964">
        <v>10400.568707031895</v>
      </c>
      <c r="AK7964">
        <v>7963</v>
      </c>
      <c r="AL7964">
        <v>0.19437154752673891</v>
      </c>
      <c r="AN7964">
        <v>7963</v>
      </c>
      <c r="AO7964">
        <v>0.36838261676436018</v>
      </c>
    </row>
    <row r="7965" spans="31:41" x14ac:dyDescent="0.25">
      <c r="AE7965">
        <v>7964</v>
      </c>
      <c r="AF7965" s="1">
        <v>2.0907927613066812E-2</v>
      </c>
      <c r="AH7965">
        <v>7964</v>
      </c>
      <c r="AI7965">
        <v>4364.2601015006321</v>
      </c>
      <c r="AK7965">
        <v>7964</v>
      </c>
      <c r="AL7965">
        <v>0.15798825551929355</v>
      </c>
      <c r="AN7965">
        <v>7964</v>
      </c>
      <c r="AO7965">
        <v>0.38075329711353972</v>
      </c>
    </row>
    <row r="7966" spans="31:41" x14ac:dyDescent="0.25">
      <c r="AE7966">
        <v>7965</v>
      </c>
      <c r="AF7966" s="1">
        <v>3.1718914687321353E-2</v>
      </c>
      <c r="AH7966">
        <v>7965</v>
      </c>
      <c r="AI7966">
        <v>3465.6890195340275</v>
      </c>
      <c r="AK7966">
        <v>7965</v>
      </c>
      <c r="AL7966">
        <v>0.18383848586611823</v>
      </c>
      <c r="AN7966">
        <v>7965</v>
      </c>
      <c r="AO7966">
        <v>0.49690207400649833</v>
      </c>
    </row>
    <row r="7967" spans="31:41" x14ac:dyDescent="0.25">
      <c r="AE7967">
        <v>7966</v>
      </c>
      <c r="AF7967" s="1">
        <v>2.9519155493822113E-2</v>
      </c>
      <c r="AH7967">
        <v>7966</v>
      </c>
      <c r="AI7967">
        <v>1027.8042170567912</v>
      </c>
      <c r="AK7967">
        <v>7966</v>
      </c>
      <c r="AL7967">
        <v>0.32203983748805254</v>
      </c>
      <c r="AN7967">
        <v>7966</v>
      </c>
      <c r="AO7967">
        <v>0.43362643480002455</v>
      </c>
    </row>
    <row r="7968" spans="31:41" x14ac:dyDescent="0.25">
      <c r="AE7968">
        <v>7967</v>
      </c>
      <c r="AF7968" s="1">
        <v>2.8017490509614662E-2</v>
      </c>
      <c r="AH7968">
        <v>7967</v>
      </c>
      <c r="AI7968">
        <v>9058.8213979567481</v>
      </c>
      <c r="AK7968">
        <v>7967</v>
      </c>
      <c r="AL7968">
        <v>9.980380015844402E-2</v>
      </c>
      <c r="AN7968">
        <v>7967</v>
      </c>
      <c r="AO7968">
        <v>0.3201139511272415</v>
      </c>
    </row>
    <row r="7969" spans="31:41" x14ac:dyDescent="0.25">
      <c r="AE7969">
        <v>7968</v>
      </c>
      <c r="AF7969" s="1">
        <v>2.3197566232488143E-2</v>
      </c>
      <c r="AH7969">
        <v>7968</v>
      </c>
      <c r="AI7969">
        <v>1339.2909096898472</v>
      </c>
      <c r="AK7969">
        <v>7968</v>
      </c>
      <c r="AL7969">
        <v>0.20262381167008314</v>
      </c>
      <c r="AN7969">
        <v>7968</v>
      </c>
      <c r="AO7969">
        <v>0.48310579067695453</v>
      </c>
    </row>
    <row r="7970" spans="31:41" x14ac:dyDescent="0.25">
      <c r="AE7970">
        <v>7969</v>
      </c>
      <c r="AF7970" s="1">
        <v>3.2306939659416667E-2</v>
      </c>
      <c r="AH7970">
        <v>7969</v>
      </c>
      <c r="AI7970">
        <v>25580.055775873021</v>
      </c>
      <c r="AK7970">
        <v>7969</v>
      </c>
      <c r="AL7970">
        <v>0.19515077978868084</v>
      </c>
      <c r="AN7970">
        <v>7969</v>
      </c>
      <c r="AO7970">
        <v>0.26077563343804377</v>
      </c>
    </row>
    <row r="7971" spans="31:41" x14ac:dyDescent="0.25">
      <c r="AE7971">
        <v>7970</v>
      </c>
      <c r="AF7971" s="1">
        <v>3.3195373345682455E-2</v>
      </c>
      <c r="AH7971">
        <v>7970</v>
      </c>
      <c r="AI7971">
        <v>1162.9116618305752</v>
      </c>
      <c r="AK7971">
        <v>7970</v>
      </c>
      <c r="AL7971">
        <v>0.20385023722342172</v>
      </c>
      <c r="AN7971">
        <v>7970</v>
      </c>
      <c r="AO7971">
        <v>0.40961211194693076</v>
      </c>
    </row>
    <row r="7972" spans="31:41" x14ac:dyDescent="0.25">
      <c r="AE7972">
        <v>7971</v>
      </c>
      <c r="AF7972" s="1">
        <v>3.2002552620959968E-2</v>
      </c>
      <c r="AH7972">
        <v>7971</v>
      </c>
      <c r="AI7972">
        <v>1340.2622134782762</v>
      </c>
      <c r="AK7972">
        <v>7971</v>
      </c>
      <c r="AL7972">
        <v>0.2115318173177263</v>
      </c>
      <c r="AN7972">
        <v>7971</v>
      </c>
      <c r="AO7972">
        <v>0.40142662694568743</v>
      </c>
    </row>
    <row r="7973" spans="31:41" x14ac:dyDescent="0.25">
      <c r="AE7973">
        <v>7972</v>
      </c>
      <c r="AF7973" s="1">
        <v>2.6485567016778067E-2</v>
      </c>
      <c r="AH7973">
        <v>7972</v>
      </c>
      <c r="AI7973">
        <v>4594.4576954879713</v>
      </c>
      <c r="AK7973">
        <v>7972</v>
      </c>
      <c r="AL7973">
        <v>0.18638994665266753</v>
      </c>
      <c r="AN7973">
        <v>7972</v>
      </c>
      <c r="AO7973">
        <v>0.33640557667180909</v>
      </c>
    </row>
    <row r="7974" spans="31:41" x14ac:dyDescent="0.25">
      <c r="AE7974">
        <v>7973</v>
      </c>
      <c r="AF7974" s="1">
        <v>3.5093070776298863E-2</v>
      </c>
      <c r="AH7974">
        <v>7973</v>
      </c>
      <c r="AI7974">
        <v>1877.274710954438</v>
      </c>
      <c r="AK7974">
        <v>7973</v>
      </c>
      <c r="AL7974">
        <v>0.26597679348832404</v>
      </c>
      <c r="AN7974">
        <v>7973</v>
      </c>
      <c r="AO7974">
        <v>0.38067725211262587</v>
      </c>
    </row>
    <row r="7975" spans="31:41" x14ac:dyDescent="0.25">
      <c r="AE7975">
        <v>7974</v>
      </c>
      <c r="AF7975" s="1">
        <v>2.9493204702412346E-2</v>
      </c>
      <c r="AH7975">
        <v>7974</v>
      </c>
      <c r="AI7975">
        <v>3233.3976307054527</v>
      </c>
      <c r="AK7975">
        <v>7974</v>
      </c>
      <c r="AL7975">
        <v>0.16354512859297091</v>
      </c>
      <c r="AN7975">
        <v>7974</v>
      </c>
      <c r="AO7975">
        <v>0.36373519136523985</v>
      </c>
    </row>
    <row r="7976" spans="31:41" x14ac:dyDescent="0.25">
      <c r="AE7976">
        <v>7975</v>
      </c>
      <c r="AF7976" s="1">
        <v>2.9082796558366875E-2</v>
      </c>
      <c r="AH7976">
        <v>7975</v>
      </c>
      <c r="AI7976">
        <v>1814.0375444563133</v>
      </c>
      <c r="AK7976">
        <v>7975</v>
      </c>
      <c r="AL7976">
        <v>0.16074911875137865</v>
      </c>
      <c r="AN7976">
        <v>7975</v>
      </c>
      <c r="AO7976">
        <v>0.4255113796471891</v>
      </c>
    </row>
    <row r="7977" spans="31:41" x14ac:dyDescent="0.25">
      <c r="AE7977">
        <v>7976</v>
      </c>
      <c r="AF7977" s="1">
        <v>3.6696265700020936E-2</v>
      </c>
      <c r="AH7977">
        <v>7976</v>
      </c>
      <c r="AI7977">
        <v>8884.8000518574172</v>
      </c>
      <c r="AK7977">
        <v>7976</v>
      </c>
      <c r="AL7977">
        <v>0.1921804543595759</v>
      </c>
      <c r="AN7977">
        <v>7976</v>
      </c>
      <c r="AO7977">
        <v>0.34540468334717994</v>
      </c>
    </row>
    <row r="7978" spans="31:41" x14ac:dyDescent="0.25">
      <c r="AE7978">
        <v>7977</v>
      </c>
      <c r="AF7978" s="1">
        <v>2.4072291270295754E-2</v>
      </c>
      <c r="AH7978">
        <v>7977</v>
      </c>
      <c r="AI7978">
        <v>17320.192216258707</v>
      </c>
      <c r="AK7978">
        <v>7977</v>
      </c>
      <c r="AL7978">
        <v>0.18456889074342872</v>
      </c>
      <c r="AN7978">
        <v>7977</v>
      </c>
      <c r="AO7978">
        <v>0.36210650110299331</v>
      </c>
    </row>
    <row r="7979" spans="31:41" x14ac:dyDescent="0.25">
      <c r="AE7979">
        <v>7978</v>
      </c>
      <c r="AF7979" s="1">
        <v>3.3398041205464635E-2</v>
      </c>
      <c r="AH7979">
        <v>7978</v>
      </c>
      <c r="AI7979">
        <v>8623.3828276881886</v>
      </c>
      <c r="AK7979">
        <v>7978</v>
      </c>
      <c r="AL7979">
        <v>0.21010931300628516</v>
      </c>
      <c r="AN7979">
        <v>7978</v>
      </c>
      <c r="AO7979">
        <v>0.37847677826269543</v>
      </c>
    </row>
    <row r="7980" spans="31:41" x14ac:dyDescent="0.25">
      <c r="AE7980">
        <v>7979</v>
      </c>
      <c r="AF7980" s="1">
        <v>3.038638352883738E-2</v>
      </c>
      <c r="AH7980">
        <v>7979</v>
      </c>
      <c r="AI7980">
        <v>31682.414849883418</v>
      </c>
      <c r="AK7980">
        <v>7979</v>
      </c>
      <c r="AL7980">
        <v>0.11682754766486167</v>
      </c>
      <c r="AN7980">
        <v>7979</v>
      </c>
      <c r="AO7980">
        <v>0.41874524651561407</v>
      </c>
    </row>
    <row r="7981" spans="31:41" x14ac:dyDescent="0.25">
      <c r="AE7981">
        <v>7980</v>
      </c>
      <c r="AF7981" s="1">
        <v>2.8357011622458961E-2</v>
      </c>
      <c r="AH7981">
        <v>7980</v>
      </c>
      <c r="AI7981">
        <v>14918.865762272344</v>
      </c>
      <c r="AK7981">
        <v>7980</v>
      </c>
      <c r="AL7981">
        <v>0.19093308460549188</v>
      </c>
      <c r="AN7981">
        <v>7980</v>
      </c>
      <c r="AO7981">
        <v>0.38695153917223646</v>
      </c>
    </row>
    <row r="7982" spans="31:41" x14ac:dyDescent="0.25">
      <c r="AE7982">
        <v>7981</v>
      </c>
      <c r="AF7982" s="1">
        <v>3.3789276726673201E-2</v>
      </c>
      <c r="AH7982">
        <v>7981</v>
      </c>
      <c r="AI7982">
        <v>954.11726666374022</v>
      </c>
      <c r="AK7982">
        <v>7981</v>
      </c>
      <c r="AL7982">
        <v>0.18096177830426299</v>
      </c>
      <c r="AN7982">
        <v>7981</v>
      </c>
      <c r="AO7982">
        <v>0.39799282972012973</v>
      </c>
    </row>
    <row r="7983" spans="31:41" x14ac:dyDescent="0.25">
      <c r="AE7983">
        <v>7982</v>
      </c>
      <c r="AF7983" s="1">
        <v>3.0036171494003394E-2</v>
      </c>
      <c r="AH7983">
        <v>7982</v>
      </c>
      <c r="AI7983">
        <v>463.35650861641403</v>
      </c>
      <c r="AK7983">
        <v>7982</v>
      </c>
      <c r="AL7983">
        <v>0.22644589774748003</v>
      </c>
      <c r="AN7983">
        <v>7982</v>
      </c>
      <c r="AO7983">
        <v>0.43478870690933591</v>
      </c>
    </row>
    <row r="7984" spans="31:41" x14ac:dyDescent="0.25">
      <c r="AE7984">
        <v>7983</v>
      </c>
      <c r="AF7984" s="1">
        <v>3.1697758287278388E-2</v>
      </c>
      <c r="AH7984">
        <v>7983</v>
      </c>
      <c r="AI7984">
        <v>8075.6253970789849</v>
      </c>
      <c r="AK7984">
        <v>7983</v>
      </c>
      <c r="AL7984">
        <v>0.2742736928095994</v>
      </c>
      <c r="AN7984">
        <v>7983</v>
      </c>
      <c r="AO7984">
        <v>0.51381766338075374</v>
      </c>
    </row>
    <row r="7985" spans="31:41" x14ac:dyDescent="0.25">
      <c r="AE7985">
        <v>7984</v>
      </c>
      <c r="AF7985" s="1">
        <v>2.8139554576435133E-2</v>
      </c>
      <c r="AH7985">
        <v>7984</v>
      </c>
      <c r="AI7985">
        <v>13023.250573301775</v>
      </c>
      <c r="AK7985">
        <v>7984</v>
      </c>
      <c r="AL7985">
        <v>0.20333867285740304</v>
      </c>
      <c r="AN7985">
        <v>7984</v>
      </c>
      <c r="AO7985">
        <v>0.41494851842708136</v>
      </c>
    </row>
    <row r="7986" spans="31:41" x14ac:dyDescent="0.25">
      <c r="AE7986">
        <v>7985</v>
      </c>
      <c r="AF7986" s="1">
        <v>3.0446924018876942E-2</v>
      </c>
      <c r="AH7986">
        <v>7985</v>
      </c>
      <c r="AI7986">
        <v>1070.6611779405066</v>
      </c>
      <c r="AK7986">
        <v>7985</v>
      </c>
      <c r="AL7986">
        <v>0.22503660967181233</v>
      </c>
      <c r="AN7986">
        <v>7985</v>
      </c>
      <c r="AO7986">
        <v>0.34638074873847935</v>
      </c>
    </row>
    <row r="7987" spans="31:41" x14ac:dyDescent="0.25">
      <c r="AE7987">
        <v>7986</v>
      </c>
      <c r="AF7987" s="1">
        <v>2.6804523200405717E-2</v>
      </c>
      <c r="AH7987">
        <v>7986</v>
      </c>
      <c r="AI7987">
        <v>1103.8942673805293</v>
      </c>
      <c r="AK7987">
        <v>7986</v>
      </c>
      <c r="AL7987">
        <v>0.21899816851512055</v>
      </c>
      <c r="AN7987">
        <v>7986</v>
      </c>
      <c r="AO7987">
        <v>0.38810820267150503</v>
      </c>
    </row>
    <row r="7988" spans="31:41" x14ac:dyDescent="0.25">
      <c r="AE7988">
        <v>7987</v>
      </c>
      <c r="AF7988" s="1">
        <v>2.8125369354088825E-2</v>
      </c>
      <c r="AH7988">
        <v>7987</v>
      </c>
      <c r="AI7988">
        <v>2388.7591425462356</v>
      </c>
      <c r="AK7988">
        <v>7987</v>
      </c>
      <c r="AL7988">
        <v>0.15961499884449387</v>
      </c>
      <c r="AN7988">
        <v>7987</v>
      </c>
      <c r="AO7988">
        <v>0.40209899669486532</v>
      </c>
    </row>
    <row r="7989" spans="31:41" x14ac:dyDescent="0.25">
      <c r="AE7989">
        <v>7988</v>
      </c>
      <c r="AF7989" s="1">
        <v>3.5483669408510776E-2</v>
      </c>
      <c r="AH7989">
        <v>7988</v>
      </c>
      <c r="AI7989">
        <v>29867.392572116616</v>
      </c>
      <c r="AK7989">
        <v>7988</v>
      </c>
      <c r="AL7989">
        <v>0.15501938522882164</v>
      </c>
      <c r="AN7989">
        <v>7988</v>
      </c>
      <c r="AO7989">
        <v>0.38171475402193178</v>
      </c>
    </row>
    <row r="7990" spans="31:41" x14ac:dyDescent="0.25">
      <c r="AE7990">
        <v>7989</v>
      </c>
      <c r="AF7990" s="1">
        <v>3.2462815003825973E-2</v>
      </c>
      <c r="AH7990">
        <v>7989</v>
      </c>
      <c r="AI7990">
        <v>1488.9405106496667</v>
      </c>
      <c r="AK7990">
        <v>7989</v>
      </c>
      <c r="AL7990">
        <v>0.27744041936625402</v>
      </c>
      <c r="AN7990">
        <v>7989</v>
      </c>
      <c r="AO7990">
        <v>0.27746920458788243</v>
      </c>
    </row>
    <row r="7991" spans="31:41" x14ac:dyDescent="0.25">
      <c r="AE7991">
        <v>7990</v>
      </c>
      <c r="AF7991" s="1">
        <v>3.1570948604577209E-2</v>
      </c>
      <c r="AH7991">
        <v>7990</v>
      </c>
      <c r="AI7991">
        <v>1978.7054727881025</v>
      </c>
      <c r="AK7991">
        <v>7990</v>
      </c>
      <c r="AL7991">
        <v>0.17913746500097677</v>
      </c>
      <c r="AN7991">
        <v>7990</v>
      </c>
      <c r="AO7991">
        <v>0.37929615302655889</v>
      </c>
    </row>
    <row r="7992" spans="31:41" x14ac:dyDescent="0.25">
      <c r="AE7992">
        <v>7991</v>
      </c>
      <c r="AF7992" s="1">
        <v>3.3519485770641122E-2</v>
      </c>
      <c r="AH7992">
        <v>7991</v>
      </c>
      <c r="AI7992">
        <v>14454.064833502634</v>
      </c>
      <c r="AK7992">
        <v>7991</v>
      </c>
      <c r="AL7992">
        <v>0.15278118672669583</v>
      </c>
      <c r="AN7992">
        <v>7991</v>
      </c>
      <c r="AO7992">
        <v>0.37471601772776464</v>
      </c>
    </row>
    <row r="7993" spans="31:41" x14ac:dyDescent="0.25">
      <c r="AE7993">
        <v>7992</v>
      </c>
      <c r="AF7993" s="1">
        <v>2.8786880175423191E-2</v>
      </c>
      <c r="AH7993">
        <v>7992</v>
      </c>
      <c r="AI7993">
        <v>13979.034007198292</v>
      </c>
      <c r="AK7993">
        <v>7992</v>
      </c>
      <c r="AL7993">
        <v>0.20213427424978586</v>
      </c>
      <c r="AN7993">
        <v>7992</v>
      </c>
      <c r="AO7993">
        <v>0.34197048180598533</v>
      </c>
    </row>
    <row r="7994" spans="31:41" x14ac:dyDescent="0.25">
      <c r="AE7994">
        <v>7993</v>
      </c>
      <c r="AF7994" s="1">
        <v>3.5152267623249633E-2</v>
      </c>
      <c r="AH7994">
        <v>7993</v>
      </c>
      <c r="AI7994">
        <v>11919.15971849661</v>
      </c>
      <c r="AK7994">
        <v>7993</v>
      </c>
      <c r="AL7994">
        <v>0.22783532269230777</v>
      </c>
      <c r="AN7994">
        <v>7993</v>
      </c>
      <c r="AO7994">
        <v>0.44655586838076039</v>
      </c>
    </row>
    <row r="7995" spans="31:41" x14ac:dyDescent="0.25">
      <c r="AE7995">
        <v>7994</v>
      </c>
      <c r="AF7995" s="1">
        <v>2.921619952343546E-2</v>
      </c>
      <c r="AH7995">
        <v>7994</v>
      </c>
      <c r="AI7995">
        <v>6300.1017220441709</v>
      </c>
      <c r="AK7995">
        <v>7994</v>
      </c>
      <c r="AL7995">
        <v>0.23786656886518207</v>
      </c>
      <c r="AN7995">
        <v>7994</v>
      </c>
      <c r="AO7995">
        <v>0.36526303309538133</v>
      </c>
    </row>
    <row r="7996" spans="31:41" x14ac:dyDescent="0.25">
      <c r="AE7996">
        <v>7995</v>
      </c>
      <c r="AF7996" s="1">
        <v>2.4065781794149199E-2</v>
      </c>
      <c r="AH7996">
        <v>7995</v>
      </c>
      <c r="AI7996">
        <v>4725.8694113551701</v>
      </c>
      <c r="AK7996">
        <v>7995</v>
      </c>
      <c r="AL7996">
        <v>0.2136249177525501</v>
      </c>
      <c r="AN7996">
        <v>7995</v>
      </c>
      <c r="AO7996">
        <v>0.31311642991636818</v>
      </c>
    </row>
    <row r="7997" spans="31:41" x14ac:dyDescent="0.25">
      <c r="AE7997">
        <v>7996</v>
      </c>
      <c r="AF7997" s="1">
        <v>2.8657857373847184E-2</v>
      </c>
      <c r="AH7997">
        <v>7996</v>
      </c>
      <c r="AI7997">
        <v>1122.5955758173509</v>
      </c>
      <c r="AK7997">
        <v>7996</v>
      </c>
      <c r="AL7997">
        <v>0.18530960463382007</v>
      </c>
      <c r="AN7997">
        <v>7996</v>
      </c>
      <c r="AO7997">
        <v>0.44613868752464131</v>
      </c>
    </row>
    <row r="7998" spans="31:41" x14ac:dyDescent="0.25">
      <c r="AE7998">
        <v>7997</v>
      </c>
      <c r="AF7998" s="1">
        <v>3.0187639766960928E-2</v>
      </c>
      <c r="AH7998">
        <v>7997</v>
      </c>
      <c r="AI7998">
        <v>9670.0006393808817</v>
      </c>
      <c r="AK7998">
        <v>7997</v>
      </c>
      <c r="AL7998">
        <v>0.28397107832754881</v>
      </c>
      <c r="AN7998">
        <v>7997</v>
      </c>
      <c r="AO7998">
        <v>0.49307986381750718</v>
      </c>
    </row>
    <row r="7999" spans="31:41" x14ac:dyDescent="0.25">
      <c r="AE7999">
        <v>7998</v>
      </c>
      <c r="AF7999" s="1">
        <v>3.1853005277205249E-2</v>
      </c>
      <c r="AH7999">
        <v>7998</v>
      </c>
      <c r="AI7999">
        <v>3779.0888595000656</v>
      </c>
      <c r="AK7999">
        <v>7998</v>
      </c>
      <c r="AL7999">
        <v>0.18290041702994758</v>
      </c>
      <c r="AN7999">
        <v>7998</v>
      </c>
      <c r="AO7999">
        <v>0.4560908395193346</v>
      </c>
    </row>
    <row r="8000" spans="31:41" x14ac:dyDescent="0.25">
      <c r="AE8000">
        <v>7999</v>
      </c>
      <c r="AF8000" s="1">
        <v>3.4769259274993525E-2</v>
      </c>
      <c r="AH8000">
        <v>7999</v>
      </c>
      <c r="AI8000">
        <v>7119.0253487357868</v>
      </c>
      <c r="AK8000">
        <v>7999</v>
      </c>
      <c r="AL8000">
        <v>0.24015751656960957</v>
      </c>
      <c r="AN8000">
        <v>7999</v>
      </c>
      <c r="AO8000">
        <v>0.4052036983358217</v>
      </c>
    </row>
    <row r="8001" spans="31:41" x14ac:dyDescent="0.25">
      <c r="AE8001">
        <v>8000</v>
      </c>
      <c r="AF8001" s="1">
        <v>3.1590094469850616E-2</v>
      </c>
      <c r="AH8001">
        <v>8000</v>
      </c>
      <c r="AI8001">
        <v>658.03997791527593</v>
      </c>
      <c r="AK8001">
        <v>8000</v>
      </c>
      <c r="AL8001">
        <v>0.25437351731472357</v>
      </c>
      <c r="AN8001">
        <v>8000</v>
      </c>
      <c r="AO8001">
        <v>0.36280065876306794</v>
      </c>
    </row>
    <row r="8002" spans="31:41" x14ac:dyDescent="0.25">
      <c r="AE8002">
        <v>8001</v>
      </c>
      <c r="AF8002" s="1">
        <v>3.2018457380509346E-2</v>
      </c>
      <c r="AH8002">
        <v>8001</v>
      </c>
      <c r="AI8002">
        <v>2313.1901676410903</v>
      </c>
      <c r="AK8002">
        <v>8001</v>
      </c>
      <c r="AL8002">
        <v>0.18807309270615649</v>
      </c>
      <c r="AN8002">
        <v>8001</v>
      </c>
      <c r="AO8002">
        <v>0.38046670394294857</v>
      </c>
    </row>
    <row r="8003" spans="31:41" x14ac:dyDescent="0.25">
      <c r="AE8003">
        <v>8002</v>
      </c>
      <c r="AF8003" s="1">
        <v>3.0472460842702942E-2</v>
      </c>
      <c r="AH8003">
        <v>8002</v>
      </c>
      <c r="AI8003">
        <v>1936.7980685732223</v>
      </c>
      <c r="AK8003">
        <v>8002</v>
      </c>
      <c r="AL8003">
        <v>0.23577523300702816</v>
      </c>
      <c r="AN8003">
        <v>8002</v>
      </c>
      <c r="AO8003">
        <v>0.43180179209254976</v>
      </c>
    </row>
    <row r="8004" spans="31:41" x14ac:dyDescent="0.25">
      <c r="AE8004">
        <v>8003</v>
      </c>
      <c r="AF8004" s="1">
        <v>3.2496943151042901E-2</v>
      </c>
      <c r="AH8004">
        <v>8003</v>
      </c>
      <c r="AI8004">
        <v>8438.4756007948235</v>
      </c>
      <c r="AK8004">
        <v>8003</v>
      </c>
      <c r="AL8004">
        <v>0.2312334525338744</v>
      </c>
      <c r="AN8004">
        <v>8003</v>
      </c>
      <c r="AO8004">
        <v>0.39179098361699277</v>
      </c>
    </row>
    <row r="8005" spans="31:41" x14ac:dyDescent="0.25">
      <c r="AE8005">
        <v>8004</v>
      </c>
      <c r="AF8005" s="1">
        <v>2.6065133404802321E-2</v>
      </c>
      <c r="AH8005">
        <v>8004</v>
      </c>
      <c r="AI8005">
        <v>1818.5361812909496</v>
      </c>
      <c r="AK8005">
        <v>8004</v>
      </c>
      <c r="AL8005">
        <v>0.23924085637285572</v>
      </c>
      <c r="AN8005">
        <v>8004</v>
      </c>
      <c r="AO8005">
        <v>0.43506868976082125</v>
      </c>
    </row>
    <row r="8006" spans="31:41" x14ac:dyDescent="0.25">
      <c r="AE8006">
        <v>8005</v>
      </c>
      <c r="AF8006" s="1">
        <v>2.9583654687312944E-2</v>
      </c>
      <c r="AH8006">
        <v>8005</v>
      </c>
      <c r="AI8006">
        <v>3550.5251685460016</v>
      </c>
      <c r="AK8006">
        <v>8005</v>
      </c>
      <c r="AL8006">
        <v>0.10475591096537976</v>
      </c>
      <c r="AN8006">
        <v>8005</v>
      </c>
      <c r="AO8006">
        <v>0.39005983246032649</v>
      </c>
    </row>
    <row r="8007" spans="31:41" x14ac:dyDescent="0.25">
      <c r="AE8007">
        <v>8006</v>
      </c>
      <c r="AF8007" s="1">
        <v>2.9029901047793905E-2</v>
      </c>
      <c r="AH8007">
        <v>8006</v>
      </c>
      <c r="AI8007">
        <v>6237.0697941364269</v>
      </c>
      <c r="AK8007">
        <v>8006</v>
      </c>
      <c r="AL8007">
        <v>0.27108867745542875</v>
      </c>
      <c r="AN8007">
        <v>8006</v>
      </c>
      <c r="AO8007">
        <v>0.42071299132330325</v>
      </c>
    </row>
    <row r="8008" spans="31:41" x14ac:dyDescent="0.25">
      <c r="AE8008">
        <v>8007</v>
      </c>
      <c r="AF8008" s="1">
        <v>3.3360373001631416E-2</v>
      </c>
      <c r="AH8008">
        <v>8007</v>
      </c>
      <c r="AI8008">
        <v>2493.9195572554695</v>
      </c>
      <c r="AK8008">
        <v>8007</v>
      </c>
      <c r="AL8008">
        <v>0.17237488460722514</v>
      </c>
      <c r="AN8008">
        <v>8007</v>
      </c>
      <c r="AO8008">
        <v>0.35599814442065669</v>
      </c>
    </row>
    <row r="8009" spans="31:41" x14ac:dyDescent="0.25">
      <c r="AE8009">
        <v>8008</v>
      </c>
      <c r="AF8009" s="1">
        <v>3.3157869402809625E-2</v>
      </c>
      <c r="AH8009">
        <v>8008</v>
      </c>
      <c r="AI8009">
        <v>2225.1258165974436</v>
      </c>
      <c r="AK8009">
        <v>8008</v>
      </c>
      <c r="AL8009">
        <v>0.28785191870050708</v>
      </c>
      <c r="AN8009">
        <v>8008</v>
      </c>
      <c r="AO8009">
        <v>0.40421075639633641</v>
      </c>
    </row>
    <row r="8010" spans="31:41" x14ac:dyDescent="0.25">
      <c r="AE8010">
        <v>8009</v>
      </c>
      <c r="AF8010" s="1">
        <v>2.7118191697531158E-2</v>
      </c>
      <c r="AH8010">
        <v>8009</v>
      </c>
      <c r="AI8010">
        <v>6013.9122312206491</v>
      </c>
      <c r="AK8010">
        <v>8009</v>
      </c>
      <c r="AL8010">
        <v>0.18282846914259221</v>
      </c>
      <c r="AN8010">
        <v>8009</v>
      </c>
      <c r="AO8010">
        <v>0.40487922931310949</v>
      </c>
    </row>
    <row r="8011" spans="31:41" x14ac:dyDescent="0.25">
      <c r="AE8011">
        <v>8010</v>
      </c>
      <c r="AF8011" s="1">
        <v>2.4855179961204454E-2</v>
      </c>
      <c r="AH8011">
        <v>8010</v>
      </c>
      <c r="AI8011">
        <v>723.22584809589227</v>
      </c>
      <c r="AK8011">
        <v>8010</v>
      </c>
      <c r="AL8011">
        <v>0.16484611676383884</v>
      </c>
      <c r="AN8011">
        <v>8010</v>
      </c>
      <c r="AO8011">
        <v>0.41987893913462093</v>
      </c>
    </row>
    <row r="8012" spans="31:41" x14ac:dyDescent="0.25">
      <c r="AE8012">
        <v>8011</v>
      </c>
      <c r="AF8012" s="1">
        <v>1.9789069161780803E-2</v>
      </c>
      <c r="AH8012">
        <v>8011</v>
      </c>
      <c r="AI8012">
        <v>92279.452602151185</v>
      </c>
      <c r="AK8012">
        <v>8011</v>
      </c>
      <c r="AL8012">
        <v>0.31367640650873579</v>
      </c>
      <c r="AN8012">
        <v>8011</v>
      </c>
      <c r="AO8012">
        <v>0.42198220251033985</v>
      </c>
    </row>
    <row r="8013" spans="31:41" x14ac:dyDescent="0.25">
      <c r="AE8013">
        <v>8012</v>
      </c>
      <c r="AF8013" s="1">
        <v>3.0643982416932003E-2</v>
      </c>
      <c r="AH8013">
        <v>8012</v>
      </c>
      <c r="AI8013">
        <v>640.51817235180351</v>
      </c>
      <c r="AK8013">
        <v>8012</v>
      </c>
      <c r="AL8013">
        <v>0.18475284845478893</v>
      </c>
      <c r="AN8013">
        <v>8012</v>
      </c>
      <c r="AO8013">
        <v>0.37703622121491631</v>
      </c>
    </row>
    <row r="8014" spans="31:41" x14ac:dyDescent="0.25">
      <c r="AE8014">
        <v>8013</v>
      </c>
      <c r="AF8014" s="1">
        <v>2.7214296420778661E-2</v>
      </c>
      <c r="AH8014">
        <v>8013</v>
      </c>
      <c r="AI8014">
        <v>2728.9279377173598</v>
      </c>
      <c r="AK8014">
        <v>8013</v>
      </c>
      <c r="AL8014">
        <v>0.21401038935967209</v>
      </c>
      <c r="AN8014">
        <v>8013</v>
      </c>
      <c r="AO8014">
        <v>0.41191344572304811</v>
      </c>
    </row>
    <row r="8015" spans="31:41" x14ac:dyDescent="0.25">
      <c r="AE8015">
        <v>8014</v>
      </c>
      <c r="AF8015" s="1">
        <v>2.7787074497725772E-2</v>
      </c>
      <c r="AH8015">
        <v>8014</v>
      </c>
      <c r="AI8015">
        <v>7647.8943142429471</v>
      </c>
      <c r="AK8015">
        <v>8014</v>
      </c>
      <c r="AL8015">
        <v>0.24400556105311863</v>
      </c>
      <c r="AN8015">
        <v>8014</v>
      </c>
      <c r="AO8015">
        <v>0.46229824824977006</v>
      </c>
    </row>
    <row r="8016" spans="31:41" x14ac:dyDescent="0.25">
      <c r="AE8016">
        <v>8015</v>
      </c>
      <c r="AF8016" s="1">
        <v>3.251396294367126E-2</v>
      </c>
      <c r="AH8016">
        <v>8015</v>
      </c>
      <c r="AI8016">
        <v>936.45078036851692</v>
      </c>
      <c r="AK8016">
        <v>8015</v>
      </c>
      <c r="AL8016">
        <v>0.27024176187070942</v>
      </c>
      <c r="AN8016">
        <v>8015</v>
      </c>
      <c r="AO8016">
        <v>0.42709062843637108</v>
      </c>
    </row>
    <row r="8017" spans="31:41" x14ac:dyDescent="0.25">
      <c r="AE8017">
        <v>8016</v>
      </c>
      <c r="AF8017" s="1">
        <v>2.8087326817556546E-2</v>
      </c>
      <c r="AH8017">
        <v>8016</v>
      </c>
      <c r="AI8017">
        <v>438.96103089253518</v>
      </c>
      <c r="AK8017">
        <v>8016</v>
      </c>
      <c r="AL8017">
        <v>0.11772052034548322</v>
      </c>
      <c r="AN8017">
        <v>8016</v>
      </c>
      <c r="AO8017">
        <v>0.43347473253696328</v>
      </c>
    </row>
    <row r="8018" spans="31:41" x14ac:dyDescent="0.25">
      <c r="AE8018">
        <v>8017</v>
      </c>
      <c r="AF8018" s="1">
        <v>2.9010284764783956E-2</v>
      </c>
      <c r="AH8018">
        <v>8017</v>
      </c>
      <c r="AI8018">
        <v>353.85764110446792</v>
      </c>
      <c r="AK8018">
        <v>8017</v>
      </c>
      <c r="AL8018">
        <v>0.20984390513821055</v>
      </c>
      <c r="AN8018">
        <v>8017</v>
      </c>
      <c r="AO8018">
        <v>0.43396612786781708</v>
      </c>
    </row>
    <row r="8019" spans="31:41" x14ac:dyDescent="0.25">
      <c r="AE8019">
        <v>8018</v>
      </c>
      <c r="AF8019" s="1">
        <v>3.5146274372575448E-2</v>
      </c>
      <c r="AH8019">
        <v>8018</v>
      </c>
      <c r="AI8019">
        <v>232.7272701747533</v>
      </c>
      <c r="AK8019">
        <v>8018</v>
      </c>
      <c r="AL8019">
        <v>0.13127325069296444</v>
      </c>
      <c r="AN8019">
        <v>8018</v>
      </c>
      <c r="AO8019">
        <v>0.3976502498155261</v>
      </c>
    </row>
    <row r="8020" spans="31:41" x14ac:dyDescent="0.25">
      <c r="AE8020">
        <v>8019</v>
      </c>
      <c r="AF8020" s="1">
        <v>2.7982813208134782E-2</v>
      </c>
      <c r="AH8020">
        <v>8019</v>
      </c>
      <c r="AI8020">
        <v>4316.1184099448083</v>
      </c>
      <c r="AK8020">
        <v>8019</v>
      </c>
      <c r="AL8020">
        <v>0.24144886380187863</v>
      </c>
      <c r="AN8020">
        <v>8019</v>
      </c>
      <c r="AO8020">
        <v>0.35811531901105559</v>
      </c>
    </row>
    <row r="8021" spans="31:41" x14ac:dyDescent="0.25">
      <c r="AE8021">
        <v>8020</v>
      </c>
      <c r="AF8021" s="1">
        <v>2.8151100074701008E-2</v>
      </c>
      <c r="AH8021">
        <v>8020</v>
      </c>
      <c r="AI8021">
        <v>711.00939777387441</v>
      </c>
      <c r="AK8021">
        <v>8020</v>
      </c>
      <c r="AL8021">
        <v>0.274592743847904</v>
      </c>
      <c r="AN8021">
        <v>8020</v>
      </c>
      <c r="AO8021">
        <v>0.49617063500879643</v>
      </c>
    </row>
    <row r="8022" spans="31:41" x14ac:dyDescent="0.25">
      <c r="AE8022">
        <v>8021</v>
      </c>
      <c r="AF8022" s="1">
        <v>2.8012889333442814E-2</v>
      </c>
      <c r="AH8022">
        <v>8021</v>
      </c>
      <c r="AI8022">
        <v>3284.9790497441568</v>
      </c>
      <c r="AK8022">
        <v>8021</v>
      </c>
      <c r="AL8022">
        <v>0.23059757027628774</v>
      </c>
      <c r="AN8022">
        <v>8021</v>
      </c>
      <c r="AO8022">
        <v>0.34262869445775679</v>
      </c>
    </row>
    <row r="8023" spans="31:41" x14ac:dyDescent="0.25">
      <c r="AE8023">
        <v>8022</v>
      </c>
      <c r="AF8023" s="1">
        <v>2.6573816373483439E-2</v>
      </c>
      <c r="AH8023">
        <v>8022</v>
      </c>
      <c r="AI8023">
        <v>1821.4427976872876</v>
      </c>
      <c r="AK8023">
        <v>8022</v>
      </c>
      <c r="AL8023">
        <v>0.20048967878167706</v>
      </c>
      <c r="AN8023">
        <v>8022</v>
      </c>
      <c r="AO8023">
        <v>0.33795965287883234</v>
      </c>
    </row>
    <row r="8024" spans="31:41" x14ac:dyDescent="0.25">
      <c r="AE8024">
        <v>8023</v>
      </c>
      <c r="AF8024" s="1">
        <v>2.8150285955477417E-2</v>
      </c>
      <c r="AH8024">
        <v>8023</v>
      </c>
      <c r="AI8024">
        <v>4513.132901843469</v>
      </c>
      <c r="AK8024">
        <v>8023</v>
      </c>
      <c r="AL8024">
        <v>0.13859769232876579</v>
      </c>
      <c r="AN8024">
        <v>8023</v>
      </c>
      <c r="AO8024">
        <v>0.42436095115334649</v>
      </c>
    </row>
    <row r="8025" spans="31:41" x14ac:dyDescent="0.25">
      <c r="AE8025">
        <v>8024</v>
      </c>
      <c r="AF8025" s="1">
        <v>3.0985186239532947E-2</v>
      </c>
      <c r="AH8025">
        <v>8024</v>
      </c>
      <c r="AI8025">
        <v>8550.4052288026796</v>
      </c>
      <c r="AK8025">
        <v>8024</v>
      </c>
      <c r="AL8025">
        <v>0.20026432835585276</v>
      </c>
      <c r="AN8025">
        <v>8024</v>
      </c>
      <c r="AO8025">
        <v>0.3460916904536438</v>
      </c>
    </row>
    <row r="8026" spans="31:41" x14ac:dyDescent="0.25">
      <c r="AE8026">
        <v>8025</v>
      </c>
      <c r="AF8026" s="1">
        <v>2.5359584485925124E-2</v>
      </c>
      <c r="AH8026">
        <v>8025</v>
      </c>
      <c r="AI8026">
        <v>1258.7405295578467</v>
      </c>
      <c r="AK8026">
        <v>8025</v>
      </c>
      <c r="AL8026">
        <v>0.24568645349975293</v>
      </c>
      <c r="AN8026">
        <v>8025</v>
      </c>
      <c r="AO8026">
        <v>0.29590325488383562</v>
      </c>
    </row>
    <row r="8027" spans="31:41" x14ac:dyDescent="0.25">
      <c r="AE8027">
        <v>8026</v>
      </c>
      <c r="AF8027" s="1">
        <v>3.3948607508299533E-2</v>
      </c>
      <c r="AH8027">
        <v>8026</v>
      </c>
      <c r="AI8027">
        <v>1961.1335938515083</v>
      </c>
      <c r="AK8027">
        <v>8026</v>
      </c>
      <c r="AL8027">
        <v>0.22404819692499997</v>
      </c>
      <c r="AN8027">
        <v>8026</v>
      </c>
      <c r="AO8027">
        <v>0.43300581404049737</v>
      </c>
    </row>
    <row r="8028" spans="31:41" x14ac:dyDescent="0.25">
      <c r="AE8028">
        <v>8027</v>
      </c>
      <c r="AF8028" s="1">
        <v>2.741294594575594E-2</v>
      </c>
      <c r="AH8028">
        <v>8027</v>
      </c>
      <c r="AI8028">
        <v>11678.822324114959</v>
      </c>
      <c r="AK8028">
        <v>8027</v>
      </c>
      <c r="AL8028">
        <v>0.18355959722060738</v>
      </c>
      <c r="AN8028">
        <v>8027</v>
      </c>
      <c r="AO8028">
        <v>0.48404557907191614</v>
      </c>
    </row>
    <row r="8029" spans="31:41" x14ac:dyDescent="0.25">
      <c r="AE8029">
        <v>8028</v>
      </c>
      <c r="AF8029" s="1">
        <v>2.973858172297672E-2</v>
      </c>
      <c r="AH8029">
        <v>8028</v>
      </c>
      <c r="AI8029">
        <v>12440.459528687017</v>
      </c>
      <c r="AK8029">
        <v>8028</v>
      </c>
      <c r="AL8029">
        <v>0.11646870774561047</v>
      </c>
      <c r="AN8029">
        <v>8028</v>
      </c>
      <c r="AO8029">
        <v>0.34492059801108038</v>
      </c>
    </row>
    <row r="8030" spans="31:41" x14ac:dyDescent="0.25">
      <c r="AE8030">
        <v>8029</v>
      </c>
      <c r="AF8030" s="1">
        <v>2.0383179460291556E-2</v>
      </c>
      <c r="AH8030">
        <v>8029</v>
      </c>
      <c r="AI8030">
        <v>2521.4755430559339</v>
      </c>
      <c r="AK8030">
        <v>8029</v>
      </c>
      <c r="AL8030">
        <v>0.24139058532032742</v>
      </c>
      <c r="AN8030">
        <v>8029</v>
      </c>
      <c r="AO8030">
        <v>0.33595699160699832</v>
      </c>
    </row>
    <row r="8031" spans="31:41" x14ac:dyDescent="0.25">
      <c r="AE8031">
        <v>8030</v>
      </c>
      <c r="AF8031" s="1">
        <v>3.1827789739017565E-2</v>
      </c>
      <c r="AH8031">
        <v>8030</v>
      </c>
      <c r="AI8031">
        <v>4533.4797797539686</v>
      </c>
      <c r="AK8031">
        <v>8030</v>
      </c>
      <c r="AL8031">
        <v>0.16077953012458002</v>
      </c>
      <c r="AN8031">
        <v>8030</v>
      </c>
      <c r="AO8031">
        <v>0.37761920117132186</v>
      </c>
    </row>
    <row r="8032" spans="31:41" x14ac:dyDescent="0.25">
      <c r="AE8032">
        <v>8031</v>
      </c>
      <c r="AF8032" s="1">
        <v>3.2220611445301639E-2</v>
      </c>
      <c r="AH8032">
        <v>8031</v>
      </c>
      <c r="AI8032">
        <v>4138.1178593108662</v>
      </c>
      <c r="AK8032">
        <v>8031</v>
      </c>
      <c r="AL8032">
        <v>0.2062409382831541</v>
      </c>
      <c r="AN8032">
        <v>8031</v>
      </c>
      <c r="AO8032">
        <v>0.47430897857674914</v>
      </c>
    </row>
    <row r="8033" spans="31:41" x14ac:dyDescent="0.25">
      <c r="AE8033">
        <v>8032</v>
      </c>
      <c r="AF8033" s="1">
        <v>3.0764999403780635E-2</v>
      </c>
      <c r="AH8033">
        <v>8032</v>
      </c>
      <c r="AI8033">
        <v>41835.800230844688</v>
      </c>
      <c r="AK8033">
        <v>8032</v>
      </c>
      <c r="AL8033">
        <v>0.17506378541444537</v>
      </c>
      <c r="AN8033">
        <v>8032</v>
      </c>
      <c r="AO8033">
        <v>0.37229494976222061</v>
      </c>
    </row>
    <row r="8034" spans="31:41" x14ac:dyDescent="0.25">
      <c r="AE8034">
        <v>8033</v>
      </c>
      <c r="AF8034" s="1">
        <v>3.2916858064406584E-2</v>
      </c>
      <c r="AH8034">
        <v>8033</v>
      </c>
      <c r="AI8034">
        <v>3564.0884668942172</v>
      </c>
      <c r="AK8034">
        <v>8033</v>
      </c>
      <c r="AL8034">
        <v>0.18679842772053293</v>
      </c>
      <c r="AN8034">
        <v>8033</v>
      </c>
      <c r="AO8034">
        <v>0.38461282178849315</v>
      </c>
    </row>
    <row r="8035" spans="31:41" x14ac:dyDescent="0.25">
      <c r="AE8035">
        <v>8034</v>
      </c>
      <c r="AF8035" s="1">
        <v>3.1373198791089463E-2</v>
      </c>
      <c r="AH8035">
        <v>8034</v>
      </c>
      <c r="AI8035">
        <v>3376.0354014388454</v>
      </c>
      <c r="AK8035">
        <v>8034</v>
      </c>
      <c r="AL8035">
        <v>0.24282537904886964</v>
      </c>
      <c r="AN8035">
        <v>8034</v>
      </c>
      <c r="AO8035">
        <v>0.45083955670520331</v>
      </c>
    </row>
    <row r="8036" spans="31:41" x14ac:dyDescent="0.25">
      <c r="AE8036">
        <v>8035</v>
      </c>
      <c r="AF8036" s="1">
        <v>2.8369163131050312E-2</v>
      </c>
      <c r="AH8036">
        <v>8035</v>
      </c>
      <c r="AI8036">
        <v>11760.766310900486</v>
      </c>
      <c r="AK8036">
        <v>8035</v>
      </c>
      <c r="AL8036">
        <v>0.17924453910009805</v>
      </c>
      <c r="AN8036">
        <v>8035</v>
      </c>
      <c r="AO8036">
        <v>0.46324754418777825</v>
      </c>
    </row>
    <row r="8037" spans="31:41" x14ac:dyDescent="0.25">
      <c r="AE8037">
        <v>8036</v>
      </c>
      <c r="AF8037" s="1">
        <v>3.0586577078046906E-2</v>
      </c>
      <c r="AH8037">
        <v>8036</v>
      </c>
      <c r="AI8037">
        <v>8711.7944457431749</v>
      </c>
      <c r="AK8037">
        <v>8036</v>
      </c>
      <c r="AL8037">
        <v>0.18967742327259013</v>
      </c>
      <c r="AN8037">
        <v>8036</v>
      </c>
      <c r="AO8037">
        <v>0.3234391439740556</v>
      </c>
    </row>
    <row r="8038" spans="31:41" x14ac:dyDescent="0.25">
      <c r="AE8038">
        <v>8037</v>
      </c>
      <c r="AF8038" s="1">
        <v>3.201443254860048E-2</v>
      </c>
      <c r="AH8038">
        <v>8037</v>
      </c>
      <c r="AI8038">
        <v>6663.713159812467</v>
      </c>
      <c r="AK8038">
        <v>8037</v>
      </c>
      <c r="AL8038">
        <v>0.22208449491698795</v>
      </c>
      <c r="AN8038">
        <v>8037</v>
      </c>
      <c r="AO8038">
        <v>0.36559640411001981</v>
      </c>
    </row>
    <row r="8039" spans="31:41" x14ac:dyDescent="0.25">
      <c r="AE8039">
        <v>8038</v>
      </c>
      <c r="AF8039" s="1">
        <v>3.0439410025306923E-2</v>
      </c>
      <c r="AH8039">
        <v>8038</v>
      </c>
      <c r="AI8039">
        <v>1777.4368058920916</v>
      </c>
      <c r="AK8039">
        <v>8038</v>
      </c>
      <c r="AL8039">
        <v>0.21669691623406023</v>
      </c>
      <c r="AN8039">
        <v>8038</v>
      </c>
      <c r="AO8039">
        <v>0.39562697479672115</v>
      </c>
    </row>
    <row r="8040" spans="31:41" x14ac:dyDescent="0.25">
      <c r="AE8040">
        <v>8039</v>
      </c>
      <c r="AF8040" s="1">
        <v>2.2609811860862195E-2</v>
      </c>
      <c r="AH8040">
        <v>8039</v>
      </c>
      <c r="AI8040">
        <v>36146.267518117158</v>
      </c>
      <c r="AK8040">
        <v>8039</v>
      </c>
      <c r="AL8040">
        <v>0.22519045543766497</v>
      </c>
      <c r="AN8040">
        <v>8039</v>
      </c>
      <c r="AO8040">
        <v>0.34418698312749146</v>
      </c>
    </row>
    <row r="8041" spans="31:41" x14ac:dyDescent="0.25">
      <c r="AE8041">
        <v>8040</v>
      </c>
      <c r="AF8041" s="1">
        <v>2.8418020017619394E-2</v>
      </c>
      <c r="AH8041">
        <v>8040</v>
      </c>
      <c r="AI8041">
        <v>2493.1912477807682</v>
      </c>
      <c r="AK8041">
        <v>8040</v>
      </c>
      <c r="AL8041">
        <v>0.18322348300995131</v>
      </c>
      <c r="AN8041">
        <v>8040</v>
      </c>
      <c r="AO8041">
        <v>0.36234443596719473</v>
      </c>
    </row>
    <row r="8042" spans="31:41" x14ac:dyDescent="0.25">
      <c r="AE8042">
        <v>8041</v>
      </c>
      <c r="AF8042" s="1">
        <v>3.084299760860576E-2</v>
      </c>
      <c r="AH8042">
        <v>8041</v>
      </c>
      <c r="AI8042">
        <v>2762.0294046424287</v>
      </c>
      <c r="AK8042">
        <v>8041</v>
      </c>
      <c r="AL8042">
        <v>0.18298429891892076</v>
      </c>
      <c r="AN8042">
        <v>8041</v>
      </c>
      <c r="AO8042">
        <v>0.40344576207346494</v>
      </c>
    </row>
    <row r="8043" spans="31:41" x14ac:dyDescent="0.25">
      <c r="AE8043">
        <v>8042</v>
      </c>
      <c r="AF8043" s="1">
        <v>3.1167199654103861E-2</v>
      </c>
      <c r="AH8043">
        <v>8042</v>
      </c>
      <c r="AI8043">
        <v>3785.9693602345833</v>
      </c>
      <c r="AK8043">
        <v>8042</v>
      </c>
      <c r="AL8043">
        <v>0.17977028851303828</v>
      </c>
      <c r="AN8043">
        <v>8042</v>
      </c>
      <c r="AO8043">
        <v>0.40970007388784213</v>
      </c>
    </row>
    <row r="8044" spans="31:41" x14ac:dyDescent="0.25">
      <c r="AE8044">
        <v>8043</v>
      </c>
      <c r="AF8044" s="1">
        <v>2.8458874889827568E-2</v>
      </c>
      <c r="AH8044">
        <v>8043</v>
      </c>
      <c r="AI8044">
        <v>13805.211809791048</v>
      </c>
      <c r="AK8044">
        <v>8043</v>
      </c>
      <c r="AL8044">
        <v>0.20620240109828175</v>
      </c>
      <c r="AN8044">
        <v>8043</v>
      </c>
      <c r="AO8044">
        <v>0.40647190870957423</v>
      </c>
    </row>
    <row r="8045" spans="31:41" x14ac:dyDescent="0.25">
      <c r="AE8045">
        <v>8044</v>
      </c>
      <c r="AF8045" s="1">
        <v>3.1754854624436835E-2</v>
      </c>
      <c r="AH8045">
        <v>8044</v>
      </c>
      <c r="AI8045">
        <v>2965.0461219814392</v>
      </c>
      <c r="AK8045">
        <v>8044</v>
      </c>
      <c r="AL8045">
        <v>0.19358056813474347</v>
      </c>
      <c r="AN8045">
        <v>8044</v>
      </c>
      <c r="AO8045">
        <v>0.42111120886782738</v>
      </c>
    </row>
    <row r="8046" spans="31:41" x14ac:dyDescent="0.25">
      <c r="AE8046">
        <v>8045</v>
      </c>
      <c r="AF8046" s="1">
        <v>3.0572707679878963E-2</v>
      </c>
      <c r="AH8046">
        <v>8045</v>
      </c>
      <c r="AI8046">
        <v>4417.7134106654466</v>
      </c>
      <c r="AK8046">
        <v>8045</v>
      </c>
      <c r="AL8046">
        <v>0.19144707252599133</v>
      </c>
      <c r="AN8046">
        <v>8045</v>
      </c>
      <c r="AO8046">
        <v>0.31273300089905354</v>
      </c>
    </row>
    <row r="8047" spans="31:41" x14ac:dyDescent="0.25">
      <c r="AE8047">
        <v>8046</v>
      </c>
      <c r="AF8047" s="1">
        <v>2.9424497126522287E-2</v>
      </c>
      <c r="AH8047">
        <v>8046</v>
      </c>
      <c r="AI8047">
        <v>761.22776543222471</v>
      </c>
      <c r="AK8047">
        <v>8046</v>
      </c>
      <c r="AL8047">
        <v>0.20514541782075363</v>
      </c>
      <c r="AN8047">
        <v>8046</v>
      </c>
      <c r="AO8047">
        <v>0.46294846514172355</v>
      </c>
    </row>
    <row r="8048" spans="31:41" x14ac:dyDescent="0.25">
      <c r="AE8048">
        <v>8047</v>
      </c>
      <c r="AF8048" s="1">
        <v>2.2075430553475828E-2</v>
      </c>
      <c r="AH8048">
        <v>8047</v>
      </c>
      <c r="AI8048">
        <v>1533.4296233851931</v>
      </c>
      <c r="AK8048">
        <v>8047</v>
      </c>
      <c r="AL8048">
        <v>0.2345561134756021</v>
      </c>
      <c r="AN8048">
        <v>8047</v>
      </c>
      <c r="AO8048">
        <v>0.42376766471838445</v>
      </c>
    </row>
    <row r="8049" spans="31:41" x14ac:dyDescent="0.25">
      <c r="AE8049">
        <v>8048</v>
      </c>
      <c r="AF8049" s="1">
        <v>2.9934051307827225E-2</v>
      </c>
      <c r="AH8049">
        <v>8048</v>
      </c>
      <c r="AI8049">
        <v>2544.3040006337683</v>
      </c>
      <c r="AK8049">
        <v>8048</v>
      </c>
      <c r="AL8049">
        <v>0.21355443790689405</v>
      </c>
      <c r="AN8049">
        <v>8048</v>
      </c>
      <c r="AO8049">
        <v>0.35721434173800981</v>
      </c>
    </row>
    <row r="8050" spans="31:41" x14ac:dyDescent="0.25">
      <c r="AE8050">
        <v>8049</v>
      </c>
      <c r="AF8050" s="1">
        <v>2.6561124565741778E-2</v>
      </c>
      <c r="AH8050">
        <v>8049</v>
      </c>
      <c r="AI8050">
        <v>3564.641082851223</v>
      </c>
      <c r="AK8050">
        <v>8049</v>
      </c>
      <c r="AL8050">
        <v>0.12921121840929151</v>
      </c>
      <c r="AN8050">
        <v>8049</v>
      </c>
      <c r="AO8050">
        <v>0.37865763672371638</v>
      </c>
    </row>
    <row r="8051" spans="31:41" x14ac:dyDescent="0.25">
      <c r="AE8051">
        <v>8050</v>
      </c>
      <c r="AF8051" s="1">
        <v>2.8203800589923667E-2</v>
      </c>
      <c r="AH8051">
        <v>8050</v>
      </c>
      <c r="AI8051">
        <v>11312.358617650116</v>
      </c>
      <c r="AK8051">
        <v>8050</v>
      </c>
      <c r="AL8051">
        <v>0.1831544266921834</v>
      </c>
      <c r="AN8051">
        <v>8050</v>
      </c>
      <c r="AO8051">
        <v>0.4181758669365504</v>
      </c>
    </row>
    <row r="8052" spans="31:41" x14ac:dyDescent="0.25">
      <c r="AE8052">
        <v>8051</v>
      </c>
      <c r="AF8052" s="1">
        <v>2.6529641111815661E-2</v>
      </c>
      <c r="AH8052">
        <v>8051</v>
      </c>
      <c r="AI8052">
        <v>6052.895263059745</v>
      </c>
      <c r="AK8052">
        <v>8051</v>
      </c>
      <c r="AL8052">
        <v>0.11160457984302841</v>
      </c>
      <c r="AN8052">
        <v>8051</v>
      </c>
      <c r="AO8052">
        <v>0.47496831534394146</v>
      </c>
    </row>
    <row r="8053" spans="31:41" x14ac:dyDescent="0.25">
      <c r="AE8053">
        <v>8052</v>
      </c>
      <c r="AF8053" s="1">
        <v>2.5572605791574832E-2</v>
      </c>
      <c r="AH8053">
        <v>8052</v>
      </c>
      <c r="AI8053">
        <v>28629.218735054099</v>
      </c>
      <c r="AK8053">
        <v>8052</v>
      </c>
      <c r="AL8053">
        <v>0.14018816224637989</v>
      </c>
      <c r="AN8053">
        <v>8052</v>
      </c>
      <c r="AO8053">
        <v>0.4173812207447789</v>
      </c>
    </row>
    <row r="8054" spans="31:41" x14ac:dyDescent="0.25">
      <c r="AE8054">
        <v>8053</v>
      </c>
      <c r="AF8054" s="1">
        <v>2.8485086101800228E-2</v>
      </c>
      <c r="AH8054">
        <v>8053</v>
      </c>
      <c r="AI8054">
        <v>777.50315111558177</v>
      </c>
      <c r="AK8054">
        <v>8053</v>
      </c>
      <c r="AL8054">
        <v>0.2356220268559894</v>
      </c>
      <c r="AN8054">
        <v>8053</v>
      </c>
      <c r="AO8054">
        <v>0.45319409347300543</v>
      </c>
    </row>
    <row r="8055" spans="31:41" x14ac:dyDescent="0.25">
      <c r="AE8055">
        <v>8054</v>
      </c>
      <c r="AF8055" s="1">
        <v>3.0233076828435346E-2</v>
      </c>
      <c r="AH8055">
        <v>8054</v>
      </c>
      <c r="AI8055">
        <v>617.52204386355959</v>
      </c>
      <c r="AK8055">
        <v>8054</v>
      </c>
      <c r="AL8055">
        <v>0.17928212898288939</v>
      </c>
      <c r="AN8055">
        <v>8054</v>
      </c>
      <c r="AO8055">
        <v>0.42874560350846741</v>
      </c>
    </row>
    <row r="8056" spans="31:41" x14ac:dyDescent="0.25">
      <c r="AE8056">
        <v>8055</v>
      </c>
      <c r="AF8056" s="1">
        <v>2.8544044008695257E-2</v>
      </c>
      <c r="AH8056">
        <v>8055</v>
      </c>
      <c r="AI8056">
        <v>1992.2355030988217</v>
      </c>
      <c r="AK8056">
        <v>8055</v>
      </c>
      <c r="AL8056">
        <v>8.3058803725246391E-2</v>
      </c>
      <c r="AN8056">
        <v>8055</v>
      </c>
      <c r="AO8056">
        <v>0.31014751322031581</v>
      </c>
    </row>
    <row r="8057" spans="31:41" x14ac:dyDescent="0.25">
      <c r="AE8057">
        <v>8056</v>
      </c>
      <c r="AF8057" s="1">
        <v>3.1714670493928176E-2</v>
      </c>
      <c r="AH8057">
        <v>8056</v>
      </c>
      <c r="AI8057">
        <v>2656.0755338021327</v>
      </c>
      <c r="AK8057">
        <v>8056</v>
      </c>
      <c r="AL8057">
        <v>0.1641032625077824</v>
      </c>
      <c r="AN8057">
        <v>8056</v>
      </c>
      <c r="AO8057">
        <v>0.4344231561016022</v>
      </c>
    </row>
    <row r="8058" spans="31:41" x14ac:dyDescent="0.25">
      <c r="AE8058">
        <v>8057</v>
      </c>
      <c r="AF8058" s="1">
        <v>2.7116679771689078E-2</v>
      </c>
      <c r="AH8058">
        <v>8057</v>
      </c>
      <c r="AI8058">
        <v>1851.0081390154496</v>
      </c>
      <c r="AK8058">
        <v>8057</v>
      </c>
      <c r="AL8058">
        <v>0.18696145548494356</v>
      </c>
      <c r="AN8058">
        <v>8057</v>
      </c>
      <c r="AO8058">
        <v>0.44812142654546394</v>
      </c>
    </row>
    <row r="8059" spans="31:41" x14ac:dyDescent="0.25">
      <c r="AE8059">
        <v>8058</v>
      </c>
      <c r="AF8059" s="1">
        <v>2.9431919554116837E-2</v>
      </c>
      <c r="AH8059">
        <v>8058</v>
      </c>
      <c r="AI8059">
        <v>175.5170257419112</v>
      </c>
      <c r="AK8059">
        <v>8058</v>
      </c>
      <c r="AL8059">
        <v>0.23765281201429675</v>
      </c>
      <c r="AN8059">
        <v>8058</v>
      </c>
      <c r="AO8059">
        <v>0.4319830349329144</v>
      </c>
    </row>
    <row r="8060" spans="31:41" x14ac:dyDescent="0.25">
      <c r="AE8060">
        <v>8059</v>
      </c>
      <c r="AF8060" s="1">
        <v>2.8648841020980864E-2</v>
      </c>
      <c r="AH8060">
        <v>8059</v>
      </c>
      <c r="AI8060">
        <v>27676.310749956152</v>
      </c>
      <c r="AK8060">
        <v>8059</v>
      </c>
      <c r="AL8060">
        <v>0.1127902736035571</v>
      </c>
      <c r="AN8060">
        <v>8059</v>
      </c>
      <c r="AO8060">
        <v>0.4123830562731417</v>
      </c>
    </row>
    <row r="8061" spans="31:41" x14ac:dyDescent="0.25">
      <c r="AE8061">
        <v>8060</v>
      </c>
      <c r="AF8061" s="1">
        <v>2.5303355015199758E-2</v>
      </c>
      <c r="AH8061">
        <v>8060</v>
      </c>
      <c r="AI8061">
        <v>3131.6587282240343</v>
      </c>
      <c r="AK8061">
        <v>8060</v>
      </c>
      <c r="AL8061">
        <v>0.27277237949456973</v>
      </c>
      <c r="AN8061">
        <v>8060</v>
      </c>
      <c r="AO8061">
        <v>0.47940087766892192</v>
      </c>
    </row>
    <row r="8062" spans="31:41" x14ac:dyDescent="0.25">
      <c r="AE8062">
        <v>8061</v>
      </c>
      <c r="AF8062" s="1">
        <v>2.8506203141126285E-2</v>
      </c>
      <c r="AH8062">
        <v>8061</v>
      </c>
      <c r="AI8062">
        <v>1944.9747701041347</v>
      </c>
      <c r="AK8062">
        <v>8061</v>
      </c>
      <c r="AL8062">
        <v>0.24768154712187987</v>
      </c>
      <c r="AN8062">
        <v>8061</v>
      </c>
      <c r="AO8062">
        <v>0.4601200683787981</v>
      </c>
    </row>
    <row r="8063" spans="31:41" x14ac:dyDescent="0.25">
      <c r="AE8063">
        <v>8062</v>
      </c>
      <c r="AF8063" s="1">
        <v>3.0880548901066174E-2</v>
      </c>
      <c r="AH8063">
        <v>8062</v>
      </c>
      <c r="AI8063">
        <v>38424.647693847422</v>
      </c>
      <c r="AK8063">
        <v>8062</v>
      </c>
      <c r="AL8063">
        <v>0.26790353068130879</v>
      </c>
      <c r="AN8063">
        <v>8062</v>
      </c>
      <c r="AO8063">
        <v>0.38174121304753245</v>
      </c>
    </row>
    <row r="8064" spans="31:41" x14ac:dyDescent="0.25">
      <c r="AE8064">
        <v>8063</v>
      </c>
      <c r="AF8064" s="1">
        <v>2.9309128816133123E-2</v>
      </c>
      <c r="AH8064">
        <v>8063</v>
      </c>
      <c r="AI8064">
        <v>14254.050931632679</v>
      </c>
      <c r="AK8064">
        <v>8063</v>
      </c>
      <c r="AL8064">
        <v>0.1655679439938913</v>
      </c>
      <c r="AN8064">
        <v>8063</v>
      </c>
      <c r="AO8064">
        <v>0.46856135550507477</v>
      </c>
    </row>
    <row r="8065" spans="31:41" x14ac:dyDescent="0.25">
      <c r="AE8065">
        <v>8064</v>
      </c>
      <c r="AF8065" s="1">
        <v>3.1082926715165549E-2</v>
      </c>
      <c r="AH8065">
        <v>8064</v>
      </c>
      <c r="AI8065">
        <v>4447.6434169621725</v>
      </c>
      <c r="AK8065">
        <v>8064</v>
      </c>
      <c r="AL8065">
        <v>0.15276798837679537</v>
      </c>
      <c r="AN8065">
        <v>8064</v>
      </c>
      <c r="AO8065">
        <v>0.46763698968487794</v>
      </c>
    </row>
    <row r="8066" spans="31:41" x14ac:dyDescent="0.25">
      <c r="AE8066">
        <v>8065</v>
      </c>
      <c r="AF8066" s="1">
        <v>3.0017454710614011E-2</v>
      </c>
      <c r="AH8066">
        <v>8065</v>
      </c>
      <c r="AI8066">
        <v>3154.7338203969539</v>
      </c>
      <c r="AK8066">
        <v>8065</v>
      </c>
      <c r="AL8066">
        <v>0.21040771986236717</v>
      </c>
      <c r="AN8066">
        <v>8065</v>
      </c>
      <c r="AO8066">
        <v>0.34149505056744345</v>
      </c>
    </row>
    <row r="8067" spans="31:41" x14ac:dyDescent="0.25">
      <c r="AE8067">
        <v>8066</v>
      </c>
      <c r="AF8067" s="1">
        <v>3.3980792463905285E-2</v>
      </c>
      <c r="AH8067">
        <v>8066</v>
      </c>
      <c r="AI8067">
        <v>2984.7078465288673</v>
      </c>
      <c r="AK8067">
        <v>8066</v>
      </c>
      <c r="AL8067">
        <v>0.11870878322484314</v>
      </c>
      <c r="AN8067">
        <v>8066</v>
      </c>
      <c r="AO8067">
        <v>0.34708061684766878</v>
      </c>
    </row>
    <row r="8068" spans="31:41" x14ac:dyDescent="0.25">
      <c r="AE8068">
        <v>8067</v>
      </c>
      <c r="AF8068" s="1">
        <v>2.6457154978823505E-2</v>
      </c>
      <c r="AH8068">
        <v>8067</v>
      </c>
      <c r="AI8068">
        <v>5080.9083515131069</v>
      </c>
      <c r="AK8068">
        <v>8067</v>
      </c>
      <c r="AL8068">
        <v>0.18883331384711144</v>
      </c>
      <c r="AN8068">
        <v>8067</v>
      </c>
      <c r="AO8068">
        <v>0.40133633429456406</v>
      </c>
    </row>
    <row r="8069" spans="31:41" x14ac:dyDescent="0.25">
      <c r="AE8069">
        <v>8068</v>
      </c>
      <c r="AF8069" s="1">
        <v>3.3230962573931766E-2</v>
      </c>
      <c r="AH8069">
        <v>8068</v>
      </c>
      <c r="AI8069">
        <v>3132.7455475169777</v>
      </c>
      <c r="AK8069">
        <v>8068</v>
      </c>
      <c r="AL8069">
        <v>0.20948021436456943</v>
      </c>
      <c r="AN8069">
        <v>8068</v>
      </c>
      <c r="AO8069">
        <v>0.39117762665588246</v>
      </c>
    </row>
    <row r="8070" spans="31:41" x14ac:dyDescent="0.25">
      <c r="AE8070">
        <v>8069</v>
      </c>
      <c r="AF8070" s="1">
        <v>3.2887127575169872E-2</v>
      </c>
      <c r="AH8070">
        <v>8069</v>
      </c>
      <c r="AI8070">
        <v>7581.1468661266417</v>
      </c>
      <c r="AK8070">
        <v>8069</v>
      </c>
      <c r="AL8070">
        <v>0.21218608636017586</v>
      </c>
      <c r="AN8070">
        <v>8069</v>
      </c>
      <c r="AO8070">
        <v>0.4479288686175385</v>
      </c>
    </row>
    <row r="8071" spans="31:41" x14ac:dyDescent="0.25">
      <c r="AE8071">
        <v>8070</v>
      </c>
      <c r="AF8071" s="1">
        <v>2.4121752969218591E-2</v>
      </c>
      <c r="AH8071">
        <v>8070</v>
      </c>
      <c r="AI8071">
        <v>5453.888704498172</v>
      </c>
      <c r="AK8071">
        <v>8070</v>
      </c>
      <c r="AL8071">
        <v>0.21610408897328673</v>
      </c>
      <c r="AN8071">
        <v>8070</v>
      </c>
      <c r="AO8071">
        <v>0.373289222031783</v>
      </c>
    </row>
    <row r="8072" spans="31:41" x14ac:dyDescent="0.25">
      <c r="AE8072">
        <v>8071</v>
      </c>
      <c r="AF8072" s="1">
        <v>3.336922841324852E-2</v>
      </c>
      <c r="AH8072">
        <v>8071</v>
      </c>
      <c r="AI8072">
        <v>7025.8815789684086</v>
      </c>
      <c r="AK8072">
        <v>8071</v>
      </c>
      <c r="AL8072">
        <v>0.21852167211318294</v>
      </c>
      <c r="AN8072">
        <v>8071</v>
      </c>
      <c r="AO8072">
        <v>0.36411344706434967</v>
      </c>
    </row>
    <row r="8073" spans="31:41" x14ac:dyDescent="0.25">
      <c r="AE8073">
        <v>8072</v>
      </c>
      <c r="AF8073" s="1">
        <v>3.4205093580409907E-2</v>
      </c>
      <c r="AH8073">
        <v>8072</v>
      </c>
      <c r="AI8073">
        <v>1037.0965850512441</v>
      </c>
      <c r="AK8073">
        <v>8072</v>
      </c>
      <c r="AL8073">
        <v>0.27600088574586118</v>
      </c>
      <c r="AN8073">
        <v>8072</v>
      </c>
      <c r="AO8073">
        <v>0.38028952748303063</v>
      </c>
    </row>
    <row r="8074" spans="31:41" x14ac:dyDescent="0.25">
      <c r="AE8074">
        <v>8073</v>
      </c>
      <c r="AF8074" s="1">
        <v>2.5256130506415841E-2</v>
      </c>
      <c r="AH8074">
        <v>8073</v>
      </c>
      <c r="AI8074">
        <v>2647.2815425916529</v>
      </c>
      <c r="AK8074">
        <v>8073</v>
      </c>
      <c r="AL8074">
        <v>0.28471703739403464</v>
      </c>
      <c r="AN8074">
        <v>8073</v>
      </c>
      <c r="AO8074">
        <v>0.34676684748494446</v>
      </c>
    </row>
    <row r="8075" spans="31:41" x14ac:dyDescent="0.25">
      <c r="AE8075">
        <v>8074</v>
      </c>
      <c r="AF8075" s="1">
        <v>3.0305741353178428E-2</v>
      </c>
      <c r="AH8075">
        <v>8074</v>
      </c>
      <c r="AI8075">
        <v>10225.972635295811</v>
      </c>
      <c r="AK8075">
        <v>8074</v>
      </c>
      <c r="AL8075">
        <v>0.19827811048221763</v>
      </c>
      <c r="AN8075">
        <v>8074</v>
      </c>
      <c r="AO8075">
        <v>0.37523576138576964</v>
      </c>
    </row>
    <row r="8076" spans="31:41" x14ac:dyDescent="0.25">
      <c r="AE8076">
        <v>8075</v>
      </c>
      <c r="AF8076" s="1">
        <v>3.1173998265530134E-2</v>
      </c>
      <c r="AH8076">
        <v>8075</v>
      </c>
      <c r="AI8076">
        <v>1579.0562976790559</v>
      </c>
      <c r="AK8076">
        <v>8075</v>
      </c>
      <c r="AL8076">
        <v>0.12911480075007703</v>
      </c>
      <c r="AN8076">
        <v>8075</v>
      </c>
      <c r="AO8076">
        <v>0.31163743537122324</v>
      </c>
    </row>
    <row r="8077" spans="31:41" x14ac:dyDescent="0.25">
      <c r="AE8077">
        <v>8076</v>
      </c>
      <c r="AF8077" s="1">
        <v>3.0493795118709199E-2</v>
      </c>
      <c r="AH8077">
        <v>8076</v>
      </c>
      <c r="AI8077">
        <v>10287.803920422808</v>
      </c>
      <c r="AK8077">
        <v>8076</v>
      </c>
      <c r="AL8077">
        <v>0.16678208430036856</v>
      </c>
      <c r="AN8077">
        <v>8076</v>
      </c>
      <c r="AO8077">
        <v>0.42367739852380554</v>
      </c>
    </row>
    <row r="8078" spans="31:41" x14ac:dyDescent="0.25">
      <c r="AE8078">
        <v>8077</v>
      </c>
      <c r="AF8078" s="1">
        <v>3.0931640534282545E-2</v>
      </c>
      <c r="AH8078">
        <v>8077</v>
      </c>
      <c r="AI8078">
        <v>1607.7226539167018</v>
      </c>
      <c r="AK8078">
        <v>8077</v>
      </c>
      <c r="AL8078">
        <v>0.175201784287674</v>
      </c>
      <c r="AN8078">
        <v>8077</v>
      </c>
      <c r="AO8078">
        <v>0.35235099543302817</v>
      </c>
    </row>
    <row r="8079" spans="31:41" x14ac:dyDescent="0.25">
      <c r="AE8079">
        <v>8078</v>
      </c>
      <c r="AF8079" s="1">
        <v>3.3854516032121973E-2</v>
      </c>
      <c r="AH8079">
        <v>8078</v>
      </c>
      <c r="AI8079">
        <v>4096.1584532189345</v>
      </c>
      <c r="AK8079">
        <v>8078</v>
      </c>
      <c r="AL8079">
        <v>0.28222992976438022</v>
      </c>
      <c r="AN8079">
        <v>8078</v>
      </c>
      <c r="AO8079">
        <v>0.39697826103504125</v>
      </c>
    </row>
    <row r="8080" spans="31:41" x14ac:dyDescent="0.25">
      <c r="AE8080">
        <v>8079</v>
      </c>
      <c r="AF8080" s="1">
        <v>2.6326615183358548E-2</v>
      </c>
      <c r="AH8080">
        <v>8079</v>
      </c>
      <c r="AI8080">
        <v>3292.1486968962231</v>
      </c>
      <c r="AK8080">
        <v>8079</v>
      </c>
      <c r="AL8080">
        <v>0.23614342578676079</v>
      </c>
      <c r="AN8080">
        <v>8079</v>
      </c>
      <c r="AO8080">
        <v>0.44615703088044045</v>
      </c>
    </row>
    <row r="8081" spans="31:41" x14ac:dyDescent="0.25">
      <c r="AE8081">
        <v>8080</v>
      </c>
      <c r="AF8081" s="1">
        <v>2.5520722058879119E-2</v>
      </c>
      <c r="AH8081">
        <v>8080</v>
      </c>
      <c r="AI8081">
        <v>4029.4010894821563</v>
      </c>
      <c r="AK8081">
        <v>8080</v>
      </c>
      <c r="AL8081">
        <v>0.19903158390263223</v>
      </c>
      <c r="AN8081">
        <v>8080</v>
      </c>
      <c r="AO8081">
        <v>0.44820495122416648</v>
      </c>
    </row>
    <row r="8082" spans="31:41" x14ac:dyDescent="0.25">
      <c r="AE8082">
        <v>8081</v>
      </c>
      <c r="AF8082" s="1">
        <v>2.603420725034411E-2</v>
      </c>
      <c r="AH8082">
        <v>8081</v>
      </c>
      <c r="AI8082">
        <v>52420.63876306446</v>
      </c>
      <c r="AK8082">
        <v>8081</v>
      </c>
      <c r="AL8082">
        <v>0.16667138770680032</v>
      </c>
      <c r="AN8082">
        <v>8081</v>
      </c>
      <c r="AO8082">
        <v>0.29439815911278322</v>
      </c>
    </row>
    <row r="8083" spans="31:41" x14ac:dyDescent="0.25">
      <c r="AE8083">
        <v>8082</v>
      </c>
      <c r="AF8083" s="1">
        <v>3.0137449133242011E-2</v>
      </c>
      <c r="AH8083">
        <v>8082</v>
      </c>
      <c r="AI8083">
        <v>2367.8318543592131</v>
      </c>
      <c r="AK8083">
        <v>8082</v>
      </c>
      <c r="AL8083">
        <v>0.11025608812941357</v>
      </c>
      <c r="AN8083">
        <v>8082</v>
      </c>
      <c r="AO8083">
        <v>0.39746265728462749</v>
      </c>
    </row>
    <row r="8084" spans="31:41" x14ac:dyDescent="0.25">
      <c r="AE8084">
        <v>8083</v>
      </c>
      <c r="AF8084" s="1">
        <v>3.1839288425709267E-2</v>
      </c>
      <c r="AH8084">
        <v>8083</v>
      </c>
      <c r="AI8084">
        <v>8120.296459717063</v>
      </c>
      <c r="AK8084">
        <v>8083</v>
      </c>
      <c r="AL8084">
        <v>0.24508612174294536</v>
      </c>
      <c r="AN8084">
        <v>8083</v>
      </c>
      <c r="AO8084">
        <v>0.43241139159431313</v>
      </c>
    </row>
    <row r="8085" spans="31:41" x14ac:dyDescent="0.25">
      <c r="AE8085">
        <v>8084</v>
      </c>
      <c r="AF8085" s="1">
        <v>3.1066216174035599E-2</v>
      </c>
      <c r="AH8085">
        <v>8084</v>
      </c>
      <c r="AI8085">
        <v>812.47056687936595</v>
      </c>
      <c r="AK8085">
        <v>8084</v>
      </c>
      <c r="AL8085">
        <v>0.23256476130991749</v>
      </c>
      <c r="AN8085">
        <v>8084</v>
      </c>
      <c r="AO8085">
        <v>0.42403183875612316</v>
      </c>
    </row>
    <row r="8086" spans="31:41" x14ac:dyDescent="0.25">
      <c r="AE8086">
        <v>8085</v>
      </c>
      <c r="AF8086" s="1">
        <v>3.0797907024822546E-2</v>
      </c>
      <c r="AH8086">
        <v>8085</v>
      </c>
      <c r="AI8086">
        <v>14611.443498922425</v>
      </c>
      <c r="AK8086">
        <v>8085</v>
      </c>
      <c r="AL8086">
        <v>0.18002852448394371</v>
      </c>
      <c r="AN8086">
        <v>8085</v>
      </c>
      <c r="AO8086">
        <v>0.38148495136531207</v>
      </c>
    </row>
    <row r="8087" spans="31:41" x14ac:dyDescent="0.25">
      <c r="AE8087">
        <v>8086</v>
      </c>
      <c r="AF8087" s="1">
        <v>3.5135332104264227E-2</v>
      </c>
      <c r="AH8087">
        <v>8086</v>
      </c>
      <c r="AI8087">
        <v>6053.8370325745136</v>
      </c>
      <c r="AK8087">
        <v>8086</v>
      </c>
      <c r="AL8087">
        <v>0.18544710122747213</v>
      </c>
      <c r="AN8087">
        <v>8086</v>
      </c>
      <c r="AO8087">
        <v>0.33443528294880165</v>
      </c>
    </row>
    <row r="8088" spans="31:41" x14ac:dyDescent="0.25">
      <c r="AE8088">
        <v>8087</v>
      </c>
      <c r="AF8088" s="1">
        <v>2.6533364871746734E-2</v>
      </c>
      <c r="AH8088">
        <v>8087</v>
      </c>
      <c r="AI8088">
        <v>2697.9072597978202</v>
      </c>
      <c r="AK8088">
        <v>8087</v>
      </c>
      <c r="AL8088">
        <v>0.12854173740534069</v>
      </c>
      <c r="AN8088">
        <v>8087</v>
      </c>
      <c r="AO8088">
        <v>0.3743015980817801</v>
      </c>
    </row>
    <row r="8089" spans="31:41" x14ac:dyDescent="0.25">
      <c r="AE8089">
        <v>8088</v>
      </c>
      <c r="AF8089" s="1">
        <v>2.4859418065525496E-2</v>
      </c>
      <c r="AH8089">
        <v>8088</v>
      </c>
      <c r="AI8089">
        <v>21025.399830274946</v>
      </c>
      <c r="AK8089">
        <v>8088</v>
      </c>
      <c r="AL8089">
        <v>0.23159921163082497</v>
      </c>
      <c r="AN8089">
        <v>8088</v>
      </c>
      <c r="AO8089">
        <v>0.43331049069375721</v>
      </c>
    </row>
    <row r="8090" spans="31:41" x14ac:dyDescent="0.25">
      <c r="AE8090">
        <v>8089</v>
      </c>
      <c r="AF8090" s="1">
        <v>2.8990245336187215E-2</v>
      </c>
      <c r="AH8090">
        <v>8089</v>
      </c>
      <c r="AI8090">
        <v>905.48092971666222</v>
      </c>
      <c r="AK8090">
        <v>8089</v>
      </c>
      <c r="AL8090">
        <v>0.191515992810567</v>
      </c>
      <c r="AN8090">
        <v>8089</v>
      </c>
      <c r="AO8090">
        <v>0.39653583632982914</v>
      </c>
    </row>
    <row r="8091" spans="31:41" x14ac:dyDescent="0.25">
      <c r="AE8091">
        <v>8090</v>
      </c>
      <c r="AF8091" s="1">
        <v>2.829068967088344E-2</v>
      </c>
      <c r="AH8091">
        <v>8090</v>
      </c>
      <c r="AI8091">
        <v>12747.449872311932</v>
      </c>
      <c r="AK8091">
        <v>8090</v>
      </c>
      <c r="AL8091">
        <v>0.23929350454804751</v>
      </c>
      <c r="AN8091">
        <v>8090</v>
      </c>
      <c r="AO8091">
        <v>0.45324948470837051</v>
      </c>
    </row>
    <row r="8092" spans="31:41" x14ac:dyDescent="0.25">
      <c r="AE8092">
        <v>8091</v>
      </c>
      <c r="AF8092" s="1">
        <v>2.3676340998682432E-2</v>
      </c>
      <c r="AH8092">
        <v>8091</v>
      </c>
      <c r="AI8092">
        <v>11679.910519390027</v>
      </c>
      <c r="AK8092">
        <v>8091</v>
      </c>
      <c r="AL8092">
        <v>0.26373544262052728</v>
      </c>
      <c r="AN8092">
        <v>8091</v>
      </c>
      <c r="AO8092">
        <v>0.35455677404089037</v>
      </c>
    </row>
    <row r="8093" spans="31:41" x14ac:dyDescent="0.25">
      <c r="AE8093">
        <v>8092</v>
      </c>
      <c r="AF8093" s="1">
        <v>3.566428743229455E-2</v>
      </c>
      <c r="AH8093">
        <v>8092</v>
      </c>
      <c r="AI8093">
        <v>3860.911256946717</v>
      </c>
      <c r="AK8093">
        <v>8092</v>
      </c>
      <c r="AL8093">
        <v>0.17080842874613919</v>
      </c>
      <c r="AN8093">
        <v>8092</v>
      </c>
      <c r="AO8093">
        <v>0.38611648933103482</v>
      </c>
    </row>
    <row r="8094" spans="31:41" x14ac:dyDescent="0.25">
      <c r="AE8094">
        <v>8093</v>
      </c>
      <c r="AF8094" s="1">
        <v>3.2500218121325419E-2</v>
      </c>
      <c r="AH8094">
        <v>8093</v>
      </c>
      <c r="AI8094">
        <v>6563.1244681891449</v>
      </c>
      <c r="AK8094">
        <v>8093</v>
      </c>
      <c r="AL8094">
        <v>0.22522057961223316</v>
      </c>
      <c r="AN8094">
        <v>8093</v>
      </c>
      <c r="AO8094">
        <v>0.41754361055590927</v>
      </c>
    </row>
    <row r="8095" spans="31:41" x14ac:dyDescent="0.25">
      <c r="AE8095">
        <v>8094</v>
      </c>
      <c r="AF8095" s="1">
        <v>2.9663104639410909E-2</v>
      </c>
      <c r="AH8095">
        <v>8094</v>
      </c>
      <c r="AI8095">
        <v>2529.0711948111784</v>
      </c>
      <c r="AK8095">
        <v>8094</v>
      </c>
      <c r="AL8095">
        <v>0.17645436544499266</v>
      </c>
      <c r="AN8095">
        <v>8094</v>
      </c>
      <c r="AO8095">
        <v>0.44056814923749027</v>
      </c>
    </row>
    <row r="8096" spans="31:41" x14ac:dyDescent="0.25">
      <c r="AE8096">
        <v>8095</v>
      </c>
      <c r="AF8096" s="1">
        <v>3.0265260325938792E-2</v>
      </c>
      <c r="AH8096">
        <v>8095</v>
      </c>
      <c r="AI8096">
        <v>5786.6353526809971</v>
      </c>
      <c r="AK8096">
        <v>8095</v>
      </c>
      <c r="AL8096">
        <v>0.12672528763852475</v>
      </c>
      <c r="AN8096">
        <v>8095</v>
      </c>
      <c r="AO8096">
        <v>0.39475187967345526</v>
      </c>
    </row>
    <row r="8097" spans="31:41" x14ac:dyDescent="0.25">
      <c r="AE8097">
        <v>8096</v>
      </c>
      <c r="AF8097" s="1">
        <v>2.8583192107030087E-2</v>
      </c>
      <c r="AH8097">
        <v>8096</v>
      </c>
      <c r="AI8097">
        <v>5715.7075844323708</v>
      </c>
      <c r="AK8097">
        <v>8096</v>
      </c>
      <c r="AL8097">
        <v>0.24839950203650069</v>
      </c>
      <c r="AN8097">
        <v>8096</v>
      </c>
      <c r="AO8097">
        <v>0.35845001403926058</v>
      </c>
    </row>
    <row r="8098" spans="31:41" x14ac:dyDescent="0.25">
      <c r="AE8098">
        <v>8097</v>
      </c>
      <c r="AF8098" s="1">
        <v>2.8035523277782248E-2</v>
      </c>
      <c r="AH8098">
        <v>8097</v>
      </c>
      <c r="AI8098">
        <v>11148.888288343869</v>
      </c>
      <c r="AK8098">
        <v>8097</v>
      </c>
      <c r="AL8098">
        <v>0.16594665851160209</v>
      </c>
      <c r="AN8098">
        <v>8097</v>
      </c>
      <c r="AO8098">
        <v>0.43111047777358014</v>
      </c>
    </row>
    <row r="8099" spans="31:41" x14ac:dyDescent="0.25">
      <c r="AE8099">
        <v>8098</v>
      </c>
      <c r="AF8099" s="1">
        <v>3.3635385609432022E-2</v>
      </c>
      <c r="AH8099">
        <v>8098</v>
      </c>
      <c r="AI8099">
        <v>2297.6276951297273</v>
      </c>
      <c r="AK8099">
        <v>8098</v>
      </c>
      <c r="AL8099">
        <v>0.20878971382016426</v>
      </c>
      <c r="AN8099">
        <v>8098</v>
      </c>
      <c r="AO8099">
        <v>0.44042813120869556</v>
      </c>
    </row>
    <row r="8100" spans="31:41" x14ac:dyDescent="0.25">
      <c r="AE8100">
        <v>8099</v>
      </c>
      <c r="AF8100" s="1">
        <v>3.2162026831756396E-2</v>
      </c>
      <c r="AH8100">
        <v>8099</v>
      </c>
      <c r="AI8100">
        <v>25726.809934366302</v>
      </c>
      <c r="AK8100">
        <v>8099</v>
      </c>
      <c r="AL8100">
        <v>0.21601797484015825</v>
      </c>
      <c r="AN8100">
        <v>8099</v>
      </c>
      <c r="AO8100">
        <v>0.41329399067777661</v>
      </c>
    </row>
    <row r="8101" spans="31:41" x14ac:dyDescent="0.25">
      <c r="AE8101">
        <v>8100</v>
      </c>
      <c r="AF8101" s="1">
        <v>3.3804761148201079E-2</v>
      </c>
      <c r="AH8101">
        <v>8100</v>
      </c>
      <c r="AI8101">
        <v>20191.665955542019</v>
      </c>
      <c r="AK8101">
        <v>8100</v>
      </c>
      <c r="AL8101">
        <v>0.14991652009731704</v>
      </c>
      <c r="AN8101">
        <v>8100</v>
      </c>
      <c r="AO8101">
        <v>0.45262294225690547</v>
      </c>
    </row>
    <row r="8102" spans="31:41" x14ac:dyDescent="0.25">
      <c r="AE8102">
        <v>8101</v>
      </c>
      <c r="AF8102" s="1">
        <v>3.0867808912101946E-2</v>
      </c>
      <c r="AH8102">
        <v>8101</v>
      </c>
      <c r="AI8102">
        <v>15425.63833310235</v>
      </c>
      <c r="AK8102">
        <v>8101</v>
      </c>
      <c r="AL8102">
        <v>0.27141306876720783</v>
      </c>
      <c r="AN8102">
        <v>8101</v>
      </c>
      <c r="AO8102">
        <v>0.4819243890960061</v>
      </c>
    </row>
    <row r="8103" spans="31:41" x14ac:dyDescent="0.25">
      <c r="AE8103">
        <v>8102</v>
      </c>
      <c r="AF8103" s="1">
        <v>3.1739139249356452E-2</v>
      </c>
      <c r="AH8103">
        <v>8102</v>
      </c>
      <c r="AI8103">
        <v>1224.9624552659743</v>
      </c>
      <c r="AK8103">
        <v>8102</v>
      </c>
      <c r="AL8103">
        <v>0.24554258621040906</v>
      </c>
      <c r="AN8103">
        <v>8102</v>
      </c>
      <c r="AO8103">
        <v>0.35448255136648249</v>
      </c>
    </row>
    <row r="8104" spans="31:41" x14ac:dyDescent="0.25">
      <c r="AE8104">
        <v>8103</v>
      </c>
      <c r="AF8104" s="1">
        <v>2.6938619401189356E-2</v>
      </c>
      <c r="AH8104">
        <v>8103</v>
      </c>
      <c r="AI8104">
        <v>2942.5543905333966</v>
      </c>
      <c r="AK8104">
        <v>8103</v>
      </c>
      <c r="AL8104">
        <v>0.1419508378943668</v>
      </c>
      <c r="AN8104">
        <v>8103</v>
      </c>
      <c r="AO8104">
        <v>0.42952061630093191</v>
      </c>
    </row>
    <row r="8105" spans="31:41" x14ac:dyDescent="0.25">
      <c r="AE8105">
        <v>8104</v>
      </c>
      <c r="AF8105" s="1">
        <v>2.8546997368954052E-2</v>
      </c>
      <c r="AH8105">
        <v>8104</v>
      </c>
      <c r="AI8105">
        <v>827.71226082388898</v>
      </c>
      <c r="AK8105">
        <v>8104</v>
      </c>
      <c r="AL8105">
        <v>0.27674435380521023</v>
      </c>
      <c r="AN8105">
        <v>8104</v>
      </c>
      <c r="AO8105">
        <v>0.43307238709479684</v>
      </c>
    </row>
    <row r="8106" spans="31:41" x14ac:dyDescent="0.25">
      <c r="AE8106">
        <v>8105</v>
      </c>
      <c r="AF8106" s="1">
        <v>3.0409481027753316E-2</v>
      </c>
      <c r="AH8106">
        <v>8105</v>
      </c>
      <c r="AI8106">
        <v>3581.7489524122479</v>
      </c>
      <c r="AK8106">
        <v>8105</v>
      </c>
      <c r="AL8106">
        <v>0.23054534095159024</v>
      </c>
      <c r="AN8106">
        <v>8105</v>
      </c>
      <c r="AO8106">
        <v>0.38937339424449691</v>
      </c>
    </row>
    <row r="8107" spans="31:41" x14ac:dyDescent="0.25">
      <c r="AE8107">
        <v>8106</v>
      </c>
      <c r="AF8107" s="1">
        <v>2.6709741614775906E-2</v>
      </c>
      <c r="AH8107">
        <v>8106</v>
      </c>
      <c r="AI8107">
        <v>4259.8925622752604</v>
      </c>
      <c r="AK8107">
        <v>8106</v>
      </c>
      <c r="AL8107">
        <v>0.33538503416413046</v>
      </c>
      <c r="AN8107">
        <v>8106</v>
      </c>
      <c r="AO8107">
        <v>0.34922586743038603</v>
      </c>
    </row>
    <row r="8108" spans="31:41" x14ac:dyDescent="0.25">
      <c r="AE8108">
        <v>8107</v>
      </c>
      <c r="AF8108" s="1">
        <v>2.7952162681268433E-2</v>
      </c>
      <c r="AH8108">
        <v>8107</v>
      </c>
      <c r="AI8108">
        <v>7980.8467745481657</v>
      </c>
      <c r="AK8108">
        <v>8107</v>
      </c>
      <c r="AL8108">
        <v>0.16095181787122509</v>
      </c>
      <c r="AN8108">
        <v>8107</v>
      </c>
      <c r="AO8108">
        <v>0.45754166007986397</v>
      </c>
    </row>
    <row r="8109" spans="31:41" x14ac:dyDescent="0.25">
      <c r="AE8109">
        <v>8108</v>
      </c>
      <c r="AF8109" s="1">
        <v>2.9928578911734505E-2</v>
      </c>
      <c r="AH8109">
        <v>8108</v>
      </c>
      <c r="AI8109">
        <v>21657.812932217141</v>
      </c>
      <c r="AK8109">
        <v>8108</v>
      </c>
      <c r="AL8109">
        <v>0.15151703576293254</v>
      </c>
      <c r="AN8109">
        <v>8108</v>
      </c>
      <c r="AO8109">
        <v>0.36341532607043064</v>
      </c>
    </row>
    <row r="8110" spans="31:41" x14ac:dyDescent="0.25">
      <c r="AE8110">
        <v>8109</v>
      </c>
      <c r="AF8110" s="1">
        <v>2.9558052010174807E-2</v>
      </c>
      <c r="AH8110">
        <v>8109</v>
      </c>
      <c r="AI8110">
        <v>34490.11005204339</v>
      </c>
      <c r="AK8110">
        <v>8109</v>
      </c>
      <c r="AL8110">
        <v>0.23033785783056393</v>
      </c>
      <c r="AN8110">
        <v>8109</v>
      </c>
      <c r="AO8110">
        <v>0.34002076669592279</v>
      </c>
    </row>
    <row r="8111" spans="31:41" x14ac:dyDescent="0.25">
      <c r="AE8111">
        <v>8110</v>
      </c>
      <c r="AF8111" s="1">
        <v>2.8883732591184597E-2</v>
      </c>
      <c r="AH8111">
        <v>8110</v>
      </c>
      <c r="AI8111">
        <v>738.84054478177688</v>
      </c>
      <c r="AK8111">
        <v>8110</v>
      </c>
      <c r="AL8111">
        <v>0.24922885568500883</v>
      </c>
      <c r="AN8111">
        <v>8110</v>
      </c>
      <c r="AO8111">
        <v>0.41321514001463194</v>
      </c>
    </row>
    <row r="8112" spans="31:41" x14ac:dyDescent="0.25">
      <c r="AE8112">
        <v>8111</v>
      </c>
      <c r="AF8112" s="1">
        <v>3.0470347754310012E-2</v>
      </c>
      <c r="AH8112">
        <v>8111</v>
      </c>
      <c r="AI8112">
        <v>19089.941144082568</v>
      </c>
      <c r="AK8112">
        <v>8111</v>
      </c>
      <c r="AL8112">
        <v>0.18327742182171947</v>
      </c>
      <c r="AN8112">
        <v>8111</v>
      </c>
      <c r="AO8112">
        <v>0.3649602978591861</v>
      </c>
    </row>
    <row r="8113" spans="31:41" x14ac:dyDescent="0.25">
      <c r="AE8113">
        <v>8112</v>
      </c>
      <c r="AF8113" s="1">
        <v>3.7482383445425871E-2</v>
      </c>
      <c r="AH8113">
        <v>8112</v>
      </c>
      <c r="AI8113">
        <v>4143.2435027224537</v>
      </c>
      <c r="AK8113">
        <v>8112</v>
      </c>
      <c r="AL8113">
        <v>0.18302557257053095</v>
      </c>
      <c r="AN8113">
        <v>8112</v>
      </c>
      <c r="AO8113">
        <v>0.42528003697264272</v>
      </c>
    </row>
    <row r="8114" spans="31:41" x14ac:dyDescent="0.25">
      <c r="AE8114">
        <v>8113</v>
      </c>
      <c r="AF8114" s="1">
        <v>3.0698358567015527E-2</v>
      </c>
      <c r="AH8114">
        <v>8113</v>
      </c>
      <c r="AI8114">
        <v>2609.7562600535202</v>
      </c>
      <c r="AK8114">
        <v>8113</v>
      </c>
      <c r="AL8114">
        <v>0.24000542546856532</v>
      </c>
      <c r="AN8114">
        <v>8113</v>
      </c>
      <c r="AO8114">
        <v>0.50696712053620929</v>
      </c>
    </row>
    <row r="8115" spans="31:41" x14ac:dyDescent="0.25">
      <c r="AE8115">
        <v>8114</v>
      </c>
      <c r="AF8115" s="1">
        <v>2.8355020698002775E-2</v>
      </c>
      <c r="AH8115">
        <v>8114</v>
      </c>
      <c r="AI8115">
        <v>21296.249982078865</v>
      </c>
      <c r="AK8115">
        <v>8114</v>
      </c>
      <c r="AL8115">
        <v>0.16345676949575805</v>
      </c>
      <c r="AN8115">
        <v>8114</v>
      </c>
      <c r="AO8115">
        <v>0.46502003691175303</v>
      </c>
    </row>
    <row r="8116" spans="31:41" x14ac:dyDescent="0.25">
      <c r="AE8116">
        <v>8115</v>
      </c>
      <c r="AF8116" s="1">
        <v>2.6902241208782263E-2</v>
      </c>
      <c r="AH8116">
        <v>8115</v>
      </c>
      <c r="AI8116">
        <v>1192.7495247926781</v>
      </c>
      <c r="AK8116">
        <v>8115</v>
      </c>
      <c r="AL8116">
        <v>0.15450441562140246</v>
      </c>
      <c r="AN8116">
        <v>8115</v>
      </c>
      <c r="AO8116">
        <v>0.38323950083443709</v>
      </c>
    </row>
    <row r="8117" spans="31:41" x14ac:dyDescent="0.25">
      <c r="AE8117">
        <v>8116</v>
      </c>
      <c r="AF8117" s="1">
        <v>3.1780158834566974E-2</v>
      </c>
      <c r="AH8117">
        <v>8116</v>
      </c>
      <c r="AI8117">
        <v>1623.1382204218571</v>
      </c>
      <c r="AK8117">
        <v>8116</v>
      </c>
      <c r="AL8117">
        <v>0.16357002044073787</v>
      </c>
      <c r="AN8117">
        <v>8116</v>
      </c>
      <c r="AO8117">
        <v>0.35801679838376022</v>
      </c>
    </row>
    <row r="8118" spans="31:41" x14ac:dyDescent="0.25">
      <c r="AE8118">
        <v>8117</v>
      </c>
      <c r="AF8118" s="1">
        <v>3.4187396538811976E-2</v>
      </c>
      <c r="AH8118">
        <v>8117</v>
      </c>
      <c r="AI8118">
        <v>16668.214505016003</v>
      </c>
      <c r="AK8118">
        <v>8117</v>
      </c>
      <c r="AL8118">
        <v>0.22861718928361124</v>
      </c>
      <c r="AN8118">
        <v>8117</v>
      </c>
      <c r="AO8118">
        <v>0.47527113355461997</v>
      </c>
    </row>
    <row r="8119" spans="31:41" x14ac:dyDescent="0.25">
      <c r="AE8119">
        <v>8118</v>
      </c>
      <c r="AF8119" s="1">
        <v>2.9268069048679735E-2</v>
      </c>
      <c r="AH8119">
        <v>8118</v>
      </c>
      <c r="AI8119">
        <v>4435.4325741127896</v>
      </c>
      <c r="AK8119">
        <v>8118</v>
      </c>
      <c r="AL8119">
        <v>0.18143979839206445</v>
      </c>
      <c r="AN8119">
        <v>8118</v>
      </c>
      <c r="AO8119">
        <v>0.4000485139149409</v>
      </c>
    </row>
    <row r="8120" spans="31:41" x14ac:dyDescent="0.25">
      <c r="AE8120">
        <v>8119</v>
      </c>
      <c r="AF8120" s="1">
        <v>3.1676326972144953E-2</v>
      </c>
      <c r="AH8120">
        <v>8119</v>
      </c>
      <c r="AI8120">
        <v>1314.2477956418293</v>
      </c>
      <c r="AK8120">
        <v>8119</v>
      </c>
      <c r="AL8120">
        <v>0.20677441182151152</v>
      </c>
      <c r="AN8120">
        <v>8119</v>
      </c>
      <c r="AO8120">
        <v>0.47429084061408661</v>
      </c>
    </row>
    <row r="8121" spans="31:41" x14ac:dyDescent="0.25">
      <c r="AE8121">
        <v>8120</v>
      </c>
      <c r="AF8121" s="1">
        <v>2.7466674894193632E-2</v>
      </c>
      <c r="AH8121">
        <v>8120</v>
      </c>
      <c r="AI8121">
        <v>9512.9432947535097</v>
      </c>
      <c r="AK8121">
        <v>8120</v>
      </c>
      <c r="AL8121">
        <v>0.22398024490410939</v>
      </c>
      <c r="AN8121">
        <v>8120</v>
      </c>
      <c r="AO8121">
        <v>0.48339405446568295</v>
      </c>
    </row>
    <row r="8122" spans="31:41" x14ac:dyDescent="0.25">
      <c r="AE8122">
        <v>8121</v>
      </c>
      <c r="AF8122" s="1">
        <v>3.0253928871290192E-2</v>
      </c>
      <c r="AH8122">
        <v>8121</v>
      </c>
      <c r="AI8122">
        <v>6977.716669512427</v>
      </c>
      <c r="AK8122">
        <v>8121</v>
      </c>
      <c r="AL8122">
        <v>0.13202492299156376</v>
      </c>
      <c r="AN8122">
        <v>8121</v>
      </c>
      <c r="AO8122">
        <v>0.43753162552153962</v>
      </c>
    </row>
    <row r="8123" spans="31:41" x14ac:dyDescent="0.25">
      <c r="AE8123">
        <v>8122</v>
      </c>
      <c r="AF8123" s="1">
        <v>2.7780255846919122E-2</v>
      </c>
      <c r="AH8123">
        <v>8122</v>
      </c>
      <c r="AI8123">
        <v>2017.148034334821</v>
      </c>
      <c r="AK8123">
        <v>8122</v>
      </c>
      <c r="AL8123">
        <v>0.15539786202108458</v>
      </c>
      <c r="AN8123">
        <v>8122</v>
      </c>
      <c r="AO8123">
        <v>0.43003229473747034</v>
      </c>
    </row>
    <row r="8124" spans="31:41" x14ac:dyDescent="0.25">
      <c r="AE8124">
        <v>8123</v>
      </c>
      <c r="AF8124" s="1">
        <v>3.9342596006065378E-2</v>
      </c>
      <c r="AH8124">
        <v>8123</v>
      </c>
      <c r="AI8124">
        <v>16480.600647444891</v>
      </c>
      <c r="AK8124">
        <v>8123</v>
      </c>
      <c r="AL8124">
        <v>0.21615772786049797</v>
      </c>
      <c r="AN8124">
        <v>8123</v>
      </c>
      <c r="AO8124">
        <v>0.42023881772142946</v>
      </c>
    </row>
    <row r="8125" spans="31:41" x14ac:dyDescent="0.25">
      <c r="AE8125">
        <v>8124</v>
      </c>
      <c r="AF8125" s="1">
        <v>2.8929656970260842E-2</v>
      </c>
      <c r="AH8125">
        <v>8124</v>
      </c>
      <c r="AI8125">
        <v>1551.307619606333</v>
      </c>
      <c r="AK8125">
        <v>8124</v>
      </c>
      <c r="AL8125">
        <v>0.21294673721667734</v>
      </c>
      <c r="AN8125">
        <v>8124</v>
      </c>
      <c r="AO8125">
        <v>0.49044249795636641</v>
      </c>
    </row>
    <row r="8126" spans="31:41" x14ac:dyDescent="0.25">
      <c r="AE8126">
        <v>8125</v>
      </c>
      <c r="AF8126" s="1">
        <v>2.9779740420611489E-2</v>
      </c>
      <c r="AH8126">
        <v>8125</v>
      </c>
      <c r="AI8126">
        <v>2755.5431355648652</v>
      </c>
      <c r="AK8126">
        <v>8125</v>
      </c>
      <c r="AL8126">
        <v>0.196136489372886</v>
      </c>
      <c r="AN8126">
        <v>8125</v>
      </c>
      <c r="AO8126">
        <v>0.37350582943897037</v>
      </c>
    </row>
    <row r="8127" spans="31:41" x14ac:dyDescent="0.25">
      <c r="AE8127">
        <v>8126</v>
      </c>
      <c r="AF8127" s="1">
        <v>3.2368988477552207E-2</v>
      </c>
      <c r="AH8127">
        <v>8126</v>
      </c>
      <c r="AI8127">
        <v>6598.3250579707001</v>
      </c>
      <c r="AK8127">
        <v>8126</v>
      </c>
      <c r="AL8127">
        <v>0.19870600812489886</v>
      </c>
      <c r="AN8127">
        <v>8126</v>
      </c>
      <c r="AO8127">
        <v>0.37514288346196883</v>
      </c>
    </row>
    <row r="8128" spans="31:41" x14ac:dyDescent="0.25">
      <c r="AE8128">
        <v>8127</v>
      </c>
      <c r="AF8128" s="1">
        <v>2.4069841277952309E-2</v>
      </c>
      <c r="AH8128">
        <v>8127</v>
      </c>
      <c r="AI8128">
        <v>6221.8540787570419</v>
      </c>
      <c r="AK8128">
        <v>8127</v>
      </c>
      <c r="AL8128">
        <v>0.22268334969728606</v>
      </c>
      <c r="AN8128">
        <v>8127</v>
      </c>
      <c r="AO8128">
        <v>0.39734537201939835</v>
      </c>
    </row>
    <row r="8129" spans="31:41" x14ac:dyDescent="0.25">
      <c r="AE8129">
        <v>8128</v>
      </c>
      <c r="AF8129" s="1">
        <v>3.4547768066883311E-2</v>
      </c>
      <c r="AH8129">
        <v>8128</v>
      </c>
      <c r="AI8129">
        <v>1234.0526993081319</v>
      </c>
      <c r="AK8129">
        <v>8128</v>
      </c>
      <c r="AL8129">
        <v>0.19412694261292057</v>
      </c>
      <c r="AN8129">
        <v>8128</v>
      </c>
      <c r="AO8129">
        <v>0.37767188354114378</v>
      </c>
    </row>
    <row r="8130" spans="31:41" x14ac:dyDescent="0.25">
      <c r="AE8130">
        <v>8129</v>
      </c>
      <c r="AF8130" s="1">
        <v>2.8989863513825265E-2</v>
      </c>
      <c r="AH8130">
        <v>8129</v>
      </c>
      <c r="AI8130">
        <v>70770.81756039898</v>
      </c>
      <c r="AK8130">
        <v>8129</v>
      </c>
      <c r="AL8130">
        <v>0.17586842282461404</v>
      </c>
      <c r="AN8130">
        <v>8129</v>
      </c>
      <c r="AO8130">
        <v>0.48668817177248613</v>
      </c>
    </row>
    <row r="8131" spans="31:41" x14ac:dyDescent="0.25">
      <c r="AE8131">
        <v>8130</v>
      </c>
      <c r="AF8131" s="1">
        <v>3.387629638106926E-2</v>
      </c>
      <c r="AH8131">
        <v>8130</v>
      </c>
      <c r="AI8131">
        <v>1289.7825736787618</v>
      </c>
      <c r="AK8131">
        <v>8130</v>
      </c>
      <c r="AL8131">
        <v>0.197830817742459</v>
      </c>
      <c r="AN8131">
        <v>8130</v>
      </c>
      <c r="AO8131">
        <v>0.41248446359788909</v>
      </c>
    </row>
    <row r="8132" spans="31:41" x14ac:dyDescent="0.25">
      <c r="AE8132">
        <v>8131</v>
      </c>
      <c r="AF8132" s="1">
        <v>2.9686620032997268E-2</v>
      </c>
      <c r="AH8132">
        <v>8131</v>
      </c>
      <c r="AI8132">
        <v>2814.4952848639105</v>
      </c>
      <c r="AK8132">
        <v>8131</v>
      </c>
      <c r="AL8132">
        <v>0.18171296972909196</v>
      </c>
      <c r="AN8132">
        <v>8131</v>
      </c>
      <c r="AO8132">
        <v>0.34237188282142211</v>
      </c>
    </row>
    <row r="8133" spans="31:41" x14ac:dyDescent="0.25">
      <c r="AE8133">
        <v>8132</v>
      </c>
      <c r="AF8133" s="1">
        <v>2.6790487001397079E-2</v>
      </c>
      <c r="AH8133">
        <v>8132</v>
      </c>
      <c r="AI8133">
        <v>2442.1842414868215</v>
      </c>
      <c r="AK8133">
        <v>8132</v>
      </c>
      <c r="AL8133">
        <v>0.20596605888132472</v>
      </c>
      <c r="AN8133">
        <v>8132</v>
      </c>
      <c r="AO8133">
        <v>0.43834843697093662</v>
      </c>
    </row>
    <row r="8134" spans="31:41" x14ac:dyDescent="0.25">
      <c r="AE8134">
        <v>8133</v>
      </c>
      <c r="AF8134" s="1">
        <v>2.563694979360065E-2</v>
      </c>
      <c r="AH8134">
        <v>8133</v>
      </c>
      <c r="AI8134">
        <v>14291.647139627852</v>
      </c>
      <c r="AK8134">
        <v>8133</v>
      </c>
      <c r="AL8134">
        <v>0.11910519270948702</v>
      </c>
      <c r="AN8134">
        <v>8133</v>
      </c>
      <c r="AO8134">
        <v>0.45887675721443261</v>
      </c>
    </row>
    <row r="8135" spans="31:41" x14ac:dyDescent="0.25">
      <c r="AE8135">
        <v>8134</v>
      </c>
      <c r="AF8135" s="1">
        <v>3.0455802581896396E-2</v>
      </c>
      <c r="AH8135">
        <v>8134</v>
      </c>
      <c r="AI8135">
        <v>3061.9980653442408</v>
      </c>
      <c r="AK8135">
        <v>8134</v>
      </c>
      <c r="AL8135">
        <v>0.20607112028324573</v>
      </c>
      <c r="AN8135">
        <v>8134</v>
      </c>
      <c r="AO8135">
        <v>0.38651062988644835</v>
      </c>
    </row>
    <row r="8136" spans="31:41" x14ac:dyDescent="0.25">
      <c r="AE8136">
        <v>8135</v>
      </c>
      <c r="AF8136" s="1">
        <v>3.1511408653247308E-2</v>
      </c>
      <c r="AH8136">
        <v>8135</v>
      </c>
      <c r="AI8136">
        <v>26854.677839745545</v>
      </c>
      <c r="AK8136">
        <v>8135</v>
      </c>
      <c r="AL8136">
        <v>0.17264020920766635</v>
      </c>
      <c r="AN8136">
        <v>8135</v>
      </c>
      <c r="AO8136">
        <v>0.36132551089484877</v>
      </c>
    </row>
    <row r="8137" spans="31:41" x14ac:dyDescent="0.25">
      <c r="AE8137">
        <v>8136</v>
      </c>
      <c r="AF8137" s="1">
        <v>3.0327964851842859E-2</v>
      </c>
      <c r="AH8137">
        <v>8136</v>
      </c>
      <c r="AI8137">
        <v>5188.2563257612055</v>
      </c>
      <c r="AK8137">
        <v>8136</v>
      </c>
      <c r="AL8137">
        <v>0.24683855926530573</v>
      </c>
      <c r="AN8137">
        <v>8136</v>
      </c>
      <c r="AO8137">
        <v>0.40054737502946841</v>
      </c>
    </row>
    <row r="8138" spans="31:41" x14ac:dyDescent="0.25">
      <c r="AE8138">
        <v>8137</v>
      </c>
      <c r="AF8138" s="1">
        <v>3.042279371203227E-2</v>
      </c>
      <c r="AH8138">
        <v>8137</v>
      </c>
      <c r="AI8138">
        <v>9506.8322431445158</v>
      </c>
      <c r="AK8138">
        <v>8137</v>
      </c>
      <c r="AL8138">
        <v>0.19336739421331631</v>
      </c>
      <c r="AN8138">
        <v>8137</v>
      </c>
      <c r="AO8138">
        <v>0.37487959337538312</v>
      </c>
    </row>
    <row r="8139" spans="31:41" x14ac:dyDescent="0.25">
      <c r="AE8139">
        <v>8138</v>
      </c>
      <c r="AF8139" s="1">
        <v>2.9715050691265121E-2</v>
      </c>
      <c r="AH8139">
        <v>8138</v>
      </c>
      <c r="AI8139">
        <v>4800.288584706399</v>
      </c>
      <c r="AK8139">
        <v>8138</v>
      </c>
      <c r="AL8139">
        <v>0.31547440491125267</v>
      </c>
      <c r="AN8139">
        <v>8138</v>
      </c>
      <c r="AO8139">
        <v>0.33547387942524859</v>
      </c>
    </row>
    <row r="8140" spans="31:41" x14ac:dyDescent="0.25">
      <c r="AE8140">
        <v>8139</v>
      </c>
      <c r="AF8140" s="1">
        <v>3.2949023794071497E-2</v>
      </c>
      <c r="AH8140">
        <v>8139</v>
      </c>
      <c r="AI8140">
        <v>2144.5929624004202</v>
      </c>
      <c r="AK8140">
        <v>8139</v>
      </c>
      <c r="AL8140">
        <v>0.27654849058623293</v>
      </c>
      <c r="AN8140">
        <v>8139</v>
      </c>
      <c r="AO8140">
        <v>0.4394787337094529</v>
      </c>
    </row>
    <row r="8141" spans="31:41" x14ac:dyDescent="0.25">
      <c r="AE8141">
        <v>8140</v>
      </c>
      <c r="AF8141" s="1">
        <v>3.2660029581312866E-2</v>
      </c>
      <c r="AH8141">
        <v>8140</v>
      </c>
      <c r="AI8141">
        <v>2237.1454767696746</v>
      </c>
      <c r="AK8141">
        <v>8140</v>
      </c>
      <c r="AL8141">
        <v>0.2115638376095888</v>
      </c>
      <c r="AN8141">
        <v>8140</v>
      </c>
      <c r="AO8141">
        <v>0.37599433207265265</v>
      </c>
    </row>
    <row r="8142" spans="31:41" x14ac:dyDescent="0.25">
      <c r="AE8142">
        <v>8141</v>
      </c>
      <c r="AF8142" s="1">
        <v>3.2190853325504198E-2</v>
      </c>
      <c r="AH8142">
        <v>8141</v>
      </c>
      <c r="AI8142">
        <v>3708.3068679110893</v>
      </c>
      <c r="AK8142">
        <v>8141</v>
      </c>
      <c r="AL8142">
        <v>0.21506966004200628</v>
      </c>
      <c r="AN8142">
        <v>8141</v>
      </c>
      <c r="AO8142">
        <v>0.43492316693161492</v>
      </c>
    </row>
    <row r="8143" spans="31:41" x14ac:dyDescent="0.25">
      <c r="AE8143">
        <v>8142</v>
      </c>
      <c r="AF8143" s="1">
        <v>3.447804513163133E-2</v>
      </c>
      <c r="AH8143">
        <v>8142</v>
      </c>
      <c r="AI8143">
        <v>13072.471338770099</v>
      </c>
      <c r="AK8143">
        <v>8142</v>
      </c>
      <c r="AL8143">
        <v>0.28812867144903304</v>
      </c>
      <c r="AN8143">
        <v>8142</v>
      </c>
      <c r="AO8143">
        <v>0.31968087459523109</v>
      </c>
    </row>
    <row r="8144" spans="31:41" x14ac:dyDescent="0.25">
      <c r="AE8144">
        <v>8143</v>
      </c>
      <c r="AF8144" s="1">
        <v>3.1878193745795924E-2</v>
      </c>
      <c r="AH8144">
        <v>8143</v>
      </c>
      <c r="AI8144">
        <v>10190.759770626764</v>
      </c>
      <c r="AK8144">
        <v>8143</v>
      </c>
      <c r="AL8144">
        <v>0.19031962043006401</v>
      </c>
      <c r="AN8144">
        <v>8143</v>
      </c>
      <c r="AO8144">
        <v>0.37053955387829968</v>
      </c>
    </row>
    <row r="8145" spans="31:41" x14ac:dyDescent="0.25">
      <c r="AE8145">
        <v>8144</v>
      </c>
      <c r="AF8145" s="1">
        <v>3.3174789979386166E-2</v>
      </c>
      <c r="AH8145">
        <v>8144</v>
      </c>
      <c r="AI8145">
        <v>14891.794051041381</v>
      </c>
      <c r="AK8145">
        <v>8144</v>
      </c>
      <c r="AL8145">
        <v>0.17073342406758166</v>
      </c>
      <c r="AN8145">
        <v>8144</v>
      </c>
      <c r="AO8145">
        <v>0.37709606654978423</v>
      </c>
    </row>
    <row r="8146" spans="31:41" x14ac:dyDescent="0.25">
      <c r="AE8146">
        <v>8145</v>
      </c>
      <c r="AF8146" s="1">
        <v>3.1277527183867671E-2</v>
      </c>
      <c r="AH8146">
        <v>8145</v>
      </c>
      <c r="AI8146">
        <v>1060.8981303460398</v>
      </c>
      <c r="AK8146">
        <v>8145</v>
      </c>
      <c r="AL8146">
        <v>0.14715441935572701</v>
      </c>
      <c r="AN8146">
        <v>8145</v>
      </c>
      <c r="AO8146">
        <v>0.39377863243773292</v>
      </c>
    </row>
    <row r="8147" spans="31:41" x14ac:dyDescent="0.25">
      <c r="AE8147">
        <v>8146</v>
      </c>
      <c r="AF8147" s="1">
        <v>3.0032416350628699E-2</v>
      </c>
      <c r="AH8147">
        <v>8146</v>
      </c>
      <c r="AI8147">
        <v>5723.3654176977425</v>
      </c>
      <c r="AK8147">
        <v>8146</v>
      </c>
      <c r="AL8147">
        <v>0.18907606979618602</v>
      </c>
      <c r="AN8147">
        <v>8146</v>
      </c>
      <c r="AO8147">
        <v>0.40008808568636256</v>
      </c>
    </row>
    <row r="8148" spans="31:41" x14ac:dyDescent="0.25">
      <c r="AE8148">
        <v>8147</v>
      </c>
      <c r="AF8148" s="1">
        <v>3.1771499340093046E-2</v>
      </c>
      <c r="AH8148">
        <v>8147</v>
      </c>
      <c r="AI8148">
        <v>3823.4537866342166</v>
      </c>
      <c r="AK8148">
        <v>8147</v>
      </c>
      <c r="AL8148">
        <v>0.16608669289669339</v>
      </c>
      <c r="AN8148">
        <v>8147</v>
      </c>
      <c r="AO8148">
        <v>0.45902808168315007</v>
      </c>
    </row>
    <row r="8149" spans="31:41" x14ac:dyDescent="0.25">
      <c r="AE8149">
        <v>8148</v>
      </c>
      <c r="AF8149" s="1">
        <v>3.3466320058919807E-2</v>
      </c>
      <c r="AH8149">
        <v>8148</v>
      </c>
      <c r="AI8149">
        <v>1270.9496556789443</v>
      </c>
      <c r="AK8149">
        <v>8148</v>
      </c>
      <c r="AL8149">
        <v>0.27752535810128603</v>
      </c>
      <c r="AN8149">
        <v>8148</v>
      </c>
      <c r="AO8149">
        <v>0.39826479003223059</v>
      </c>
    </row>
    <row r="8150" spans="31:41" x14ac:dyDescent="0.25">
      <c r="AE8150">
        <v>8149</v>
      </c>
      <c r="AF8150" s="1">
        <v>3.1043319393299518E-2</v>
      </c>
      <c r="AH8150">
        <v>8149</v>
      </c>
      <c r="AI8150">
        <v>4708.5284762652591</v>
      </c>
      <c r="AK8150">
        <v>8149</v>
      </c>
      <c r="AL8150">
        <v>0.31450208144772529</v>
      </c>
      <c r="AN8150">
        <v>8149</v>
      </c>
      <c r="AO8150">
        <v>0.51407383306648069</v>
      </c>
    </row>
    <row r="8151" spans="31:41" x14ac:dyDescent="0.25">
      <c r="AE8151">
        <v>8150</v>
      </c>
      <c r="AF8151" s="1">
        <v>3.4240739017203259E-2</v>
      </c>
      <c r="AH8151">
        <v>8150</v>
      </c>
      <c r="AI8151">
        <v>1241.8299838559942</v>
      </c>
      <c r="AK8151">
        <v>8150</v>
      </c>
      <c r="AL8151">
        <v>0.20113401750750112</v>
      </c>
      <c r="AN8151">
        <v>8150</v>
      </c>
      <c r="AO8151">
        <v>0.4176874693362278</v>
      </c>
    </row>
    <row r="8152" spans="31:41" x14ac:dyDescent="0.25">
      <c r="AE8152">
        <v>8151</v>
      </c>
      <c r="AF8152" s="1">
        <v>3.1540881720374614E-2</v>
      </c>
      <c r="AH8152">
        <v>8151</v>
      </c>
      <c r="AI8152">
        <v>3545.0967904731692</v>
      </c>
      <c r="AK8152">
        <v>8151</v>
      </c>
      <c r="AL8152">
        <v>0.23985098019677908</v>
      </c>
      <c r="AN8152">
        <v>8151</v>
      </c>
      <c r="AO8152">
        <v>0.37145889584057878</v>
      </c>
    </row>
    <row r="8153" spans="31:41" x14ac:dyDescent="0.25">
      <c r="AE8153">
        <v>8152</v>
      </c>
      <c r="AF8153" s="1">
        <v>3.3929523215907587E-2</v>
      </c>
      <c r="AH8153">
        <v>8152</v>
      </c>
      <c r="AI8153">
        <v>8746.5849621440739</v>
      </c>
      <c r="AK8153">
        <v>8152</v>
      </c>
      <c r="AL8153">
        <v>0.20669004334745456</v>
      </c>
      <c r="AN8153">
        <v>8152</v>
      </c>
      <c r="AO8153">
        <v>0.37074335852627582</v>
      </c>
    </row>
    <row r="8154" spans="31:41" x14ac:dyDescent="0.25">
      <c r="AE8154">
        <v>8153</v>
      </c>
      <c r="AF8154" s="1">
        <v>3.0625388800897602E-2</v>
      </c>
      <c r="AH8154">
        <v>8153</v>
      </c>
      <c r="AI8154">
        <v>6268.1414399820569</v>
      </c>
      <c r="AK8154">
        <v>8153</v>
      </c>
      <c r="AL8154">
        <v>0.18230913612749811</v>
      </c>
      <c r="AN8154">
        <v>8153</v>
      </c>
      <c r="AO8154">
        <v>0.47842771079953295</v>
      </c>
    </row>
    <row r="8155" spans="31:41" x14ac:dyDescent="0.25">
      <c r="AE8155">
        <v>8154</v>
      </c>
      <c r="AF8155" s="1">
        <v>2.806720813163821E-2</v>
      </c>
      <c r="AH8155">
        <v>8154</v>
      </c>
      <c r="AI8155">
        <v>8019.261706938214</v>
      </c>
      <c r="AK8155">
        <v>8154</v>
      </c>
      <c r="AL8155">
        <v>0.22124835041090607</v>
      </c>
      <c r="AN8155">
        <v>8154</v>
      </c>
      <c r="AO8155">
        <v>0.3207097473270728</v>
      </c>
    </row>
    <row r="8156" spans="31:41" x14ac:dyDescent="0.25">
      <c r="AE8156">
        <v>8155</v>
      </c>
      <c r="AF8156" s="1">
        <v>2.5771858442863449E-2</v>
      </c>
      <c r="AH8156">
        <v>8155</v>
      </c>
      <c r="AI8156">
        <v>1154.999124858055</v>
      </c>
      <c r="AK8156">
        <v>8155</v>
      </c>
      <c r="AL8156">
        <v>0.1669590667900685</v>
      </c>
      <c r="AN8156">
        <v>8155</v>
      </c>
      <c r="AO8156">
        <v>0.42710019929912463</v>
      </c>
    </row>
    <row r="8157" spans="31:41" x14ac:dyDescent="0.25">
      <c r="AE8157">
        <v>8156</v>
      </c>
      <c r="AF8157" s="1">
        <v>2.6269700484562897E-2</v>
      </c>
      <c r="AH8157">
        <v>8156</v>
      </c>
      <c r="AI8157">
        <v>3959.3028710336694</v>
      </c>
      <c r="AK8157">
        <v>8156</v>
      </c>
      <c r="AL8157">
        <v>0.20651644412658707</v>
      </c>
      <c r="AN8157">
        <v>8156</v>
      </c>
      <c r="AO8157">
        <v>0.42560579481820582</v>
      </c>
    </row>
    <row r="8158" spans="31:41" x14ac:dyDescent="0.25">
      <c r="AE8158">
        <v>8157</v>
      </c>
      <c r="AF8158" s="1">
        <v>3.2877546612388953E-2</v>
      </c>
      <c r="AH8158">
        <v>8157</v>
      </c>
      <c r="AI8158">
        <v>7848.5325417136983</v>
      </c>
      <c r="AK8158">
        <v>8157</v>
      </c>
      <c r="AL8158">
        <v>0.13357699132868378</v>
      </c>
      <c r="AN8158">
        <v>8157</v>
      </c>
      <c r="AO8158">
        <v>0.4319939323218901</v>
      </c>
    </row>
    <row r="8159" spans="31:41" x14ac:dyDescent="0.25">
      <c r="AE8159">
        <v>8158</v>
      </c>
      <c r="AF8159" s="1">
        <v>2.8201964326938667E-2</v>
      </c>
      <c r="AH8159">
        <v>8158</v>
      </c>
      <c r="AI8159">
        <v>1296.0410897431293</v>
      </c>
      <c r="AK8159">
        <v>8158</v>
      </c>
      <c r="AL8159">
        <v>0.27130792318698987</v>
      </c>
      <c r="AN8159">
        <v>8158</v>
      </c>
      <c r="AO8159">
        <v>0.34939075483324411</v>
      </c>
    </row>
    <row r="8160" spans="31:41" x14ac:dyDescent="0.25">
      <c r="AE8160">
        <v>8159</v>
      </c>
      <c r="AF8160" s="1">
        <v>2.5946208738071519E-2</v>
      </c>
      <c r="AH8160">
        <v>8159</v>
      </c>
      <c r="AI8160">
        <v>1123.1031636087666</v>
      </c>
      <c r="AK8160">
        <v>8159</v>
      </c>
      <c r="AL8160">
        <v>0.14919432354619619</v>
      </c>
      <c r="AN8160">
        <v>8159</v>
      </c>
      <c r="AO8160">
        <v>0.37294279023138049</v>
      </c>
    </row>
    <row r="8161" spans="31:41" x14ac:dyDescent="0.25">
      <c r="AE8161">
        <v>8160</v>
      </c>
      <c r="AF8161" s="1">
        <v>3.2112149118994182E-2</v>
      </c>
      <c r="AH8161">
        <v>8160</v>
      </c>
      <c r="AI8161">
        <v>3781.4747852818855</v>
      </c>
      <c r="AK8161">
        <v>8160</v>
      </c>
      <c r="AL8161">
        <v>0.31245219524394707</v>
      </c>
      <c r="AN8161">
        <v>8160</v>
      </c>
      <c r="AO8161">
        <v>0.39564090559940723</v>
      </c>
    </row>
    <row r="8162" spans="31:41" x14ac:dyDescent="0.25">
      <c r="AE8162">
        <v>8161</v>
      </c>
      <c r="AF8162" s="1">
        <v>2.8912317970948287E-2</v>
      </c>
      <c r="AH8162">
        <v>8161</v>
      </c>
      <c r="AI8162">
        <v>8005.6881208224613</v>
      </c>
      <c r="AK8162">
        <v>8161</v>
      </c>
      <c r="AL8162">
        <v>0.17957867501478675</v>
      </c>
      <c r="AN8162">
        <v>8161</v>
      </c>
      <c r="AO8162">
        <v>0.35953787796409015</v>
      </c>
    </row>
    <row r="8163" spans="31:41" x14ac:dyDescent="0.25">
      <c r="AE8163">
        <v>8162</v>
      </c>
      <c r="AF8163" s="1">
        <v>3.0109688659622602E-2</v>
      </c>
      <c r="AH8163">
        <v>8162</v>
      </c>
      <c r="AI8163">
        <v>5206.2386326943042</v>
      </c>
      <c r="AK8163">
        <v>8162</v>
      </c>
      <c r="AL8163">
        <v>0.24821709925632454</v>
      </c>
      <c r="AN8163">
        <v>8162</v>
      </c>
      <c r="AO8163">
        <v>0.40878781744769488</v>
      </c>
    </row>
    <row r="8164" spans="31:41" x14ac:dyDescent="0.25">
      <c r="AE8164">
        <v>8163</v>
      </c>
      <c r="AF8164" s="1">
        <v>2.9322922069078494E-2</v>
      </c>
      <c r="AH8164">
        <v>8163</v>
      </c>
      <c r="AI8164">
        <v>1119.1508411774937</v>
      </c>
      <c r="AK8164">
        <v>8163</v>
      </c>
      <c r="AL8164">
        <v>0.18782328764801917</v>
      </c>
      <c r="AN8164">
        <v>8163</v>
      </c>
      <c r="AO8164">
        <v>0.40579154482810442</v>
      </c>
    </row>
    <row r="8165" spans="31:41" x14ac:dyDescent="0.25">
      <c r="AE8165">
        <v>8164</v>
      </c>
      <c r="AF8165" s="1">
        <v>2.3993349125091656E-2</v>
      </c>
      <c r="AH8165">
        <v>8164</v>
      </c>
      <c r="AI8165">
        <v>8240.8780093976475</v>
      </c>
      <c r="AK8165">
        <v>8164</v>
      </c>
      <c r="AL8165">
        <v>0.28267434941448671</v>
      </c>
      <c r="AN8165">
        <v>8164</v>
      </c>
      <c r="AO8165">
        <v>0.41621404697973402</v>
      </c>
    </row>
    <row r="8166" spans="31:41" x14ac:dyDescent="0.25">
      <c r="AE8166">
        <v>8165</v>
      </c>
      <c r="AF8166" s="1">
        <v>2.7973319066354252E-2</v>
      </c>
      <c r="AH8166">
        <v>8165</v>
      </c>
      <c r="AI8166">
        <v>725.78176481672494</v>
      </c>
      <c r="AK8166">
        <v>8165</v>
      </c>
      <c r="AL8166">
        <v>0.22432454386409784</v>
      </c>
      <c r="AN8166">
        <v>8165</v>
      </c>
      <c r="AO8166">
        <v>0.45531957407264223</v>
      </c>
    </row>
    <row r="8167" spans="31:41" x14ac:dyDescent="0.25">
      <c r="AE8167">
        <v>8166</v>
      </c>
      <c r="AF8167" s="1">
        <v>2.9913580737209289E-2</v>
      </c>
      <c r="AH8167">
        <v>8166</v>
      </c>
      <c r="AI8167">
        <v>7407.855328756681</v>
      </c>
      <c r="AK8167">
        <v>8166</v>
      </c>
      <c r="AL8167">
        <v>0.18445706419204858</v>
      </c>
      <c r="AN8167">
        <v>8166</v>
      </c>
      <c r="AO8167">
        <v>0.42164812418657155</v>
      </c>
    </row>
    <row r="8168" spans="31:41" x14ac:dyDescent="0.25">
      <c r="AE8168">
        <v>8167</v>
      </c>
      <c r="AF8168" s="1">
        <v>3.1285550581938271E-2</v>
      </c>
      <c r="AH8168">
        <v>8167</v>
      </c>
      <c r="AI8168">
        <v>4453.5346184684277</v>
      </c>
      <c r="AK8168">
        <v>8167</v>
      </c>
      <c r="AL8168">
        <v>0.15420324475830879</v>
      </c>
      <c r="AN8168">
        <v>8167</v>
      </c>
      <c r="AO8168">
        <v>0.42120036414157819</v>
      </c>
    </row>
    <row r="8169" spans="31:41" x14ac:dyDescent="0.25">
      <c r="AE8169">
        <v>8168</v>
      </c>
      <c r="AF8169" s="1">
        <v>3.0954208035048225E-2</v>
      </c>
      <c r="AH8169">
        <v>8168</v>
      </c>
      <c r="AI8169">
        <v>12102.065723087726</v>
      </c>
      <c r="AK8169">
        <v>8168</v>
      </c>
      <c r="AL8169">
        <v>0.18471197958304056</v>
      </c>
      <c r="AN8169">
        <v>8168</v>
      </c>
      <c r="AO8169">
        <v>0.40356172878199131</v>
      </c>
    </row>
    <row r="8170" spans="31:41" x14ac:dyDescent="0.25">
      <c r="AE8170">
        <v>8169</v>
      </c>
      <c r="AF8170" s="1">
        <v>3.3938822025505466E-2</v>
      </c>
      <c r="AH8170">
        <v>8169</v>
      </c>
      <c r="AI8170">
        <v>17699.698483333414</v>
      </c>
      <c r="AK8170">
        <v>8169</v>
      </c>
      <c r="AL8170">
        <v>0.20784461049884811</v>
      </c>
      <c r="AN8170">
        <v>8169</v>
      </c>
      <c r="AO8170">
        <v>0.39036888807770237</v>
      </c>
    </row>
    <row r="8171" spans="31:41" x14ac:dyDescent="0.25">
      <c r="AE8171">
        <v>8170</v>
      </c>
      <c r="AF8171" s="1">
        <v>3.5815101906662816E-2</v>
      </c>
      <c r="AH8171">
        <v>8170</v>
      </c>
      <c r="AI8171">
        <v>5923.7538578815756</v>
      </c>
      <c r="AK8171">
        <v>8170</v>
      </c>
      <c r="AL8171">
        <v>0.21008600142826778</v>
      </c>
      <c r="AN8171">
        <v>8170</v>
      </c>
      <c r="AO8171">
        <v>0.36271696149464017</v>
      </c>
    </row>
    <row r="8172" spans="31:41" x14ac:dyDescent="0.25">
      <c r="AE8172">
        <v>8171</v>
      </c>
      <c r="AF8172" s="1">
        <v>2.1286400867562838E-2</v>
      </c>
      <c r="AH8172">
        <v>8171</v>
      </c>
      <c r="AI8172">
        <v>3221.2682172319164</v>
      </c>
      <c r="AK8172">
        <v>8171</v>
      </c>
      <c r="AL8172">
        <v>0.23037579480006748</v>
      </c>
      <c r="AN8172">
        <v>8171</v>
      </c>
      <c r="AO8172">
        <v>0.47611735464174249</v>
      </c>
    </row>
    <row r="8173" spans="31:41" x14ac:dyDescent="0.25">
      <c r="AE8173">
        <v>8172</v>
      </c>
      <c r="AF8173" s="1">
        <v>3.4488837616058365E-2</v>
      </c>
      <c r="AH8173">
        <v>8172</v>
      </c>
      <c r="AI8173">
        <v>11427.125411721878</v>
      </c>
      <c r="AK8173">
        <v>8172</v>
      </c>
      <c r="AL8173">
        <v>0.13844135149313722</v>
      </c>
      <c r="AN8173">
        <v>8172</v>
      </c>
      <c r="AO8173">
        <v>0.38454563897544825</v>
      </c>
    </row>
    <row r="8174" spans="31:41" x14ac:dyDescent="0.25">
      <c r="AE8174">
        <v>8173</v>
      </c>
      <c r="AF8174" s="1">
        <v>3.1314741352352238E-2</v>
      </c>
      <c r="AH8174">
        <v>8173</v>
      </c>
      <c r="AI8174">
        <v>15207.524691758332</v>
      </c>
      <c r="AK8174">
        <v>8173</v>
      </c>
      <c r="AL8174">
        <v>0.23137208631594799</v>
      </c>
      <c r="AN8174">
        <v>8173</v>
      </c>
      <c r="AO8174">
        <v>0.34228464134317838</v>
      </c>
    </row>
    <row r="8175" spans="31:41" x14ac:dyDescent="0.25">
      <c r="AE8175">
        <v>8174</v>
      </c>
      <c r="AF8175" s="1">
        <v>3.5803954086922607E-2</v>
      </c>
      <c r="AH8175">
        <v>8174</v>
      </c>
      <c r="AI8175">
        <v>701.46298953653763</v>
      </c>
      <c r="AK8175">
        <v>8174</v>
      </c>
      <c r="AL8175">
        <v>0.28999477789488015</v>
      </c>
      <c r="AN8175">
        <v>8174</v>
      </c>
      <c r="AO8175">
        <v>0.36448728789946516</v>
      </c>
    </row>
    <row r="8176" spans="31:41" x14ac:dyDescent="0.25">
      <c r="AE8176">
        <v>8175</v>
      </c>
      <c r="AF8176" s="1">
        <v>2.8714584640542329E-2</v>
      </c>
      <c r="AH8176">
        <v>8175</v>
      </c>
      <c r="AI8176">
        <v>1877.1378469239219</v>
      </c>
      <c r="AK8176">
        <v>8175</v>
      </c>
      <c r="AL8176">
        <v>0.14708885046672229</v>
      </c>
      <c r="AN8176">
        <v>8175</v>
      </c>
      <c r="AO8176">
        <v>0.4418995280199538</v>
      </c>
    </row>
    <row r="8177" spans="31:41" x14ac:dyDescent="0.25">
      <c r="AE8177">
        <v>8176</v>
      </c>
      <c r="AF8177" s="1">
        <v>2.4111064646841873E-2</v>
      </c>
      <c r="AH8177">
        <v>8176</v>
      </c>
      <c r="AI8177">
        <v>875.59765554390515</v>
      </c>
      <c r="AK8177">
        <v>8176</v>
      </c>
      <c r="AL8177">
        <v>0.22686587239374417</v>
      </c>
      <c r="AN8177">
        <v>8176</v>
      </c>
      <c r="AO8177">
        <v>0.4430262595380452</v>
      </c>
    </row>
    <row r="8178" spans="31:41" x14ac:dyDescent="0.25">
      <c r="AE8178">
        <v>8177</v>
      </c>
      <c r="AF8178" s="1">
        <v>2.90000343165564E-2</v>
      </c>
      <c r="AH8178">
        <v>8177</v>
      </c>
      <c r="AI8178">
        <v>738.67656817628335</v>
      </c>
      <c r="AK8178">
        <v>8177</v>
      </c>
      <c r="AL8178">
        <v>0.15602662399226691</v>
      </c>
      <c r="AN8178">
        <v>8177</v>
      </c>
      <c r="AO8178">
        <v>0.36926553110269739</v>
      </c>
    </row>
    <row r="8179" spans="31:41" x14ac:dyDescent="0.25">
      <c r="AE8179">
        <v>8178</v>
      </c>
      <c r="AF8179" s="1">
        <v>2.6441553207747104E-2</v>
      </c>
      <c r="AH8179">
        <v>8178</v>
      </c>
      <c r="AI8179">
        <v>14829.001913995635</v>
      </c>
      <c r="AK8179">
        <v>8178</v>
      </c>
      <c r="AL8179">
        <v>0.13859242425588292</v>
      </c>
      <c r="AN8179">
        <v>8178</v>
      </c>
      <c r="AO8179">
        <v>0.39459438409469905</v>
      </c>
    </row>
    <row r="8180" spans="31:41" x14ac:dyDescent="0.25">
      <c r="AE8180">
        <v>8179</v>
      </c>
      <c r="AF8180" s="1">
        <v>2.3808340029140895E-2</v>
      </c>
      <c r="AH8180">
        <v>8179</v>
      </c>
      <c r="AI8180">
        <v>808.81954384149026</v>
      </c>
      <c r="AK8180">
        <v>8179</v>
      </c>
      <c r="AL8180">
        <v>0.28228786474641893</v>
      </c>
      <c r="AN8180">
        <v>8179</v>
      </c>
      <c r="AO8180">
        <v>0.41474955321265772</v>
      </c>
    </row>
    <row r="8181" spans="31:41" x14ac:dyDescent="0.25">
      <c r="AE8181">
        <v>8180</v>
      </c>
      <c r="AF8181" s="1">
        <v>3.1753146183609804E-2</v>
      </c>
      <c r="AH8181">
        <v>8180</v>
      </c>
      <c r="AI8181">
        <v>548.03187521983477</v>
      </c>
      <c r="AK8181">
        <v>8180</v>
      </c>
      <c r="AL8181">
        <v>0.19441141820436469</v>
      </c>
      <c r="AN8181">
        <v>8180</v>
      </c>
      <c r="AO8181">
        <v>0.40514466954215123</v>
      </c>
    </row>
    <row r="8182" spans="31:41" x14ac:dyDescent="0.25">
      <c r="AE8182">
        <v>8181</v>
      </c>
      <c r="AF8182" s="1">
        <v>3.043368600167673E-2</v>
      </c>
      <c r="AH8182">
        <v>8181</v>
      </c>
      <c r="AI8182">
        <v>1557.7022789124687</v>
      </c>
      <c r="AK8182">
        <v>8181</v>
      </c>
      <c r="AL8182">
        <v>0.18249370531448841</v>
      </c>
      <c r="AN8182">
        <v>8181</v>
      </c>
      <c r="AO8182">
        <v>0.44037308540217157</v>
      </c>
    </row>
    <row r="8183" spans="31:41" x14ac:dyDescent="0.25">
      <c r="AE8183">
        <v>8182</v>
      </c>
      <c r="AF8183" s="1">
        <v>2.942824385653986E-2</v>
      </c>
      <c r="AH8183">
        <v>8182</v>
      </c>
      <c r="AI8183">
        <v>8308.0459226628591</v>
      </c>
      <c r="AK8183">
        <v>8182</v>
      </c>
      <c r="AL8183">
        <v>0.16360871976944144</v>
      </c>
      <c r="AN8183">
        <v>8182</v>
      </c>
      <c r="AO8183">
        <v>0.34811915891359219</v>
      </c>
    </row>
    <row r="8184" spans="31:41" x14ac:dyDescent="0.25">
      <c r="AE8184">
        <v>8183</v>
      </c>
      <c r="AF8184" s="1">
        <v>2.8221323501248285E-2</v>
      </c>
      <c r="AH8184">
        <v>8183</v>
      </c>
      <c r="AI8184">
        <v>1955.7189689332815</v>
      </c>
      <c r="AK8184">
        <v>8183</v>
      </c>
      <c r="AL8184">
        <v>0.15336732221892702</v>
      </c>
      <c r="AN8184">
        <v>8183</v>
      </c>
      <c r="AO8184">
        <v>0.44039954139301901</v>
      </c>
    </row>
    <row r="8185" spans="31:41" x14ac:dyDescent="0.25">
      <c r="AE8185">
        <v>8184</v>
      </c>
      <c r="AF8185" s="1">
        <v>3.0829736917807882E-2</v>
      </c>
      <c r="AH8185">
        <v>8184</v>
      </c>
      <c r="AI8185">
        <v>3219.3001928380154</v>
      </c>
      <c r="AK8185">
        <v>8184</v>
      </c>
      <c r="AL8185">
        <v>0.21157975392458692</v>
      </c>
      <c r="AN8185">
        <v>8184</v>
      </c>
      <c r="AO8185">
        <v>0.369196465045672</v>
      </c>
    </row>
    <row r="8186" spans="31:41" x14ac:dyDescent="0.25">
      <c r="AE8186">
        <v>8185</v>
      </c>
      <c r="AF8186" s="1">
        <v>3.3032745518163376E-2</v>
      </c>
      <c r="AH8186">
        <v>8185</v>
      </c>
      <c r="AI8186">
        <v>1378.8431107347117</v>
      </c>
      <c r="AK8186">
        <v>8185</v>
      </c>
      <c r="AL8186">
        <v>0.27247516621600182</v>
      </c>
      <c r="AN8186">
        <v>8185</v>
      </c>
      <c r="AO8186">
        <v>0.36779087167136282</v>
      </c>
    </row>
    <row r="8187" spans="31:41" x14ac:dyDescent="0.25">
      <c r="AE8187">
        <v>8186</v>
      </c>
      <c r="AF8187" s="1">
        <v>2.9304621446558432E-2</v>
      </c>
      <c r="AH8187">
        <v>8186</v>
      </c>
      <c r="AI8187">
        <v>1090.531890631305</v>
      </c>
      <c r="AK8187">
        <v>8186</v>
      </c>
      <c r="AL8187">
        <v>0.14311797701230988</v>
      </c>
      <c r="AN8187">
        <v>8186</v>
      </c>
      <c r="AO8187">
        <v>0.48505822492477457</v>
      </c>
    </row>
    <row r="8188" spans="31:41" x14ac:dyDescent="0.25">
      <c r="AE8188">
        <v>8187</v>
      </c>
      <c r="AF8188" s="1">
        <v>2.9347221391485157E-2</v>
      </c>
      <c r="AH8188">
        <v>8187</v>
      </c>
      <c r="AI8188">
        <v>43944.177974681319</v>
      </c>
      <c r="AK8188">
        <v>8187</v>
      </c>
      <c r="AL8188">
        <v>0.13802381763885893</v>
      </c>
      <c r="AN8188">
        <v>8187</v>
      </c>
      <c r="AO8188">
        <v>0.3756325978029062</v>
      </c>
    </row>
    <row r="8189" spans="31:41" x14ac:dyDescent="0.25">
      <c r="AE8189">
        <v>8188</v>
      </c>
      <c r="AF8189" s="1">
        <v>3.2117003399682043E-2</v>
      </c>
      <c r="AH8189">
        <v>8188</v>
      </c>
      <c r="AI8189">
        <v>2667.9418130735075</v>
      </c>
      <c r="AK8189">
        <v>8188</v>
      </c>
      <c r="AL8189">
        <v>0.17939604050764171</v>
      </c>
      <c r="AN8189">
        <v>8188</v>
      </c>
      <c r="AO8189">
        <v>0.31411997107651363</v>
      </c>
    </row>
    <row r="8190" spans="31:41" x14ac:dyDescent="0.25">
      <c r="AE8190">
        <v>8189</v>
      </c>
      <c r="AF8190" s="1">
        <v>3.1850334472077524E-2</v>
      </c>
      <c r="AH8190">
        <v>8189</v>
      </c>
      <c r="AI8190">
        <v>45461.079858250952</v>
      </c>
      <c r="AK8190">
        <v>8189</v>
      </c>
      <c r="AL8190">
        <v>0.23268267105900872</v>
      </c>
      <c r="AN8190">
        <v>8189</v>
      </c>
      <c r="AO8190">
        <v>0.44409252290323492</v>
      </c>
    </row>
    <row r="8191" spans="31:41" x14ac:dyDescent="0.25">
      <c r="AE8191">
        <v>8190</v>
      </c>
      <c r="AF8191" s="1">
        <v>3.4116019601306835E-2</v>
      </c>
      <c r="AH8191">
        <v>8190</v>
      </c>
      <c r="AI8191">
        <v>1522.9768518642279</v>
      </c>
      <c r="AK8191">
        <v>8190</v>
      </c>
      <c r="AL8191">
        <v>0.29457491049012541</v>
      </c>
      <c r="AN8191">
        <v>8190</v>
      </c>
      <c r="AO8191">
        <v>0.39846829646827797</v>
      </c>
    </row>
    <row r="8192" spans="31:41" x14ac:dyDescent="0.25">
      <c r="AE8192">
        <v>8191</v>
      </c>
      <c r="AF8192" s="1">
        <v>3.2893844247566806E-2</v>
      </c>
      <c r="AH8192">
        <v>8191</v>
      </c>
      <c r="AI8192">
        <v>3117.4045926430435</v>
      </c>
      <c r="AK8192">
        <v>8191</v>
      </c>
      <c r="AL8192">
        <v>0.16239971494820132</v>
      </c>
      <c r="AN8192">
        <v>8191</v>
      </c>
      <c r="AO8192">
        <v>0.42410712177945475</v>
      </c>
    </row>
    <row r="8193" spans="31:41" x14ac:dyDescent="0.25">
      <c r="AE8193">
        <v>8192</v>
      </c>
      <c r="AF8193" s="1">
        <v>3.3274410298573809E-2</v>
      </c>
      <c r="AH8193">
        <v>8192</v>
      </c>
      <c r="AI8193">
        <v>6771.0153038402977</v>
      </c>
      <c r="AK8193">
        <v>8192</v>
      </c>
      <c r="AL8193">
        <v>0.16335987828376752</v>
      </c>
      <c r="AN8193">
        <v>8192</v>
      </c>
      <c r="AO8193">
        <v>0.42141773560352219</v>
      </c>
    </row>
    <row r="8194" spans="31:41" x14ac:dyDescent="0.25">
      <c r="AE8194">
        <v>8193</v>
      </c>
      <c r="AF8194" s="1">
        <v>3.2985050423901763E-2</v>
      </c>
      <c r="AH8194">
        <v>8193</v>
      </c>
      <c r="AI8194">
        <v>2763.086412095769</v>
      </c>
      <c r="AK8194">
        <v>8193</v>
      </c>
      <c r="AL8194">
        <v>0.1881453996662755</v>
      </c>
      <c r="AN8194">
        <v>8193</v>
      </c>
      <c r="AO8194">
        <v>0.40405929072295982</v>
      </c>
    </row>
    <row r="8195" spans="31:41" x14ac:dyDescent="0.25">
      <c r="AE8195">
        <v>8194</v>
      </c>
      <c r="AF8195" s="1">
        <v>2.6839281295998774E-2</v>
      </c>
      <c r="AH8195">
        <v>8194</v>
      </c>
      <c r="AI8195">
        <v>2208.7972419293865</v>
      </c>
      <c r="AK8195">
        <v>8194</v>
      </c>
      <c r="AL8195">
        <v>0.1335290068086189</v>
      </c>
      <c r="AN8195">
        <v>8194</v>
      </c>
      <c r="AO8195">
        <v>0.38994225272983479</v>
      </c>
    </row>
    <row r="8196" spans="31:41" x14ac:dyDescent="0.25">
      <c r="AE8196">
        <v>8195</v>
      </c>
      <c r="AF8196" s="1">
        <v>2.8487989302719452E-2</v>
      </c>
      <c r="AH8196">
        <v>8195</v>
      </c>
      <c r="AI8196">
        <v>4307.5770150534981</v>
      </c>
      <c r="AK8196">
        <v>8195</v>
      </c>
      <c r="AL8196">
        <v>0.23297511582903063</v>
      </c>
      <c r="AN8196">
        <v>8195</v>
      </c>
      <c r="AO8196">
        <v>0.41993123944434502</v>
      </c>
    </row>
    <row r="8197" spans="31:41" x14ac:dyDescent="0.25">
      <c r="AE8197">
        <v>8196</v>
      </c>
      <c r="AF8197" s="1">
        <v>3.4152256807963965E-2</v>
      </c>
      <c r="AH8197">
        <v>8196</v>
      </c>
      <c r="AI8197">
        <v>1739.0999123715701</v>
      </c>
      <c r="AK8197">
        <v>8196</v>
      </c>
      <c r="AL8197">
        <v>0.23955741485423374</v>
      </c>
      <c r="AN8197">
        <v>8196</v>
      </c>
      <c r="AO8197">
        <v>0.40940283855340887</v>
      </c>
    </row>
    <row r="8198" spans="31:41" x14ac:dyDescent="0.25">
      <c r="AE8198">
        <v>8197</v>
      </c>
      <c r="AF8198" s="1">
        <v>3.4911724533091881E-2</v>
      </c>
      <c r="AH8198">
        <v>8197</v>
      </c>
      <c r="AI8198">
        <v>3903.1367181719652</v>
      </c>
      <c r="AK8198">
        <v>8197</v>
      </c>
      <c r="AL8198">
        <v>0.25667109436728347</v>
      </c>
      <c r="AN8198">
        <v>8197</v>
      </c>
      <c r="AO8198">
        <v>0.45939281782368291</v>
      </c>
    </row>
    <row r="8199" spans="31:41" x14ac:dyDescent="0.25">
      <c r="AE8199">
        <v>8198</v>
      </c>
      <c r="AF8199" s="1">
        <v>3.3852625971251715E-2</v>
      </c>
      <c r="AH8199">
        <v>8198</v>
      </c>
      <c r="AI8199">
        <v>4723.8092264609386</v>
      </c>
      <c r="AK8199">
        <v>8198</v>
      </c>
      <c r="AL8199">
        <v>0.20639159634158072</v>
      </c>
      <c r="AN8199">
        <v>8198</v>
      </c>
      <c r="AO8199">
        <v>0.37129979669504204</v>
      </c>
    </row>
    <row r="8200" spans="31:41" x14ac:dyDescent="0.25">
      <c r="AE8200">
        <v>8199</v>
      </c>
      <c r="AF8200" s="1">
        <v>3.4670963453210524E-2</v>
      </c>
      <c r="AH8200">
        <v>8199</v>
      </c>
      <c r="AI8200">
        <v>2211.5932127807328</v>
      </c>
      <c r="AK8200">
        <v>8199</v>
      </c>
      <c r="AL8200">
        <v>0.14103106223967965</v>
      </c>
      <c r="AN8200">
        <v>8199</v>
      </c>
      <c r="AO8200">
        <v>0.36224248763348044</v>
      </c>
    </row>
    <row r="8201" spans="31:41" x14ac:dyDescent="0.25">
      <c r="AE8201">
        <v>8200</v>
      </c>
      <c r="AF8201" s="1">
        <v>3.0120664486627424E-2</v>
      </c>
      <c r="AH8201">
        <v>8200</v>
      </c>
      <c r="AI8201">
        <v>26477.571342676925</v>
      </c>
      <c r="AK8201">
        <v>8200</v>
      </c>
      <c r="AL8201">
        <v>0.22271778786188845</v>
      </c>
      <c r="AN8201">
        <v>8200</v>
      </c>
      <c r="AO8201">
        <v>0.39916863795718593</v>
      </c>
    </row>
    <row r="8202" spans="31:41" x14ac:dyDescent="0.25">
      <c r="AE8202">
        <v>8201</v>
      </c>
      <c r="AF8202" s="1">
        <v>3.1861521183049968E-2</v>
      </c>
      <c r="AH8202">
        <v>8201</v>
      </c>
      <c r="AI8202">
        <v>1188.5140328937705</v>
      </c>
      <c r="AK8202">
        <v>8201</v>
      </c>
      <c r="AL8202">
        <v>0.19208595353650179</v>
      </c>
      <c r="AN8202">
        <v>8201</v>
      </c>
      <c r="AO8202">
        <v>0.42538550374550049</v>
      </c>
    </row>
    <row r="8203" spans="31:41" x14ac:dyDescent="0.25">
      <c r="AE8203">
        <v>8202</v>
      </c>
      <c r="AF8203" s="1">
        <v>2.7808514473059986E-2</v>
      </c>
      <c r="AH8203">
        <v>8202</v>
      </c>
      <c r="AI8203">
        <v>1145.043057164333</v>
      </c>
      <c r="AK8203">
        <v>8202</v>
      </c>
      <c r="AL8203">
        <v>0.2523049826420708</v>
      </c>
      <c r="AN8203">
        <v>8202</v>
      </c>
      <c r="AO8203">
        <v>0.4336327374579112</v>
      </c>
    </row>
    <row r="8204" spans="31:41" x14ac:dyDescent="0.25">
      <c r="AE8204">
        <v>8203</v>
      </c>
      <c r="AF8204" s="1">
        <v>2.7468010907354623E-2</v>
      </c>
      <c r="AH8204">
        <v>8203</v>
      </c>
      <c r="AI8204">
        <v>2472.3106095859052</v>
      </c>
      <c r="AK8204">
        <v>8203</v>
      </c>
      <c r="AL8204">
        <v>0.21719685517852397</v>
      </c>
      <c r="AN8204">
        <v>8203</v>
      </c>
      <c r="AO8204">
        <v>0.42357122916355872</v>
      </c>
    </row>
    <row r="8205" spans="31:41" x14ac:dyDescent="0.25">
      <c r="AE8205">
        <v>8204</v>
      </c>
      <c r="AF8205" s="1">
        <v>2.9465578880927046E-2</v>
      </c>
      <c r="AH8205">
        <v>8204</v>
      </c>
      <c r="AI8205">
        <v>4501.847504058579</v>
      </c>
      <c r="AK8205">
        <v>8204</v>
      </c>
      <c r="AL8205">
        <v>0.17871882079087026</v>
      </c>
      <c r="AN8205">
        <v>8204</v>
      </c>
      <c r="AO8205">
        <v>0.40517606656535804</v>
      </c>
    </row>
    <row r="8206" spans="31:41" x14ac:dyDescent="0.25">
      <c r="AE8206">
        <v>8205</v>
      </c>
      <c r="AF8206" s="1">
        <v>3.3896732892967574E-2</v>
      </c>
      <c r="AH8206">
        <v>8205</v>
      </c>
      <c r="AI8206">
        <v>5340.4723480746316</v>
      </c>
      <c r="AK8206">
        <v>8205</v>
      </c>
      <c r="AL8206">
        <v>0.22528161033069127</v>
      </c>
      <c r="AN8206">
        <v>8205</v>
      </c>
      <c r="AO8206">
        <v>0.34054346582842188</v>
      </c>
    </row>
    <row r="8207" spans="31:41" x14ac:dyDescent="0.25">
      <c r="AE8207">
        <v>8206</v>
      </c>
      <c r="AF8207" s="1">
        <v>3.2166130752827815E-2</v>
      </c>
      <c r="AH8207">
        <v>8206</v>
      </c>
      <c r="AI8207">
        <v>15914.236254702999</v>
      </c>
      <c r="AK8207">
        <v>8206</v>
      </c>
      <c r="AL8207">
        <v>0.31965192099117612</v>
      </c>
      <c r="AN8207">
        <v>8206</v>
      </c>
      <c r="AO8207">
        <v>0.46021495726104794</v>
      </c>
    </row>
    <row r="8208" spans="31:41" x14ac:dyDescent="0.25">
      <c r="AE8208">
        <v>8207</v>
      </c>
      <c r="AF8208" s="1">
        <v>3.3016697032886899E-2</v>
      </c>
      <c r="AH8208">
        <v>8207</v>
      </c>
      <c r="AI8208">
        <v>721.23378109879593</v>
      </c>
      <c r="AK8208">
        <v>8207</v>
      </c>
      <c r="AL8208">
        <v>0.19232565171072666</v>
      </c>
      <c r="AN8208">
        <v>8207</v>
      </c>
      <c r="AO8208">
        <v>0.42043029864321746</v>
      </c>
    </row>
    <row r="8209" spans="31:41" x14ac:dyDescent="0.25">
      <c r="AE8209">
        <v>8208</v>
      </c>
      <c r="AF8209" s="1">
        <v>2.6453386781251753E-2</v>
      </c>
      <c r="AH8209">
        <v>8208</v>
      </c>
      <c r="AI8209">
        <v>6905.8691726432935</v>
      </c>
      <c r="AK8209">
        <v>8208</v>
      </c>
      <c r="AL8209">
        <v>0.26415587466223928</v>
      </c>
      <c r="AN8209">
        <v>8208</v>
      </c>
      <c r="AO8209">
        <v>0.48159561595181316</v>
      </c>
    </row>
    <row r="8210" spans="31:41" x14ac:dyDescent="0.25">
      <c r="AE8210">
        <v>8209</v>
      </c>
      <c r="AF8210" s="1">
        <v>2.9420932517109755E-2</v>
      </c>
      <c r="AH8210">
        <v>8209</v>
      </c>
      <c r="AI8210">
        <v>3701.7091475151819</v>
      </c>
      <c r="AK8210">
        <v>8209</v>
      </c>
      <c r="AL8210">
        <v>0.20345012137500024</v>
      </c>
      <c r="AN8210">
        <v>8209</v>
      </c>
      <c r="AO8210">
        <v>0.35805230188999099</v>
      </c>
    </row>
    <row r="8211" spans="31:41" x14ac:dyDescent="0.25">
      <c r="AE8211">
        <v>8210</v>
      </c>
      <c r="AF8211" s="1">
        <v>2.7272891792999632E-2</v>
      </c>
      <c r="AH8211">
        <v>8210</v>
      </c>
      <c r="AI8211">
        <v>1386.3216485421606</v>
      </c>
      <c r="AK8211">
        <v>8210</v>
      </c>
      <c r="AL8211">
        <v>0.15914242978174331</v>
      </c>
      <c r="AN8211">
        <v>8210</v>
      </c>
      <c r="AO8211">
        <v>0.37870639640428505</v>
      </c>
    </row>
    <row r="8212" spans="31:41" x14ac:dyDescent="0.25">
      <c r="AE8212">
        <v>8211</v>
      </c>
      <c r="AF8212" s="1">
        <v>3.1344956226051934E-2</v>
      </c>
      <c r="AH8212">
        <v>8211</v>
      </c>
      <c r="AI8212">
        <v>2183.6698637029167</v>
      </c>
      <c r="AK8212">
        <v>8211</v>
      </c>
      <c r="AL8212">
        <v>0.16234321565671778</v>
      </c>
      <c r="AN8212">
        <v>8211</v>
      </c>
      <c r="AO8212">
        <v>0.44570019331647831</v>
      </c>
    </row>
    <row r="8213" spans="31:41" x14ac:dyDescent="0.25">
      <c r="AE8213">
        <v>8212</v>
      </c>
      <c r="AF8213" s="1">
        <v>3.1187583976801214E-2</v>
      </c>
      <c r="AH8213">
        <v>8212</v>
      </c>
      <c r="AI8213">
        <v>2582.5139114687095</v>
      </c>
      <c r="AK8213">
        <v>8212</v>
      </c>
      <c r="AL8213">
        <v>0.20824258780692317</v>
      </c>
      <c r="AN8213">
        <v>8212</v>
      </c>
      <c r="AO8213">
        <v>0.4262128507868726</v>
      </c>
    </row>
    <row r="8214" spans="31:41" x14ac:dyDescent="0.25">
      <c r="AE8214">
        <v>8213</v>
      </c>
      <c r="AF8214" s="1">
        <v>2.9758004695679796E-2</v>
      </c>
      <c r="AH8214">
        <v>8213</v>
      </c>
      <c r="AI8214">
        <v>35711.380648082129</v>
      </c>
      <c r="AK8214">
        <v>8213</v>
      </c>
      <c r="AL8214">
        <v>0.30263264594066064</v>
      </c>
      <c r="AN8214">
        <v>8213</v>
      </c>
      <c r="AO8214">
        <v>0.35848266366023834</v>
      </c>
    </row>
    <row r="8215" spans="31:41" x14ac:dyDescent="0.25">
      <c r="AE8215">
        <v>8214</v>
      </c>
      <c r="AF8215" s="1">
        <v>2.7074996936085727E-2</v>
      </c>
      <c r="AH8215">
        <v>8214</v>
      </c>
      <c r="AI8215">
        <v>7624.6588863729021</v>
      </c>
      <c r="AK8215">
        <v>8214</v>
      </c>
      <c r="AL8215">
        <v>0.18267928108963361</v>
      </c>
      <c r="AN8215">
        <v>8214</v>
      </c>
      <c r="AO8215">
        <v>0.3581361038959272</v>
      </c>
    </row>
    <row r="8216" spans="31:41" x14ac:dyDescent="0.25">
      <c r="AE8216">
        <v>8215</v>
      </c>
      <c r="AF8216" s="1">
        <v>2.9778540968234957E-2</v>
      </c>
      <c r="AH8216">
        <v>8215</v>
      </c>
      <c r="AI8216">
        <v>5767.0076767557075</v>
      </c>
      <c r="AK8216">
        <v>8215</v>
      </c>
      <c r="AL8216">
        <v>0.19360324567418938</v>
      </c>
      <c r="AN8216">
        <v>8215</v>
      </c>
      <c r="AO8216">
        <v>0.36516611916123543</v>
      </c>
    </row>
    <row r="8217" spans="31:41" x14ac:dyDescent="0.25">
      <c r="AE8217">
        <v>8216</v>
      </c>
      <c r="AF8217" s="1">
        <v>3.0907025903412988E-2</v>
      </c>
      <c r="AH8217">
        <v>8216</v>
      </c>
      <c r="AI8217">
        <v>3522.8843351519977</v>
      </c>
      <c r="AK8217">
        <v>8216</v>
      </c>
      <c r="AL8217">
        <v>0.15208301501613736</v>
      </c>
      <c r="AN8217">
        <v>8216</v>
      </c>
      <c r="AO8217">
        <v>0.32848868913646634</v>
      </c>
    </row>
    <row r="8218" spans="31:41" x14ac:dyDescent="0.25">
      <c r="AE8218">
        <v>8217</v>
      </c>
      <c r="AF8218" s="1">
        <v>3.4314758986262461E-2</v>
      </c>
      <c r="AH8218">
        <v>8217</v>
      </c>
      <c r="AI8218">
        <v>1750.961320725582</v>
      </c>
      <c r="AK8218">
        <v>8217</v>
      </c>
      <c r="AL8218">
        <v>0.19283070518277259</v>
      </c>
      <c r="AN8218">
        <v>8217</v>
      </c>
      <c r="AO8218">
        <v>0.50941425126317774</v>
      </c>
    </row>
    <row r="8219" spans="31:41" x14ac:dyDescent="0.25">
      <c r="AE8219">
        <v>8218</v>
      </c>
      <c r="AF8219" s="1">
        <v>3.1604918097010604E-2</v>
      </c>
      <c r="AH8219">
        <v>8218</v>
      </c>
      <c r="AI8219">
        <v>8396.5619613248455</v>
      </c>
      <c r="AK8219">
        <v>8218</v>
      </c>
      <c r="AL8219">
        <v>0.25008926495208633</v>
      </c>
      <c r="AN8219">
        <v>8218</v>
      </c>
      <c r="AO8219">
        <v>0.48240976661603341</v>
      </c>
    </row>
    <row r="8220" spans="31:41" x14ac:dyDescent="0.25">
      <c r="AE8220">
        <v>8219</v>
      </c>
      <c r="AF8220" s="1">
        <v>3.1638937728421634E-2</v>
      </c>
      <c r="AH8220">
        <v>8219</v>
      </c>
      <c r="AI8220">
        <v>3741.6721275182695</v>
      </c>
      <c r="AK8220">
        <v>8219</v>
      </c>
      <c r="AL8220">
        <v>0.10586492425173162</v>
      </c>
      <c r="AN8220">
        <v>8219</v>
      </c>
      <c r="AO8220">
        <v>0.32470884800638589</v>
      </c>
    </row>
    <row r="8221" spans="31:41" x14ac:dyDescent="0.25">
      <c r="AE8221">
        <v>8220</v>
      </c>
      <c r="AF8221" s="1">
        <v>2.5795304876144787E-2</v>
      </c>
      <c r="AH8221">
        <v>8220</v>
      </c>
      <c r="AI8221">
        <v>23695.627721401208</v>
      </c>
      <c r="AK8221">
        <v>8220</v>
      </c>
      <c r="AL8221">
        <v>0.25877763348214416</v>
      </c>
      <c r="AN8221">
        <v>8220</v>
      </c>
      <c r="AO8221">
        <v>0.40703098020363848</v>
      </c>
    </row>
    <row r="8222" spans="31:41" x14ac:dyDescent="0.25">
      <c r="AE8222">
        <v>8221</v>
      </c>
      <c r="AF8222" s="1">
        <v>3.0576695679512156E-2</v>
      </c>
      <c r="AH8222">
        <v>8221</v>
      </c>
      <c r="AI8222">
        <v>4174.9771599638334</v>
      </c>
      <c r="AK8222">
        <v>8221</v>
      </c>
      <c r="AL8222">
        <v>0.30377706215531686</v>
      </c>
      <c r="AN8222">
        <v>8221</v>
      </c>
      <c r="AO8222">
        <v>0.38334401103929033</v>
      </c>
    </row>
    <row r="8223" spans="31:41" x14ac:dyDescent="0.25">
      <c r="AE8223">
        <v>8222</v>
      </c>
      <c r="AF8223" s="1">
        <v>3.6619511139701855E-2</v>
      </c>
      <c r="AH8223">
        <v>8222</v>
      </c>
      <c r="AI8223">
        <v>2558.3012774517956</v>
      </c>
      <c r="AK8223">
        <v>8222</v>
      </c>
      <c r="AL8223">
        <v>0.22108693887380271</v>
      </c>
      <c r="AN8223">
        <v>8222</v>
      </c>
      <c r="AO8223">
        <v>0.31313258229671259</v>
      </c>
    </row>
    <row r="8224" spans="31:41" x14ac:dyDescent="0.25">
      <c r="AE8224">
        <v>8223</v>
      </c>
      <c r="AF8224" s="1">
        <v>3.1788573284107446E-2</v>
      </c>
      <c r="AH8224">
        <v>8223</v>
      </c>
      <c r="AI8224">
        <v>7486.5797092559114</v>
      </c>
      <c r="AK8224">
        <v>8223</v>
      </c>
      <c r="AL8224">
        <v>0.25139437093609879</v>
      </c>
      <c r="AN8224">
        <v>8223</v>
      </c>
      <c r="AO8224">
        <v>0.41443835065766571</v>
      </c>
    </row>
    <row r="8225" spans="31:41" x14ac:dyDescent="0.25">
      <c r="AE8225">
        <v>8224</v>
      </c>
      <c r="AF8225" s="1">
        <v>3.3545517409576009E-2</v>
      </c>
      <c r="AH8225">
        <v>8224</v>
      </c>
      <c r="AI8225">
        <v>14971.458846763962</v>
      </c>
      <c r="AK8225">
        <v>8224</v>
      </c>
      <c r="AL8225">
        <v>0.22485600070480355</v>
      </c>
      <c r="AN8225">
        <v>8224</v>
      </c>
      <c r="AO8225">
        <v>0.43177615484159854</v>
      </c>
    </row>
    <row r="8226" spans="31:41" x14ac:dyDescent="0.25">
      <c r="AE8226">
        <v>8225</v>
      </c>
      <c r="AF8226" s="1">
        <v>3.444552916418453E-2</v>
      </c>
      <c r="AH8226">
        <v>8225</v>
      </c>
      <c r="AI8226">
        <v>1907.7541973183143</v>
      </c>
      <c r="AK8226">
        <v>8225</v>
      </c>
      <c r="AL8226">
        <v>0.18123621463272671</v>
      </c>
      <c r="AN8226">
        <v>8225</v>
      </c>
      <c r="AO8226">
        <v>0.38606395170015095</v>
      </c>
    </row>
    <row r="8227" spans="31:41" x14ac:dyDescent="0.25">
      <c r="AE8227">
        <v>8226</v>
      </c>
      <c r="AF8227" s="1">
        <v>2.9521933475510131E-2</v>
      </c>
      <c r="AH8227">
        <v>8226</v>
      </c>
      <c r="AI8227">
        <v>21401.285050497263</v>
      </c>
      <c r="AK8227">
        <v>8226</v>
      </c>
      <c r="AL8227">
        <v>0.11007978006127407</v>
      </c>
      <c r="AN8227">
        <v>8226</v>
      </c>
      <c r="AO8227">
        <v>0.38972931876190758</v>
      </c>
    </row>
    <row r="8228" spans="31:41" x14ac:dyDescent="0.25">
      <c r="AE8228">
        <v>8227</v>
      </c>
      <c r="AF8228" s="1">
        <v>2.9737577093173817E-2</v>
      </c>
      <c r="AH8228">
        <v>8227</v>
      </c>
      <c r="AI8228">
        <v>14973.13245303455</v>
      </c>
      <c r="AK8228">
        <v>8227</v>
      </c>
      <c r="AL8228">
        <v>0.1990670830951968</v>
      </c>
      <c r="AN8228">
        <v>8227</v>
      </c>
      <c r="AO8228">
        <v>0.4466376304100208</v>
      </c>
    </row>
    <row r="8229" spans="31:41" x14ac:dyDescent="0.25">
      <c r="AE8229">
        <v>8228</v>
      </c>
      <c r="AF8229" s="1">
        <v>3.066969657446128E-2</v>
      </c>
      <c r="AH8229">
        <v>8228</v>
      </c>
      <c r="AI8229">
        <v>355.22295976040562</v>
      </c>
      <c r="AK8229">
        <v>8228</v>
      </c>
      <c r="AL8229">
        <v>0.16304428065614773</v>
      </c>
      <c r="AN8229">
        <v>8228</v>
      </c>
      <c r="AO8229">
        <v>0.45763308609267278</v>
      </c>
    </row>
    <row r="8230" spans="31:41" x14ac:dyDescent="0.25">
      <c r="AE8230">
        <v>8229</v>
      </c>
      <c r="AF8230" s="1">
        <v>3.6317044154586808E-2</v>
      </c>
      <c r="AH8230">
        <v>8229</v>
      </c>
      <c r="AI8230">
        <v>1446.5696018225815</v>
      </c>
      <c r="AK8230">
        <v>8229</v>
      </c>
      <c r="AL8230">
        <v>0.19276643339967225</v>
      </c>
      <c r="AN8230">
        <v>8229</v>
      </c>
      <c r="AO8230">
        <v>0.49774692783014329</v>
      </c>
    </row>
    <row r="8231" spans="31:41" x14ac:dyDescent="0.25">
      <c r="AE8231">
        <v>8230</v>
      </c>
      <c r="AF8231" s="1">
        <v>2.9530751745386441E-2</v>
      </c>
      <c r="AH8231">
        <v>8230</v>
      </c>
      <c r="AI8231">
        <v>2557.5151715506572</v>
      </c>
      <c r="AK8231">
        <v>8230</v>
      </c>
      <c r="AL8231">
        <v>0.25024390181540679</v>
      </c>
      <c r="AN8231">
        <v>8230</v>
      </c>
      <c r="AO8231">
        <v>0.33583080259682402</v>
      </c>
    </row>
    <row r="8232" spans="31:41" x14ac:dyDescent="0.25">
      <c r="AE8232">
        <v>8231</v>
      </c>
      <c r="AF8232" s="1">
        <v>3.1700934562001848E-2</v>
      </c>
      <c r="AH8232">
        <v>8231</v>
      </c>
      <c r="AI8232">
        <v>7427.89478103686</v>
      </c>
      <c r="AK8232">
        <v>8231</v>
      </c>
      <c r="AL8232">
        <v>0.21280415831681837</v>
      </c>
      <c r="AN8232">
        <v>8231</v>
      </c>
      <c r="AO8232">
        <v>0.34441289560833038</v>
      </c>
    </row>
    <row r="8233" spans="31:41" x14ac:dyDescent="0.25">
      <c r="AE8233">
        <v>8232</v>
      </c>
      <c r="AF8233" s="1">
        <v>2.990574886431463E-2</v>
      </c>
      <c r="AH8233">
        <v>8232</v>
      </c>
      <c r="AI8233">
        <v>1642.0375447798399</v>
      </c>
      <c r="AK8233">
        <v>8232</v>
      </c>
      <c r="AL8233">
        <v>0.25944674294317049</v>
      </c>
      <c r="AN8233">
        <v>8232</v>
      </c>
      <c r="AO8233">
        <v>0.39509534645218691</v>
      </c>
    </row>
    <row r="8234" spans="31:41" x14ac:dyDescent="0.25">
      <c r="AE8234">
        <v>8233</v>
      </c>
      <c r="AF8234" s="1">
        <v>3.0598800147585647E-2</v>
      </c>
      <c r="AH8234">
        <v>8233</v>
      </c>
      <c r="AI8234">
        <v>28110.370153454573</v>
      </c>
      <c r="AK8234">
        <v>8233</v>
      </c>
      <c r="AL8234">
        <v>0.18532650802188733</v>
      </c>
      <c r="AN8234">
        <v>8233</v>
      </c>
      <c r="AO8234">
        <v>0.38137949526548931</v>
      </c>
    </row>
    <row r="8235" spans="31:41" x14ac:dyDescent="0.25">
      <c r="AE8235">
        <v>8234</v>
      </c>
      <c r="AF8235" s="1">
        <v>2.7807216058424178E-2</v>
      </c>
      <c r="AH8235">
        <v>8234</v>
      </c>
      <c r="AI8235">
        <v>2979.3501204934473</v>
      </c>
      <c r="AK8235">
        <v>8234</v>
      </c>
      <c r="AL8235">
        <v>0.15722991225973032</v>
      </c>
      <c r="AN8235">
        <v>8234</v>
      </c>
      <c r="AO8235">
        <v>0.39124956026487645</v>
      </c>
    </row>
    <row r="8236" spans="31:41" x14ac:dyDescent="0.25">
      <c r="AE8236">
        <v>8235</v>
      </c>
      <c r="AF8236" s="1">
        <v>3.1744413002978922E-2</v>
      </c>
      <c r="AH8236">
        <v>8235</v>
      </c>
      <c r="AI8236">
        <v>1088.9094407200162</v>
      </c>
      <c r="AK8236">
        <v>8235</v>
      </c>
      <c r="AL8236">
        <v>0.20254285926907284</v>
      </c>
      <c r="AN8236">
        <v>8235</v>
      </c>
      <c r="AO8236">
        <v>0.34732434007619062</v>
      </c>
    </row>
    <row r="8237" spans="31:41" x14ac:dyDescent="0.25">
      <c r="AE8237">
        <v>8236</v>
      </c>
      <c r="AF8237" s="1">
        <v>3.1546447866551919E-2</v>
      </c>
      <c r="AH8237">
        <v>8236</v>
      </c>
      <c r="AI8237">
        <v>5585.7356989908421</v>
      </c>
      <c r="AK8237">
        <v>8236</v>
      </c>
      <c r="AL8237">
        <v>0.18133582483368052</v>
      </c>
      <c r="AN8237">
        <v>8236</v>
      </c>
      <c r="AO8237">
        <v>0.40301955263636308</v>
      </c>
    </row>
    <row r="8238" spans="31:41" x14ac:dyDescent="0.25">
      <c r="AE8238">
        <v>8237</v>
      </c>
      <c r="AF8238" s="1">
        <v>2.67789544753394E-2</v>
      </c>
      <c r="AH8238">
        <v>8237</v>
      </c>
      <c r="AI8238">
        <v>845.20180163903785</v>
      </c>
      <c r="AK8238">
        <v>8237</v>
      </c>
      <c r="AL8238">
        <v>0.20227567303708399</v>
      </c>
      <c r="AN8238">
        <v>8237</v>
      </c>
      <c r="AO8238">
        <v>0.3446075441746983</v>
      </c>
    </row>
    <row r="8239" spans="31:41" x14ac:dyDescent="0.25">
      <c r="AE8239">
        <v>8238</v>
      </c>
      <c r="AF8239" s="1">
        <v>3.2797489036902716E-2</v>
      </c>
      <c r="AH8239">
        <v>8238</v>
      </c>
      <c r="AI8239">
        <v>4359.9487919889252</v>
      </c>
      <c r="AK8239">
        <v>8238</v>
      </c>
      <c r="AL8239">
        <v>0.19141805253818323</v>
      </c>
      <c r="AN8239">
        <v>8238</v>
      </c>
      <c r="AO8239">
        <v>0.41256846646533257</v>
      </c>
    </row>
    <row r="8240" spans="31:41" x14ac:dyDescent="0.25">
      <c r="AE8240">
        <v>8239</v>
      </c>
      <c r="AF8240" s="1">
        <v>3.2268710556933478E-2</v>
      </c>
      <c r="AH8240">
        <v>8239</v>
      </c>
      <c r="AI8240">
        <v>2595.8010371110304</v>
      </c>
      <c r="AK8240">
        <v>8239</v>
      </c>
      <c r="AL8240">
        <v>0.23593403634650961</v>
      </c>
      <c r="AN8240">
        <v>8239</v>
      </c>
      <c r="AO8240">
        <v>0.47837314361993682</v>
      </c>
    </row>
    <row r="8241" spans="31:41" x14ac:dyDescent="0.25">
      <c r="AE8241">
        <v>8240</v>
      </c>
      <c r="AF8241" s="1">
        <v>3.0785074533580481E-2</v>
      </c>
      <c r="AH8241">
        <v>8240</v>
      </c>
      <c r="AI8241">
        <v>37724.673327082099</v>
      </c>
      <c r="AK8241">
        <v>8240</v>
      </c>
      <c r="AL8241">
        <v>0.19270342135078083</v>
      </c>
      <c r="AN8241">
        <v>8240</v>
      </c>
      <c r="AO8241">
        <v>0.38717840204484888</v>
      </c>
    </row>
    <row r="8242" spans="31:41" x14ac:dyDescent="0.25">
      <c r="AE8242">
        <v>8241</v>
      </c>
      <c r="AF8242" s="1">
        <v>2.7897329104547453E-2</v>
      </c>
      <c r="AH8242">
        <v>8241</v>
      </c>
      <c r="AI8242">
        <v>5012.6118572612877</v>
      </c>
      <c r="AK8242">
        <v>8241</v>
      </c>
      <c r="AL8242">
        <v>0.16187138102615922</v>
      </c>
      <c r="AN8242">
        <v>8241</v>
      </c>
      <c r="AO8242">
        <v>0.31482144229252496</v>
      </c>
    </row>
    <row r="8243" spans="31:41" x14ac:dyDescent="0.25">
      <c r="AE8243">
        <v>8242</v>
      </c>
      <c r="AF8243" s="1">
        <v>3.2566986606374471E-2</v>
      </c>
      <c r="AH8243">
        <v>8242</v>
      </c>
      <c r="AI8243">
        <v>9780.786819973102</v>
      </c>
      <c r="AK8243">
        <v>8242</v>
      </c>
      <c r="AL8243">
        <v>0.25100261140719915</v>
      </c>
      <c r="AN8243">
        <v>8242</v>
      </c>
      <c r="AO8243">
        <v>0.3866819928957656</v>
      </c>
    </row>
    <row r="8244" spans="31:41" x14ac:dyDescent="0.25">
      <c r="AE8244">
        <v>8243</v>
      </c>
      <c r="AF8244" s="1">
        <v>3.0107001605050199E-2</v>
      </c>
      <c r="AH8244">
        <v>8243</v>
      </c>
      <c r="AI8244">
        <v>312.68429679594715</v>
      </c>
      <c r="AK8244">
        <v>8243</v>
      </c>
      <c r="AL8244">
        <v>0.3040153761360278</v>
      </c>
      <c r="AN8244">
        <v>8243</v>
      </c>
      <c r="AO8244">
        <v>0.40941520648289298</v>
      </c>
    </row>
    <row r="8245" spans="31:41" x14ac:dyDescent="0.25">
      <c r="AE8245">
        <v>8244</v>
      </c>
      <c r="AF8245" s="1">
        <v>3.1736743107944054E-2</v>
      </c>
      <c r="AH8245">
        <v>8244</v>
      </c>
      <c r="AI8245">
        <v>27665.452636055561</v>
      </c>
      <c r="AK8245">
        <v>8244</v>
      </c>
      <c r="AL8245">
        <v>8.3876931877663985E-2</v>
      </c>
      <c r="AN8245">
        <v>8244</v>
      </c>
      <c r="AO8245">
        <v>0.49359743629757685</v>
      </c>
    </row>
    <row r="8246" spans="31:41" x14ac:dyDescent="0.25">
      <c r="AE8246">
        <v>8245</v>
      </c>
      <c r="AF8246" s="1">
        <v>2.7590461081115292E-2</v>
      </c>
      <c r="AH8246">
        <v>8245</v>
      </c>
      <c r="AI8246">
        <v>1255.4025009529551</v>
      </c>
      <c r="AK8246">
        <v>8245</v>
      </c>
      <c r="AL8246">
        <v>0.17938795893336967</v>
      </c>
      <c r="AN8246">
        <v>8245</v>
      </c>
      <c r="AO8246">
        <v>0.48748777086469502</v>
      </c>
    </row>
    <row r="8247" spans="31:41" x14ac:dyDescent="0.25">
      <c r="AE8247">
        <v>8246</v>
      </c>
      <c r="AF8247" s="1">
        <v>3.0630700503847308E-2</v>
      </c>
      <c r="AH8247">
        <v>8246</v>
      </c>
      <c r="AI8247">
        <v>321.59817822265381</v>
      </c>
      <c r="AK8247">
        <v>8246</v>
      </c>
      <c r="AL8247">
        <v>0.16632886340156947</v>
      </c>
      <c r="AN8247">
        <v>8246</v>
      </c>
      <c r="AO8247">
        <v>0.43295597596953378</v>
      </c>
    </row>
    <row r="8248" spans="31:41" x14ac:dyDescent="0.25">
      <c r="AE8248">
        <v>8247</v>
      </c>
      <c r="AF8248" s="1">
        <v>2.8593066602452311E-2</v>
      </c>
      <c r="AH8248">
        <v>8247</v>
      </c>
      <c r="AI8248">
        <v>1540.0961420824851</v>
      </c>
      <c r="AK8248">
        <v>8247</v>
      </c>
      <c r="AL8248">
        <v>0.21369115055939972</v>
      </c>
      <c r="AN8248">
        <v>8247</v>
      </c>
      <c r="AO8248">
        <v>0.43494945812854924</v>
      </c>
    </row>
    <row r="8249" spans="31:41" x14ac:dyDescent="0.25">
      <c r="AE8249">
        <v>8248</v>
      </c>
      <c r="AF8249" s="1">
        <v>3.2827820556130538E-2</v>
      </c>
      <c r="AH8249">
        <v>8248</v>
      </c>
      <c r="AI8249">
        <v>30987.606847341202</v>
      </c>
      <c r="AK8249">
        <v>8248</v>
      </c>
      <c r="AL8249">
        <v>0.23324077745309141</v>
      </c>
      <c r="AN8249">
        <v>8248</v>
      </c>
      <c r="AO8249">
        <v>0.37602848113972442</v>
      </c>
    </row>
    <row r="8250" spans="31:41" x14ac:dyDescent="0.25">
      <c r="AE8250">
        <v>8249</v>
      </c>
      <c r="AF8250" s="1">
        <v>2.954547574703259E-2</v>
      </c>
      <c r="AH8250">
        <v>8249</v>
      </c>
      <c r="AI8250">
        <v>4263.5991727813525</v>
      </c>
      <c r="AK8250">
        <v>8249</v>
      </c>
      <c r="AL8250">
        <v>0.24842423352259851</v>
      </c>
      <c r="AN8250">
        <v>8249</v>
      </c>
      <c r="AO8250">
        <v>0.4555576576910591</v>
      </c>
    </row>
    <row r="8251" spans="31:41" x14ac:dyDescent="0.25">
      <c r="AE8251">
        <v>8250</v>
      </c>
      <c r="AF8251" s="1">
        <v>2.7398917890846919E-2</v>
      </c>
      <c r="AH8251">
        <v>8250</v>
      </c>
      <c r="AI8251">
        <v>3127.3049434228578</v>
      </c>
      <c r="AK8251">
        <v>8250</v>
      </c>
      <c r="AL8251">
        <v>0.15367409897366466</v>
      </c>
      <c r="AN8251">
        <v>8250</v>
      </c>
      <c r="AO8251">
        <v>0.37985681708680041</v>
      </c>
    </row>
    <row r="8252" spans="31:41" x14ac:dyDescent="0.25">
      <c r="AE8252">
        <v>8251</v>
      </c>
      <c r="AF8252" s="1">
        <v>3.1454258639648014E-2</v>
      </c>
      <c r="AH8252">
        <v>8251</v>
      </c>
      <c r="AI8252">
        <v>6350.609277284133</v>
      </c>
      <c r="AK8252">
        <v>8251</v>
      </c>
      <c r="AL8252">
        <v>0.20433704206206491</v>
      </c>
      <c r="AN8252">
        <v>8251</v>
      </c>
      <c r="AO8252">
        <v>0.35472197361682067</v>
      </c>
    </row>
    <row r="8253" spans="31:41" x14ac:dyDescent="0.25">
      <c r="AE8253">
        <v>8252</v>
      </c>
      <c r="AF8253" s="1">
        <v>3.1578735608575048E-2</v>
      </c>
      <c r="AH8253">
        <v>8252</v>
      </c>
      <c r="AI8253">
        <v>429.44318990353992</v>
      </c>
      <c r="AK8253">
        <v>8252</v>
      </c>
      <c r="AL8253">
        <v>0.17557438176166659</v>
      </c>
      <c r="AN8253">
        <v>8252</v>
      </c>
      <c r="AO8253">
        <v>0.4272149409829718</v>
      </c>
    </row>
    <row r="8254" spans="31:41" x14ac:dyDescent="0.25">
      <c r="AE8254">
        <v>8253</v>
      </c>
      <c r="AF8254" s="1">
        <v>3.3318821150286837E-2</v>
      </c>
      <c r="AH8254">
        <v>8253</v>
      </c>
      <c r="AI8254">
        <v>1327.2138111214877</v>
      </c>
      <c r="AK8254">
        <v>8253</v>
      </c>
      <c r="AL8254">
        <v>0.22547560954003376</v>
      </c>
      <c r="AN8254">
        <v>8253</v>
      </c>
      <c r="AO8254">
        <v>0.40417283768555001</v>
      </c>
    </row>
    <row r="8255" spans="31:41" x14ac:dyDescent="0.25">
      <c r="AE8255">
        <v>8254</v>
      </c>
      <c r="AF8255" s="1">
        <v>3.1264426382816568E-2</v>
      </c>
      <c r="AH8255">
        <v>8254</v>
      </c>
      <c r="AI8255">
        <v>2854.2799129039104</v>
      </c>
      <c r="AK8255">
        <v>8254</v>
      </c>
      <c r="AL8255">
        <v>0.15462824643362708</v>
      </c>
      <c r="AN8255">
        <v>8254</v>
      </c>
      <c r="AO8255">
        <v>0.36878720864942016</v>
      </c>
    </row>
    <row r="8256" spans="31:41" x14ac:dyDescent="0.25">
      <c r="AE8256">
        <v>8255</v>
      </c>
      <c r="AF8256" s="1">
        <v>2.731381884712647E-2</v>
      </c>
      <c r="AH8256">
        <v>8255</v>
      </c>
      <c r="AI8256">
        <v>9765.4319971707118</v>
      </c>
      <c r="AK8256">
        <v>8255</v>
      </c>
      <c r="AL8256">
        <v>0.22315066095584446</v>
      </c>
      <c r="AN8256">
        <v>8255</v>
      </c>
      <c r="AO8256">
        <v>0.40189618790407905</v>
      </c>
    </row>
    <row r="8257" spans="31:41" x14ac:dyDescent="0.25">
      <c r="AE8257">
        <v>8256</v>
      </c>
      <c r="AF8257" s="1">
        <v>3.0710138059619307E-2</v>
      </c>
      <c r="AH8257">
        <v>8256</v>
      </c>
      <c r="AI8257">
        <v>7231.5671272474883</v>
      </c>
      <c r="AK8257">
        <v>8256</v>
      </c>
      <c r="AL8257">
        <v>0.19839685851131775</v>
      </c>
      <c r="AN8257">
        <v>8256</v>
      </c>
      <c r="AO8257">
        <v>0.45708524716529741</v>
      </c>
    </row>
    <row r="8258" spans="31:41" x14ac:dyDescent="0.25">
      <c r="AE8258">
        <v>8257</v>
      </c>
      <c r="AF8258" s="1">
        <v>2.8186830548434294E-2</v>
      </c>
      <c r="AH8258">
        <v>8257</v>
      </c>
      <c r="AI8258">
        <v>22589.056491699921</v>
      </c>
      <c r="AK8258">
        <v>8257</v>
      </c>
      <c r="AL8258">
        <v>0.20847372132723185</v>
      </c>
      <c r="AN8258">
        <v>8257</v>
      </c>
      <c r="AO8258">
        <v>0.38420264544308458</v>
      </c>
    </row>
    <row r="8259" spans="31:41" x14ac:dyDescent="0.25">
      <c r="AE8259">
        <v>8258</v>
      </c>
      <c r="AF8259" s="1">
        <v>3.3958782137301746E-2</v>
      </c>
      <c r="AH8259">
        <v>8258</v>
      </c>
      <c r="AI8259">
        <v>5712.9206386692194</v>
      </c>
      <c r="AK8259">
        <v>8258</v>
      </c>
      <c r="AL8259">
        <v>0.20554567401650523</v>
      </c>
      <c r="AN8259">
        <v>8258</v>
      </c>
      <c r="AO8259">
        <v>0.43314765610128264</v>
      </c>
    </row>
    <row r="8260" spans="31:41" x14ac:dyDescent="0.25">
      <c r="AE8260">
        <v>8259</v>
      </c>
      <c r="AF8260" s="1">
        <v>2.7156272828046335E-2</v>
      </c>
      <c r="AH8260">
        <v>8259</v>
      </c>
      <c r="AI8260">
        <v>999.98420895318964</v>
      </c>
      <c r="AK8260">
        <v>8259</v>
      </c>
      <c r="AL8260">
        <v>0.24016463629051085</v>
      </c>
      <c r="AN8260">
        <v>8259</v>
      </c>
      <c r="AO8260">
        <v>0.3975066492367082</v>
      </c>
    </row>
    <row r="8261" spans="31:41" x14ac:dyDescent="0.25">
      <c r="AE8261">
        <v>8260</v>
      </c>
      <c r="AF8261" s="1">
        <v>3.3613166245463288E-2</v>
      </c>
      <c r="AH8261">
        <v>8260</v>
      </c>
      <c r="AI8261">
        <v>1881.4339078015139</v>
      </c>
      <c r="AK8261">
        <v>8260</v>
      </c>
      <c r="AL8261">
        <v>0.2273860764153991</v>
      </c>
      <c r="AN8261">
        <v>8260</v>
      </c>
      <c r="AO8261">
        <v>0.40912720340981179</v>
      </c>
    </row>
    <row r="8262" spans="31:41" x14ac:dyDescent="0.25">
      <c r="AE8262">
        <v>8261</v>
      </c>
      <c r="AF8262" s="1">
        <v>3.036122788931217E-2</v>
      </c>
      <c r="AH8262">
        <v>8261</v>
      </c>
      <c r="AI8262">
        <v>5644.0358295456253</v>
      </c>
      <c r="AK8262">
        <v>8261</v>
      </c>
      <c r="AL8262">
        <v>0.25712095532834539</v>
      </c>
      <c r="AN8262">
        <v>8261</v>
      </c>
      <c r="AO8262">
        <v>0.39657104521778402</v>
      </c>
    </row>
    <row r="8263" spans="31:41" x14ac:dyDescent="0.25">
      <c r="AE8263">
        <v>8262</v>
      </c>
      <c r="AF8263" s="1">
        <v>3.0920240596277848E-2</v>
      </c>
      <c r="AH8263">
        <v>8262</v>
      </c>
      <c r="AI8263">
        <v>27230.843951604715</v>
      </c>
      <c r="AK8263">
        <v>8262</v>
      </c>
      <c r="AL8263">
        <v>0.16992481888534502</v>
      </c>
      <c r="AN8263">
        <v>8262</v>
      </c>
      <c r="AO8263">
        <v>0.41911575279973168</v>
      </c>
    </row>
    <row r="8264" spans="31:41" x14ac:dyDescent="0.25">
      <c r="AE8264">
        <v>8263</v>
      </c>
      <c r="AF8264" s="1">
        <v>2.1757288540672937E-2</v>
      </c>
      <c r="AH8264">
        <v>8263</v>
      </c>
      <c r="AI8264">
        <v>1430.0423355895834</v>
      </c>
      <c r="AK8264">
        <v>8263</v>
      </c>
      <c r="AL8264">
        <v>0.11813250283668218</v>
      </c>
      <c r="AN8264">
        <v>8263</v>
      </c>
      <c r="AO8264">
        <v>0.46177598814845172</v>
      </c>
    </row>
    <row r="8265" spans="31:41" x14ac:dyDescent="0.25">
      <c r="AE8265">
        <v>8264</v>
      </c>
      <c r="AF8265" s="1">
        <v>2.9878502477412638E-2</v>
      </c>
      <c r="AH8265">
        <v>8264</v>
      </c>
      <c r="AI8265">
        <v>2841.8363482107156</v>
      </c>
      <c r="AK8265">
        <v>8264</v>
      </c>
      <c r="AL8265">
        <v>0.18310930679201595</v>
      </c>
      <c r="AN8265">
        <v>8264</v>
      </c>
      <c r="AO8265">
        <v>0.47954454910238442</v>
      </c>
    </row>
    <row r="8266" spans="31:41" x14ac:dyDescent="0.25">
      <c r="AE8266">
        <v>8265</v>
      </c>
      <c r="AF8266" s="1">
        <v>3.2326808106078131E-2</v>
      </c>
      <c r="AH8266">
        <v>8265</v>
      </c>
      <c r="AI8266">
        <v>339.02075251792542</v>
      </c>
      <c r="AK8266">
        <v>8265</v>
      </c>
      <c r="AL8266">
        <v>9.7933624630165486E-2</v>
      </c>
      <c r="AN8266">
        <v>8265</v>
      </c>
      <c r="AO8266">
        <v>0.34925142050300262</v>
      </c>
    </row>
    <row r="8267" spans="31:41" x14ac:dyDescent="0.25">
      <c r="AE8267">
        <v>8266</v>
      </c>
      <c r="AF8267" s="1">
        <v>2.8004463282855774E-2</v>
      </c>
      <c r="AH8267">
        <v>8266</v>
      </c>
      <c r="AI8267">
        <v>1454.2983588505449</v>
      </c>
      <c r="AK8267">
        <v>8266</v>
      </c>
      <c r="AL8267">
        <v>0.23241985332555573</v>
      </c>
      <c r="AN8267">
        <v>8266</v>
      </c>
      <c r="AO8267">
        <v>0.30727267118127211</v>
      </c>
    </row>
    <row r="8268" spans="31:41" x14ac:dyDescent="0.25">
      <c r="AE8268">
        <v>8267</v>
      </c>
      <c r="AF8268" s="1">
        <v>3.2941371456371993E-2</v>
      </c>
      <c r="AH8268">
        <v>8267</v>
      </c>
      <c r="AI8268">
        <v>12504.214830269535</v>
      </c>
      <c r="AK8268">
        <v>8267</v>
      </c>
      <c r="AL8268">
        <v>0.20614177075290727</v>
      </c>
      <c r="AN8268">
        <v>8267</v>
      </c>
      <c r="AO8268">
        <v>0.43136866688880615</v>
      </c>
    </row>
    <row r="8269" spans="31:41" x14ac:dyDescent="0.25">
      <c r="AE8269">
        <v>8268</v>
      </c>
      <c r="AF8269" s="1">
        <v>2.6913464659189534E-2</v>
      </c>
      <c r="AH8269">
        <v>8268</v>
      </c>
      <c r="AI8269">
        <v>9433.7470887762574</v>
      </c>
      <c r="AK8269">
        <v>8268</v>
      </c>
      <c r="AL8269">
        <v>0.14420799670295117</v>
      </c>
      <c r="AN8269">
        <v>8268</v>
      </c>
      <c r="AO8269">
        <v>0.41894752723661899</v>
      </c>
    </row>
    <row r="8270" spans="31:41" x14ac:dyDescent="0.25">
      <c r="AE8270">
        <v>8269</v>
      </c>
      <c r="AF8270" s="1">
        <v>2.5124413366813814E-2</v>
      </c>
      <c r="AH8270">
        <v>8269</v>
      </c>
      <c r="AI8270">
        <v>1040.221216461739</v>
      </c>
      <c r="AK8270">
        <v>8269</v>
      </c>
      <c r="AL8270">
        <v>0.24117622587442569</v>
      </c>
      <c r="AN8270">
        <v>8269</v>
      </c>
      <c r="AO8270">
        <v>0.41622122988918081</v>
      </c>
    </row>
    <row r="8271" spans="31:41" x14ac:dyDescent="0.25">
      <c r="AE8271">
        <v>8270</v>
      </c>
      <c r="AF8271" s="1">
        <v>2.405111876436683E-2</v>
      </c>
      <c r="AH8271">
        <v>8270</v>
      </c>
      <c r="AI8271">
        <v>10174.108840752831</v>
      </c>
      <c r="AK8271">
        <v>8270</v>
      </c>
      <c r="AL8271">
        <v>0.28174376126989592</v>
      </c>
      <c r="AN8271">
        <v>8270</v>
      </c>
      <c r="AO8271">
        <v>0.36677961859527858</v>
      </c>
    </row>
    <row r="8272" spans="31:41" x14ac:dyDescent="0.25">
      <c r="AE8272">
        <v>8271</v>
      </c>
      <c r="AF8272" s="1">
        <v>3.1164697111897066E-2</v>
      </c>
      <c r="AH8272">
        <v>8271</v>
      </c>
      <c r="AI8272">
        <v>3123.3328859702074</v>
      </c>
      <c r="AK8272">
        <v>8271</v>
      </c>
      <c r="AL8272">
        <v>0.19387805460111232</v>
      </c>
      <c r="AN8272">
        <v>8271</v>
      </c>
      <c r="AO8272">
        <v>0.46300499598008404</v>
      </c>
    </row>
    <row r="8273" spans="31:41" x14ac:dyDescent="0.25">
      <c r="AE8273">
        <v>8272</v>
      </c>
      <c r="AF8273" s="1">
        <v>2.6786699776386369E-2</v>
      </c>
      <c r="AH8273">
        <v>8272</v>
      </c>
      <c r="AI8273">
        <v>3383.4119473004616</v>
      </c>
      <c r="AK8273">
        <v>8272</v>
      </c>
      <c r="AL8273">
        <v>0.22050117139031977</v>
      </c>
      <c r="AN8273">
        <v>8272</v>
      </c>
      <c r="AO8273">
        <v>0.45261561459575544</v>
      </c>
    </row>
    <row r="8274" spans="31:41" x14ac:dyDescent="0.25">
      <c r="AE8274">
        <v>8273</v>
      </c>
      <c r="AF8274" s="1">
        <v>2.6308528032332745E-2</v>
      </c>
      <c r="AH8274">
        <v>8273</v>
      </c>
      <c r="AI8274">
        <v>24837.20235321781</v>
      </c>
      <c r="AK8274">
        <v>8273</v>
      </c>
      <c r="AL8274">
        <v>0.18742179310786303</v>
      </c>
      <c r="AN8274">
        <v>8273</v>
      </c>
      <c r="AO8274">
        <v>0.39860921220334222</v>
      </c>
    </row>
    <row r="8275" spans="31:41" x14ac:dyDescent="0.25">
      <c r="AE8275">
        <v>8274</v>
      </c>
      <c r="AF8275" s="1">
        <v>3.0081508511144994E-2</v>
      </c>
      <c r="AH8275">
        <v>8274</v>
      </c>
      <c r="AI8275">
        <v>22014.167628381521</v>
      </c>
      <c r="AK8275">
        <v>8274</v>
      </c>
      <c r="AL8275">
        <v>0.24771342657678194</v>
      </c>
      <c r="AN8275">
        <v>8274</v>
      </c>
      <c r="AO8275">
        <v>0.49440873712324468</v>
      </c>
    </row>
    <row r="8276" spans="31:41" x14ac:dyDescent="0.25">
      <c r="AE8276">
        <v>8275</v>
      </c>
      <c r="AF8276" s="1">
        <v>3.275066366020396E-2</v>
      </c>
      <c r="AH8276">
        <v>8275</v>
      </c>
      <c r="AI8276">
        <v>19731.774467516618</v>
      </c>
      <c r="AK8276">
        <v>8275</v>
      </c>
      <c r="AL8276">
        <v>0.22264435521706943</v>
      </c>
      <c r="AN8276">
        <v>8275</v>
      </c>
      <c r="AO8276">
        <v>0.39422955060473008</v>
      </c>
    </row>
    <row r="8277" spans="31:41" x14ac:dyDescent="0.25">
      <c r="AE8277">
        <v>8276</v>
      </c>
      <c r="AF8277" s="1">
        <v>2.6905872925814034E-2</v>
      </c>
      <c r="AH8277">
        <v>8276</v>
      </c>
      <c r="AI8277">
        <v>4276.685146352731</v>
      </c>
      <c r="AK8277">
        <v>8276</v>
      </c>
      <c r="AL8277">
        <v>0.24249616709100752</v>
      </c>
      <c r="AN8277">
        <v>8276</v>
      </c>
      <c r="AO8277">
        <v>0.35111671915107723</v>
      </c>
    </row>
    <row r="8278" spans="31:41" x14ac:dyDescent="0.25">
      <c r="AE8278">
        <v>8277</v>
      </c>
      <c r="AF8278" s="1">
        <v>2.4586838737531869E-2</v>
      </c>
      <c r="AH8278">
        <v>8277</v>
      </c>
      <c r="AI8278">
        <v>1123.0204119657167</v>
      </c>
      <c r="AK8278">
        <v>8277</v>
      </c>
      <c r="AL8278">
        <v>0.17276894709506174</v>
      </c>
      <c r="AN8278">
        <v>8277</v>
      </c>
      <c r="AO8278">
        <v>0.41850451794112525</v>
      </c>
    </row>
    <row r="8279" spans="31:41" x14ac:dyDescent="0.25">
      <c r="AE8279">
        <v>8278</v>
      </c>
      <c r="AF8279" s="1">
        <v>3.2527081621951837E-2</v>
      </c>
      <c r="AH8279">
        <v>8278</v>
      </c>
      <c r="AI8279">
        <v>1448.1224236027203</v>
      </c>
      <c r="AK8279">
        <v>8278</v>
      </c>
      <c r="AL8279">
        <v>0.1984174200726283</v>
      </c>
      <c r="AN8279">
        <v>8278</v>
      </c>
      <c r="AO8279">
        <v>0.43534473126967926</v>
      </c>
    </row>
    <row r="8280" spans="31:41" x14ac:dyDescent="0.25">
      <c r="AE8280">
        <v>8279</v>
      </c>
      <c r="AF8280" s="1">
        <v>3.0331520958758018E-2</v>
      </c>
      <c r="AH8280">
        <v>8279</v>
      </c>
      <c r="AI8280">
        <v>14355.015871885005</v>
      </c>
      <c r="AK8280">
        <v>8279</v>
      </c>
      <c r="AL8280">
        <v>0.16854977722407333</v>
      </c>
      <c r="AN8280">
        <v>8279</v>
      </c>
      <c r="AO8280">
        <v>0.33626716141173296</v>
      </c>
    </row>
    <row r="8281" spans="31:41" x14ac:dyDescent="0.25">
      <c r="AE8281">
        <v>8280</v>
      </c>
      <c r="AF8281" s="1">
        <v>3.5109806478903938E-2</v>
      </c>
      <c r="AH8281">
        <v>8280</v>
      </c>
      <c r="AI8281">
        <v>49116.734276932475</v>
      </c>
      <c r="AK8281">
        <v>8280</v>
      </c>
      <c r="AL8281">
        <v>0.10957561663762493</v>
      </c>
      <c r="AN8281">
        <v>8280</v>
      </c>
      <c r="AO8281">
        <v>0.39945304954272304</v>
      </c>
    </row>
    <row r="8282" spans="31:41" x14ac:dyDescent="0.25">
      <c r="AE8282">
        <v>8281</v>
      </c>
      <c r="AF8282" s="1">
        <v>2.6303663754746465E-2</v>
      </c>
      <c r="AH8282">
        <v>8281</v>
      </c>
      <c r="AI8282">
        <v>4666.9733352772055</v>
      </c>
      <c r="AK8282">
        <v>8281</v>
      </c>
      <c r="AL8282">
        <v>0.1232422204652739</v>
      </c>
      <c r="AN8282">
        <v>8281</v>
      </c>
      <c r="AO8282">
        <v>0.44999174462147506</v>
      </c>
    </row>
    <row r="8283" spans="31:41" x14ac:dyDescent="0.25">
      <c r="AE8283">
        <v>8282</v>
      </c>
      <c r="AF8283" s="1">
        <v>3.8034780350816977E-2</v>
      </c>
      <c r="AH8283">
        <v>8282</v>
      </c>
      <c r="AI8283">
        <v>2373.7688951481732</v>
      </c>
      <c r="AK8283">
        <v>8282</v>
      </c>
      <c r="AL8283">
        <v>0.21468733033878784</v>
      </c>
      <c r="AN8283">
        <v>8282</v>
      </c>
      <c r="AO8283">
        <v>0.32249894529456169</v>
      </c>
    </row>
    <row r="8284" spans="31:41" x14ac:dyDescent="0.25">
      <c r="AE8284">
        <v>8283</v>
      </c>
      <c r="AF8284" s="1">
        <v>3.1256156953913816E-2</v>
      </c>
      <c r="AH8284">
        <v>8283</v>
      </c>
      <c r="AI8284">
        <v>3171.2573152167411</v>
      </c>
      <c r="AK8284">
        <v>8283</v>
      </c>
      <c r="AL8284">
        <v>0.14064892443923477</v>
      </c>
      <c r="AN8284">
        <v>8283</v>
      </c>
      <c r="AO8284">
        <v>0.31949109638827433</v>
      </c>
    </row>
    <row r="8285" spans="31:41" x14ac:dyDescent="0.25">
      <c r="AE8285">
        <v>8284</v>
      </c>
      <c r="AF8285" s="1">
        <v>3.2936082447633463E-2</v>
      </c>
      <c r="AH8285">
        <v>8284</v>
      </c>
      <c r="AI8285">
        <v>2821.0471849607757</v>
      </c>
      <c r="AK8285">
        <v>8284</v>
      </c>
      <c r="AL8285">
        <v>0.23801210933474576</v>
      </c>
      <c r="AN8285">
        <v>8284</v>
      </c>
      <c r="AO8285">
        <v>0.43027321689172954</v>
      </c>
    </row>
    <row r="8286" spans="31:41" x14ac:dyDescent="0.25">
      <c r="AE8286">
        <v>8285</v>
      </c>
      <c r="AF8286" s="1">
        <v>3.4737059276120696E-2</v>
      </c>
      <c r="AH8286">
        <v>8285</v>
      </c>
      <c r="AI8286">
        <v>2320.4933434525178</v>
      </c>
      <c r="AK8286">
        <v>8285</v>
      </c>
      <c r="AL8286">
        <v>0.31415110632456555</v>
      </c>
      <c r="AN8286">
        <v>8285</v>
      </c>
      <c r="AO8286">
        <v>0.28991076719026132</v>
      </c>
    </row>
    <row r="8287" spans="31:41" x14ac:dyDescent="0.25">
      <c r="AE8287">
        <v>8286</v>
      </c>
      <c r="AF8287" s="1">
        <v>2.7306206734215355E-2</v>
      </c>
      <c r="AH8287">
        <v>8286</v>
      </c>
      <c r="AI8287">
        <v>1550.2455094446564</v>
      </c>
      <c r="AK8287">
        <v>8286</v>
      </c>
      <c r="AL8287">
        <v>0.2308153429129205</v>
      </c>
      <c r="AN8287">
        <v>8286</v>
      </c>
      <c r="AO8287">
        <v>0.40546702459717648</v>
      </c>
    </row>
    <row r="8288" spans="31:41" x14ac:dyDescent="0.25">
      <c r="AE8288">
        <v>8287</v>
      </c>
      <c r="AF8288" s="1">
        <v>3.4356864387636188E-2</v>
      </c>
      <c r="AH8288">
        <v>8287</v>
      </c>
      <c r="AI8288">
        <v>34301.874760429346</v>
      </c>
      <c r="AK8288">
        <v>8287</v>
      </c>
      <c r="AL8288">
        <v>0.2176941564589692</v>
      </c>
      <c r="AN8288">
        <v>8287</v>
      </c>
      <c r="AO8288">
        <v>0.41605113702418456</v>
      </c>
    </row>
    <row r="8289" spans="31:41" x14ac:dyDescent="0.25">
      <c r="AE8289">
        <v>8288</v>
      </c>
      <c r="AF8289" s="1">
        <v>3.0322509363908123E-2</v>
      </c>
      <c r="AH8289">
        <v>8288</v>
      </c>
      <c r="AI8289">
        <v>8962.4848997213903</v>
      </c>
      <c r="AK8289">
        <v>8288</v>
      </c>
      <c r="AL8289">
        <v>0.22987242281490347</v>
      </c>
      <c r="AN8289">
        <v>8288</v>
      </c>
      <c r="AO8289">
        <v>0.43781235740211455</v>
      </c>
    </row>
    <row r="8290" spans="31:41" x14ac:dyDescent="0.25">
      <c r="AE8290">
        <v>8289</v>
      </c>
      <c r="AF8290" s="1">
        <v>2.6899829850335122E-2</v>
      </c>
      <c r="AH8290">
        <v>8289</v>
      </c>
      <c r="AI8290">
        <v>1104.1276829586668</v>
      </c>
      <c r="AK8290">
        <v>8289</v>
      </c>
      <c r="AL8290">
        <v>0.20149994442601477</v>
      </c>
      <c r="AN8290">
        <v>8289</v>
      </c>
      <c r="AO8290">
        <v>0.48180357219679421</v>
      </c>
    </row>
    <row r="8291" spans="31:41" x14ac:dyDescent="0.25">
      <c r="AE8291">
        <v>8290</v>
      </c>
      <c r="AF8291" s="1">
        <v>2.8585641377126381E-2</v>
      </c>
      <c r="AH8291">
        <v>8290</v>
      </c>
      <c r="AI8291">
        <v>1352.583011525951</v>
      </c>
      <c r="AK8291">
        <v>8290</v>
      </c>
      <c r="AL8291">
        <v>0.26324296010985787</v>
      </c>
      <c r="AN8291">
        <v>8290</v>
      </c>
      <c r="AO8291">
        <v>0.44473644862999545</v>
      </c>
    </row>
    <row r="8292" spans="31:41" x14ac:dyDescent="0.25">
      <c r="AE8292">
        <v>8291</v>
      </c>
      <c r="AF8292" s="1">
        <v>3.6605437188700796E-2</v>
      </c>
      <c r="AH8292">
        <v>8291</v>
      </c>
      <c r="AI8292">
        <v>2408.1078026782511</v>
      </c>
      <c r="AK8292">
        <v>8291</v>
      </c>
      <c r="AL8292">
        <v>0.21359168849473092</v>
      </c>
      <c r="AN8292">
        <v>8291</v>
      </c>
      <c r="AO8292">
        <v>0.38958128842468837</v>
      </c>
    </row>
    <row r="8293" spans="31:41" x14ac:dyDescent="0.25">
      <c r="AE8293">
        <v>8292</v>
      </c>
      <c r="AF8293" s="1">
        <v>3.2242423412630838E-2</v>
      </c>
      <c r="AH8293">
        <v>8292</v>
      </c>
      <c r="AI8293">
        <v>6804.9359274873659</v>
      </c>
      <c r="AK8293">
        <v>8292</v>
      </c>
      <c r="AL8293">
        <v>0.26836471773141324</v>
      </c>
      <c r="AN8293">
        <v>8292</v>
      </c>
      <c r="AO8293">
        <v>0.36845675327854716</v>
      </c>
    </row>
    <row r="8294" spans="31:41" x14ac:dyDescent="0.25">
      <c r="AE8294">
        <v>8293</v>
      </c>
      <c r="AF8294" s="1">
        <v>2.7051125475076931E-2</v>
      </c>
      <c r="AH8294">
        <v>8293</v>
      </c>
      <c r="AI8294">
        <v>5169.8735565556299</v>
      </c>
      <c r="AK8294">
        <v>8293</v>
      </c>
      <c r="AL8294">
        <v>0.27659679270383808</v>
      </c>
      <c r="AN8294">
        <v>8293</v>
      </c>
      <c r="AO8294">
        <v>0.33867483369207985</v>
      </c>
    </row>
    <row r="8295" spans="31:41" x14ac:dyDescent="0.25">
      <c r="AE8295">
        <v>8294</v>
      </c>
      <c r="AF8295" s="1">
        <v>2.4738139876760101E-2</v>
      </c>
      <c r="AH8295">
        <v>8294</v>
      </c>
      <c r="AI8295">
        <v>6910.1974634453827</v>
      </c>
      <c r="AK8295">
        <v>8294</v>
      </c>
      <c r="AL8295">
        <v>0.19081352574861196</v>
      </c>
      <c r="AN8295">
        <v>8294</v>
      </c>
      <c r="AO8295">
        <v>0.40057851764901486</v>
      </c>
    </row>
    <row r="8296" spans="31:41" x14ac:dyDescent="0.25">
      <c r="AE8296">
        <v>8295</v>
      </c>
      <c r="AF8296" s="1">
        <v>2.7748185202913334E-2</v>
      </c>
      <c r="AH8296">
        <v>8295</v>
      </c>
      <c r="AI8296">
        <v>4587.7823255370722</v>
      </c>
      <c r="AK8296">
        <v>8295</v>
      </c>
      <c r="AL8296">
        <v>0.25014853067917703</v>
      </c>
      <c r="AN8296">
        <v>8295</v>
      </c>
      <c r="AO8296">
        <v>0.4355321270765723</v>
      </c>
    </row>
    <row r="8297" spans="31:41" x14ac:dyDescent="0.25">
      <c r="AE8297">
        <v>8296</v>
      </c>
      <c r="AF8297" s="1">
        <v>2.9460559509853823E-2</v>
      </c>
      <c r="AH8297">
        <v>8296</v>
      </c>
      <c r="AI8297">
        <v>2014.0649064970391</v>
      </c>
      <c r="AK8297">
        <v>8296</v>
      </c>
      <c r="AL8297">
        <v>0.22433616349984764</v>
      </c>
      <c r="AN8297">
        <v>8296</v>
      </c>
      <c r="AO8297">
        <v>0.36136956389034647</v>
      </c>
    </row>
    <row r="8298" spans="31:41" x14ac:dyDescent="0.25">
      <c r="AE8298">
        <v>8297</v>
      </c>
      <c r="AF8298" s="1">
        <v>3.1824480069733374E-2</v>
      </c>
      <c r="AH8298">
        <v>8297</v>
      </c>
      <c r="AI8298">
        <v>4890.8300467985991</v>
      </c>
      <c r="AK8298">
        <v>8297</v>
      </c>
      <c r="AL8298">
        <v>0.14428547009847892</v>
      </c>
      <c r="AN8298">
        <v>8297</v>
      </c>
      <c r="AO8298">
        <v>0.4088912551867554</v>
      </c>
    </row>
    <row r="8299" spans="31:41" x14ac:dyDescent="0.25">
      <c r="AE8299">
        <v>8298</v>
      </c>
      <c r="AF8299" s="1">
        <v>2.9198729018847125E-2</v>
      </c>
      <c r="AH8299">
        <v>8298</v>
      </c>
      <c r="AI8299">
        <v>800.66452611120542</v>
      </c>
      <c r="AK8299">
        <v>8298</v>
      </c>
      <c r="AL8299">
        <v>0.1800821587447822</v>
      </c>
      <c r="AN8299">
        <v>8298</v>
      </c>
      <c r="AO8299">
        <v>0.37372417310494638</v>
      </c>
    </row>
    <row r="8300" spans="31:41" x14ac:dyDescent="0.25">
      <c r="AE8300">
        <v>8299</v>
      </c>
      <c r="AF8300" s="1">
        <v>2.738031060775814E-2</v>
      </c>
      <c r="AH8300">
        <v>8299</v>
      </c>
      <c r="AI8300">
        <v>5213.4270815871823</v>
      </c>
      <c r="AK8300">
        <v>8299</v>
      </c>
      <c r="AL8300">
        <v>0.23963553598854592</v>
      </c>
      <c r="AN8300">
        <v>8299</v>
      </c>
      <c r="AO8300">
        <v>0.40533610525520447</v>
      </c>
    </row>
    <row r="8301" spans="31:41" x14ac:dyDescent="0.25">
      <c r="AE8301">
        <v>8300</v>
      </c>
      <c r="AF8301" s="1">
        <v>2.4218518784278276E-2</v>
      </c>
      <c r="AH8301">
        <v>8300</v>
      </c>
      <c r="AI8301">
        <v>11344.66109575478</v>
      </c>
      <c r="AK8301">
        <v>8300</v>
      </c>
      <c r="AL8301">
        <v>0.20704799537148963</v>
      </c>
      <c r="AN8301">
        <v>8300</v>
      </c>
      <c r="AO8301">
        <v>0.48299413789186252</v>
      </c>
    </row>
    <row r="8302" spans="31:41" x14ac:dyDescent="0.25">
      <c r="AE8302">
        <v>8301</v>
      </c>
      <c r="AF8302" s="1">
        <v>3.4537830982871442E-2</v>
      </c>
      <c r="AH8302">
        <v>8301</v>
      </c>
      <c r="AI8302">
        <v>1419.2823889892845</v>
      </c>
      <c r="AK8302">
        <v>8301</v>
      </c>
      <c r="AL8302">
        <v>0.17390675277029191</v>
      </c>
      <c r="AN8302">
        <v>8301</v>
      </c>
      <c r="AO8302">
        <v>0.32496183056580502</v>
      </c>
    </row>
    <row r="8303" spans="31:41" x14ac:dyDescent="0.25">
      <c r="AE8303">
        <v>8302</v>
      </c>
      <c r="AF8303" s="1">
        <v>2.9464057332255322E-2</v>
      </c>
      <c r="AH8303">
        <v>8302</v>
      </c>
      <c r="AI8303">
        <v>4046.1517569185698</v>
      </c>
      <c r="AK8303">
        <v>8302</v>
      </c>
      <c r="AL8303">
        <v>0.21632703845418016</v>
      </c>
      <c r="AN8303">
        <v>8302</v>
      </c>
      <c r="AO8303">
        <v>0.2921370743131177</v>
      </c>
    </row>
    <row r="8304" spans="31:41" x14ac:dyDescent="0.25">
      <c r="AE8304">
        <v>8303</v>
      </c>
      <c r="AF8304" s="1">
        <v>2.5863004755403596E-2</v>
      </c>
      <c r="AH8304">
        <v>8303</v>
      </c>
      <c r="AI8304">
        <v>3532.3331377676218</v>
      </c>
      <c r="AK8304">
        <v>8303</v>
      </c>
      <c r="AL8304">
        <v>0.23075188133725158</v>
      </c>
      <c r="AN8304">
        <v>8303</v>
      </c>
      <c r="AO8304">
        <v>0.37860774822757365</v>
      </c>
    </row>
    <row r="8305" spans="31:41" x14ac:dyDescent="0.25">
      <c r="AE8305">
        <v>8304</v>
      </c>
      <c r="AF8305" s="1">
        <v>3.3748915667183299E-2</v>
      </c>
      <c r="AH8305">
        <v>8304</v>
      </c>
      <c r="AI8305">
        <v>10773.698595820122</v>
      </c>
      <c r="AK8305">
        <v>8304</v>
      </c>
      <c r="AL8305">
        <v>0.20582529316371742</v>
      </c>
      <c r="AN8305">
        <v>8304</v>
      </c>
      <c r="AO8305">
        <v>0.52989099511695814</v>
      </c>
    </row>
    <row r="8306" spans="31:41" x14ac:dyDescent="0.25">
      <c r="AE8306">
        <v>8305</v>
      </c>
      <c r="AF8306" s="1">
        <v>2.9886540512226167E-2</v>
      </c>
      <c r="AH8306">
        <v>8305</v>
      </c>
      <c r="AI8306">
        <v>1635.5369017120283</v>
      </c>
      <c r="AK8306">
        <v>8305</v>
      </c>
      <c r="AL8306">
        <v>0.20263597043778928</v>
      </c>
      <c r="AN8306">
        <v>8305</v>
      </c>
      <c r="AO8306">
        <v>0.35742928069974289</v>
      </c>
    </row>
    <row r="8307" spans="31:41" x14ac:dyDescent="0.25">
      <c r="AE8307">
        <v>8306</v>
      </c>
      <c r="AF8307" s="1">
        <v>2.660399398892821E-2</v>
      </c>
      <c r="AH8307">
        <v>8306</v>
      </c>
      <c r="AI8307">
        <v>2043.7550217144787</v>
      </c>
      <c r="AK8307">
        <v>8306</v>
      </c>
      <c r="AL8307">
        <v>0.25360247531177083</v>
      </c>
      <c r="AN8307">
        <v>8306</v>
      </c>
      <c r="AO8307">
        <v>0.36933613257888182</v>
      </c>
    </row>
    <row r="8308" spans="31:41" x14ac:dyDescent="0.25">
      <c r="AE8308">
        <v>8307</v>
      </c>
      <c r="AF8308" s="1">
        <v>2.9613941789147225E-2</v>
      </c>
      <c r="AH8308">
        <v>8307</v>
      </c>
      <c r="AI8308">
        <v>4767.4736568875951</v>
      </c>
      <c r="AK8308">
        <v>8307</v>
      </c>
      <c r="AL8308">
        <v>0.21332766861390612</v>
      </c>
      <c r="AN8308">
        <v>8307</v>
      </c>
      <c r="AO8308">
        <v>0.39900566945401988</v>
      </c>
    </row>
    <row r="8309" spans="31:41" x14ac:dyDescent="0.25">
      <c r="AE8309">
        <v>8308</v>
      </c>
      <c r="AF8309" s="1">
        <v>3.0278658896573551E-2</v>
      </c>
      <c r="AH8309">
        <v>8308</v>
      </c>
      <c r="AI8309">
        <v>249.5375323831837</v>
      </c>
      <c r="AK8309">
        <v>8308</v>
      </c>
      <c r="AL8309">
        <v>0.21032842151198949</v>
      </c>
      <c r="AN8309">
        <v>8308</v>
      </c>
      <c r="AO8309">
        <v>0.40020578789311267</v>
      </c>
    </row>
    <row r="8310" spans="31:41" x14ac:dyDescent="0.25">
      <c r="AE8310">
        <v>8309</v>
      </c>
      <c r="AF8310" s="1">
        <v>3.1795699631500973E-2</v>
      </c>
      <c r="AH8310">
        <v>8309</v>
      </c>
      <c r="AI8310">
        <v>2036.8200053875896</v>
      </c>
      <c r="AK8310">
        <v>8309</v>
      </c>
      <c r="AL8310">
        <v>0.10697706621588508</v>
      </c>
      <c r="AN8310">
        <v>8309</v>
      </c>
      <c r="AO8310">
        <v>0.4229434142316566</v>
      </c>
    </row>
    <row r="8311" spans="31:41" x14ac:dyDescent="0.25">
      <c r="AE8311">
        <v>8310</v>
      </c>
      <c r="AF8311" s="1">
        <v>2.5932363060814589E-2</v>
      </c>
      <c r="AH8311">
        <v>8310</v>
      </c>
      <c r="AI8311">
        <v>962.58539846747794</v>
      </c>
      <c r="AK8311">
        <v>8310</v>
      </c>
      <c r="AL8311">
        <v>0.18307331673435071</v>
      </c>
      <c r="AN8311">
        <v>8310</v>
      </c>
      <c r="AO8311">
        <v>0.47956570120848341</v>
      </c>
    </row>
    <row r="8312" spans="31:41" x14ac:dyDescent="0.25">
      <c r="AE8312">
        <v>8311</v>
      </c>
      <c r="AF8312" s="1">
        <v>3.1270718634859973E-2</v>
      </c>
      <c r="AH8312">
        <v>8311</v>
      </c>
      <c r="AI8312">
        <v>1290.9132321738455</v>
      </c>
      <c r="AK8312">
        <v>8311</v>
      </c>
      <c r="AL8312">
        <v>0.12465580925542941</v>
      </c>
      <c r="AN8312">
        <v>8311</v>
      </c>
      <c r="AO8312">
        <v>0.48753280259074222</v>
      </c>
    </row>
    <row r="8313" spans="31:41" x14ac:dyDescent="0.25">
      <c r="AE8313">
        <v>8312</v>
      </c>
      <c r="AF8313" s="1">
        <v>3.1694796344249321E-2</v>
      </c>
      <c r="AH8313">
        <v>8312</v>
      </c>
      <c r="AI8313">
        <v>501.11410455715264</v>
      </c>
      <c r="AK8313">
        <v>8312</v>
      </c>
      <c r="AL8313">
        <v>0.2090497923810041</v>
      </c>
      <c r="AN8313">
        <v>8312</v>
      </c>
      <c r="AO8313">
        <v>0.50036195887075885</v>
      </c>
    </row>
    <row r="8314" spans="31:41" x14ac:dyDescent="0.25">
      <c r="AE8314">
        <v>8313</v>
      </c>
      <c r="AF8314" s="1">
        <v>3.0858607677249239E-2</v>
      </c>
      <c r="AH8314">
        <v>8313</v>
      </c>
      <c r="AI8314">
        <v>11178.730528326918</v>
      </c>
      <c r="AK8314">
        <v>8313</v>
      </c>
      <c r="AL8314">
        <v>0.24420833207173909</v>
      </c>
      <c r="AN8314">
        <v>8313</v>
      </c>
      <c r="AO8314">
        <v>0.39867185199009109</v>
      </c>
    </row>
    <row r="8315" spans="31:41" x14ac:dyDescent="0.25">
      <c r="AE8315">
        <v>8314</v>
      </c>
      <c r="AF8315" s="1">
        <v>3.0669804014787028E-2</v>
      </c>
      <c r="AH8315">
        <v>8314</v>
      </c>
      <c r="AI8315">
        <v>6175.7837081374528</v>
      </c>
      <c r="AK8315">
        <v>8314</v>
      </c>
      <c r="AL8315">
        <v>0.25328670120048974</v>
      </c>
      <c r="AN8315">
        <v>8314</v>
      </c>
      <c r="AO8315">
        <v>0.42936591985772959</v>
      </c>
    </row>
    <row r="8316" spans="31:41" x14ac:dyDescent="0.25">
      <c r="AE8316">
        <v>8315</v>
      </c>
      <c r="AF8316" s="1">
        <v>3.1422705538167284E-2</v>
      </c>
      <c r="AH8316">
        <v>8315</v>
      </c>
      <c r="AI8316">
        <v>4625.0168609263555</v>
      </c>
      <c r="AK8316">
        <v>8315</v>
      </c>
      <c r="AL8316">
        <v>0.22621908106752384</v>
      </c>
      <c r="AN8316">
        <v>8315</v>
      </c>
      <c r="AO8316">
        <v>0.40281372124205661</v>
      </c>
    </row>
    <row r="8317" spans="31:41" x14ac:dyDescent="0.25">
      <c r="AE8317">
        <v>8316</v>
      </c>
      <c r="AF8317" s="1">
        <v>3.3373991085927868E-2</v>
      </c>
      <c r="AH8317">
        <v>8316</v>
      </c>
      <c r="AI8317">
        <v>8554.5089061622821</v>
      </c>
      <c r="AK8317">
        <v>8316</v>
      </c>
      <c r="AL8317">
        <v>0.18020004609221985</v>
      </c>
      <c r="AN8317">
        <v>8316</v>
      </c>
      <c r="AO8317">
        <v>0.45069441955942385</v>
      </c>
    </row>
    <row r="8318" spans="31:41" x14ac:dyDescent="0.25">
      <c r="AE8318">
        <v>8317</v>
      </c>
      <c r="AF8318" s="1">
        <v>3.0354965479104212E-2</v>
      </c>
      <c r="AH8318">
        <v>8317</v>
      </c>
      <c r="AI8318">
        <v>20970.679698265736</v>
      </c>
      <c r="AK8318">
        <v>8317</v>
      </c>
      <c r="AL8318">
        <v>0.27327466170157633</v>
      </c>
      <c r="AN8318">
        <v>8317</v>
      </c>
      <c r="AO8318">
        <v>0.4479959862052596</v>
      </c>
    </row>
    <row r="8319" spans="31:41" x14ac:dyDescent="0.25">
      <c r="AE8319">
        <v>8318</v>
      </c>
      <c r="AF8319" s="1">
        <v>2.5987176098781539E-2</v>
      </c>
      <c r="AH8319">
        <v>8318</v>
      </c>
      <c r="AI8319">
        <v>2441.3578049394046</v>
      </c>
      <c r="AK8319">
        <v>8318</v>
      </c>
      <c r="AL8319">
        <v>0.25800004039412117</v>
      </c>
      <c r="AN8319">
        <v>8318</v>
      </c>
      <c r="AO8319">
        <v>0.43093970457434261</v>
      </c>
    </row>
    <row r="8320" spans="31:41" x14ac:dyDescent="0.25">
      <c r="AE8320">
        <v>8319</v>
      </c>
      <c r="AF8320" s="1">
        <v>2.8425195239959899E-2</v>
      </c>
      <c r="AH8320">
        <v>8319</v>
      </c>
      <c r="AI8320">
        <v>1537.4440422969774</v>
      </c>
      <c r="AK8320">
        <v>8319</v>
      </c>
      <c r="AL8320">
        <v>0.23276452384244387</v>
      </c>
      <c r="AN8320">
        <v>8319</v>
      </c>
      <c r="AO8320">
        <v>0.41977856111332151</v>
      </c>
    </row>
    <row r="8321" spans="31:41" x14ac:dyDescent="0.25">
      <c r="AE8321">
        <v>8320</v>
      </c>
      <c r="AF8321" s="1">
        <v>2.9735998161173338E-2</v>
      </c>
      <c r="AH8321">
        <v>8320</v>
      </c>
      <c r="AI8321">
        <v>13366.876060354947</v>
      </c>
      <c r="AK8321">
        <v>8320</v>
      </c>
      <c r="AL8321">
        <v>0.2331714633872195</v>
      </c>
      <c r="AN8321">
        <v>8320</v>
      </c>
      <c r="AO8321">
        <v>0.35872877792554181</v>
      </c>
    </row>
    <row r="8322" spans="31:41" x14ac:dyDescent="0.25">
      <c r="AE8322">
        <v>8321</v>
      </c>
      <c r="AF8322" s="1">
        <v>2.9201944818928682E-2</v>
      </c>
      <c r="AH8322">
        <v>8321</v>
      </c>
      <c r="AI8322">
        <v>2354.1360827310823</v>
      </c>
      <c r="AK8322">
        <v>8321</v>
      </c>
      <c r="AL8322">
        <v>0.24409896308694431</v>
      </c>
      <c r="AN8322">
        <v>8321</v>
      </c>
      <c r="AO8322">
        <v>0.41928312560997771</v>
      </c>
    </row>
    <row r="8323" spans="31:41" x14ac:dyDescent="0.25">
      <c r="AE8323">
        <v>8322</v>
      </c>
      <c r="AF8323" s="1">
        <v>2.9636506677604091E-2</v>
      </c>
      <c r="AH8323">
        <v>8322</v>
      </c>
      <c r="AI8323">
        <v>10469.102746745881</v>
      </c>
      <c r="AK8323">
        <v>8322</v>
      </c>
      <c r="AL8323">
        <v>0.19249069018619297</v>
      </c>
      <c r="AN8323">
        <v>8322</v>
      </c>
      <c r="AO8323">
        <v>0.49190447295311129</v>
      </c>
    </row>
    <row r="8324" spans="31:41" x14ac:dyDescent="0.25">
      <c r="AE8324">
        <v>8323</v>
      </c>
      <c r="AF8324" s="1">
        <v>3.4146358083224637E-2</v>
      </c>
      <c r="AH8324">
        <v>8323</v>
      </c>
      <c r="AI8324">
        <v>5439.7089029969356</v>
      </c>
      <c r="AK8324">
        <v>8323</v>
      </c>
      <c r="AL8324">
        <v>0.27201172904250609</v>
      </c>
      <c r="AN8324">
        <v>8323</v>
      </c>
      <c r="AO8324">
        <v>0.41438648054101218</v>
      </c>
    </row>
    <row r="8325" spans="31:41" x14ac:dyDescent="0.25">
      <c r="AE8325">
        <v>8324</v>
      </c>
      <c r="AF8325" s="1">
        <v>2.6868851610461819E-2</v>
      </c>
      <c r="AH8325">
        <v>8324</v>
      </c>
      <c r="AI8325">
        <v>75103.342028662722</v>
      </c>
      <c r="AK8325">
        <v>8324</v>
      </c>
      <c r="AL8325">
        <v>0.26166101087143923</v>
      </c>
      <c r="AN8325">
        <v>8324</v>
      </c>
      <c r="AO8325">
        <v>0.47684874068128291</v>
      </c>
    </row>
    <row r="8326" spans="31:41" x14ac:dyDescent="0.25">
      <c r="AE8326">
        <v>8325</v>
      </c>
      <c r="AF8326" s="1">
        <v>3.1746359246960898E-2</v>
      </c>
      <c r="AH8326">
        <v>8325</v>
      </c>
      <c r="AI8326">
        <v>6182.839275180012</v>
      </c>
      <c r="AK8326">
        <v>8325</v>
      </c>
      <c r="AL8326">
        <v>0.25309294468624349</v>
      </c>
      <c r="AN8326">
        <v>8325</v>
      </c>
      <c r="AO8326">
        <v>0.43834673588487844</v>
      </c>
    </row>
    <row r="8327" spans="31:41" x14ac:dyDescent="0.25">
      <c r="AE8327">
        <v>8326</v>
      </c>
      <c r="AF8327" s="1">
        <v>2.217958443738155E-2</v>
      </c>
      <c r="AH8327">
        <v>8326</v>
      </c>
      <c r="AI8327">
        <v>8427.2175396582297</v>
      </c>
      <c r="AK8327">
        <v>8326</v>
      </c>
      <c r="AL8327">
        <v>0.19439111489389099</v>
      </c>
      <c r="AN8327">
        <v>8326</v>
      </c>
      <c r="AO8327">
        <v>0.34522625348265557</v>
      </c>
    </row>
    <row r="8328" spans="31:41" x14ac:dyDescent="0.25">
      <c r="AE8328">
        <v>8327</v>
      </c>
      <c r="AF8328" s="1">
        <v>3.3444402273216323E-2</v>
      </c>
      <c r="AH8328">
        <v>8327</v>
      </c>
      <c r="AI8328">
        <v>5435.94440661301</v>
      </c>
      <c r="AK8328">
        <v>8327</v>
      </c>
      <c r="AL8328">
        <v>0.18942672605115543</v>
      </c>
      <c r="AN8328">
        <v>8327</v>
      </c>
      <c r="AO8328">
        <v>0.37425183688208069</v>
      </c>
    </row>
    <row r="8329" spans="31:41" x14ac:dyDescent="0.25">
      <c r="AE8329">
        <v>8328</v>
      </c>
      <c r="AF8329" s="1">
        <v>3.4020457602954357E-2</v>
      </c>
      <c r="AH8329">
        <v>8328</v>
      </c>
      <c r="AI8329">
        <v>60192.516970104894</v>
      </c>
      <c r="AK8329">
        <v>8328</v>
      </c>
      <c r="AL8329">
        <v>0.26815458104433182</v>
      </c>
      <c r="AN8329">
        <v>8328</v>
      </c>
      <c r="AO8329">
        <v>0.44173296185214855</v>
      </c>
    </row>
    <row r="8330" spans="31:41" x14ac:dyDescent="0.25">
      <c r="AE8330">
        <v>8329</v>
      </c>
      <c r="AF8330" s="1">
        <v>3.1759369304144025E-2</v>
      </c>
      <c r="AH8330">
        <v>8329</v>
      </c>
      <c r="AI8330">
        <v>10094.565482484586</v>
      </c>
      <c r="AK8330">
        <v>8329</v>
      </c>
      <c r="AL8330">
        <v>0.19205716456610536</v>
      </c>
      <c r="AN8330">
        <v>8329</v>
      </c>
      <c r="AO8330">
        <v>0.39369493596847155</v>
      </c>
    </row>
    <row r="8331" spans="31:41" x14ac:dyDescent="0.25">
      <c r="AE8331">
        <v>8330</v>
      </c>
      <c r="AF8331" s="1">
        <v>3.2692757150876828E-2</v>
      </c>
      <c r="AH8331">
        <v>8330</v>
      </c>
      <c r="AI8331">
        <v>7341.9612214545941</v>
      </c>
      <c r="AK8331">
        <v>8330</v>
      </c>
      <c r="AL8331">
        <v>0.24494950679746769</v>
      </c>
      <c r="AN8331">
        <v>8330</v>
      </c>
      <c r="AO8331">
        <v>0.32944556739097469</v>
      </c>
    </row>
    <row r="8332" spans="31:41" x14ac:dyDescent="0.25">
      <c r="AE8332">
        <v>8331</v>
      </c>
      <c r="AF8332" s="1">
        <v>3.3597619281216629E-2</v>
      </c>
      <c r="AH8332">
        <v>8331</v>
      </c>
      <c r="AI8332">
        <v>3835.0866157982732</v>
      </c>
      <c r="AK8332">
        <v>8331</v>
      </c>
      <c r="AL8332">
        <v>0.16260704010812935</v>
      </c>
      <c r="AN8332">
        <v>8331</v>
      </c>
      <c r="AO8332">
        <v>0.41333078064889517</v>
      </c>
    </row>
    <row r="8333" spans="31:41" x14ac:dyDescent="0.25">
      <c r="AE8333">
        <v>8332</v>
      </c>
      <c r="AF8333" s="1">
        <v>3.2280747091563144E-2</v>
      </c>
      <c r="AH8333">
        <v>8332</v>
      </c>
      <c r="AI8333">
        <v>7741.3722480902343</v>
      </c>
      <c r="AK8333">
        <v>8332</v>
      </c>
      <c r="AL8333">
        <v>0.16664701818073685</v>
      </c>
      <c r="AN8333">
        <v>8332</v>
      </c>
      <c r="AO8333">
        <v>0.40405378477215143</v>
      </c>
    </row>
    <row r="8334" spans="31:41" x14ac:dyDescent="0.25">
      <c r="AE8334">
        <v>8333</v>
      </c>
      <c r="AF8334" s="1">
        <v>3.5165968828708261E-2</v>
      </c>
      <c r="AH8334">
        <v>8333</v>
      </c>
      <c r="AI8334">
        <v>999.22592343600195</v>
      </c>
      <c r="AK8334">
        <v>8333</v>
      </c>
      <c r="AL8334">
        <v>0.22085542696636146</v>
      </c>
      <c r="AN8334">
        <v>8333</v>
      </c>
      <c r="AO8334">
        <v>0.44912381564704051</v>
      </c>
    </row>
    <row r="8335" spans="31:41" x14ac:dyDescent="0.25">
      <c r="AE8335">
        <v>8334</v>
      </c>
      <c r="AF8335" s="1">
        <v>3.4792757018790255E-2</v>
      </c>
      <c r="AH8335">
        <v>8334</v>
      </c>
      <c r="AI8335">
        <v>18465.101685590475</v>
      </c>
      <c r="AK8335">
        <v>8334</v>
      </c>
      <c r="AL8335">
        <v>0.23577234171141939</v>
      </c>
      <c r="AN8335">
        <v>8334</v>
      </c>
      <c r="AO8335">
        <v>0.40976620086325205</v>
      </c>
    </row>
    <row r="8336" spans="31:41" x14ac:dyDescent="0.25">
      <c r="AE8336">
        <v>8335</v>
      </c>
      <c r="AF8336" s="1">
        <v>2.3732072333928267E-2</v>
      </c>
      <c r="AH8336">
        <v>8335</v>
      </c>
      <c r="AI8336">
        <v>6018.1218250971224</v>
      </c>
      <c r="AK8336">
        <v>8335</v>
      </c>
      <c r="AL8336">
        <v>0.21473624913433823</v>
      </c>
      <c r="AN8336">
        <v>8335</v>
      </c>
      <c r="AO8336">
        <v>0.38556638164525076</v>
      </c>
    </row>
    <row r="8337" spans="31:41" x14ac:dyDescent="0.25">
      <c r="AE8337">
        <v>8336</v>
      </c>
      <c r="AF8337" s="1">
        <v>3.0467906166234293E-2</v>
      </c>
      <c r="AH8337">
        <v>8336</v>
      </c>
      <c r="AI8337">
        <v>735.83871766568222</v>
      </c>
      <c r="AK8337">
        <v>8336</v>
      </c>
      <c r="AL8337">
        <v>0.13575795352648612</v>
      </c>
      <c r="AN8337">
        <v>8336</v>
      </c>
      <c r="AO8337">
        <v>0.35624937888631614</v>
      </c>
    </row>
    <row r="8338" spans="31:41" x14ac:dyDescent="0.25">
      <c r="AE8338">
        <v>8337</v>
      </c>
      <c r="AF8338" s="1">
        <v>3.6233200415047184E-2</v>
      </c>
      <c r="AH8338">
        <v>8337</v>
      </c>
      <c r="AI8338">
        <v>17392.38675853271</v>
      </c>
      <c r="AK8338">
        <v>8337</v>
      </c>
      <c r="AL8338">
        <v>0.19030247983272985</v>
      </c>
      <c r="AN8338">
        <v>8337</v>
      </c>
      <c r="AO8338">
        <v>0.37501881414921401</v>
      </c>
    </row>
    <row r="8339" spans="31:41" x14ac:dyDescent="0.25">
      <c r="AE8339">
        <v>8338</v>
      </c>
      <c r="AF8339" s="1">
        <v>3.020460284379789E-2</v>
      </c>
      <c r="AH8339">
        <v>8338</v>
      </c>
      <c r="AI8339">
        <v>2640.8028034561758</v>
      </c>
      <c r="AK8339">
        <v>8338</v>
      </c>
      <c r="AL8339">
        <v>0.29163825584810588</v>
      </c>
      <c r="AN8339">
        <v>8338</v>
      </c>
      <c r="AO8339">
        <v>0.42299842681966304</v>
      </c>
    </row>
    <row r="8340" spans="31:41" x14ac:dyDescent="0.25">
      <c r="AE8340">
        <v>8339</v>
      </c>
      <c r="AF8340" s="1">
        <v>3.4713057939950831E-2</v>
      </c>
      <c r="AH8340">
        <v>8339</v>
      </c>
      <c r="AI8340">
        <v>8840.5610853313519</v>
      </c>
      <c r="AK8340">
        <v>8339</v>
      </c>
      <c r="AL8340">
        <v>0.15331943129179718</v>
      </c>
      <c r="AN8340">
        <v>8339</v>
      </c>
      <c r="AO8340">
        <v>0.44087248176573773</v>
      </c>
    </row>
    <row r="8341" spans="31:41" x14ac:dyDescent="0.25">
      <c r="AE8341">
        <v>8340</v>
      </c>
      <c r="AF8341" s="1">
        <v>3.3066161491842161E-2</v>
      </c>
      <c r="AH8341">
        <v>8340</v>
      </c>
      <c r="AI8341">
        <v>8431.0921318146466</v>
      </c>
      <c r="AK8341">
        <v>8340</v>
      </c>
      <c r="AL8341">
        <v>0.16129364344977076</v>
      </c>
      <c r="AN8341">
        <v>8340</v>
      </c>
      <c r="AO8341">
        <v>0.3941178363160518</v>
      </c>
    </row>
    <row r="8342" spans="31:41" x14ac:dyDescent="0.25">
      <c r="AE8342">
        <v>8341</v>
      </c>
      <c r="AF8342" s="1">
        <v>3.2104352548298909E-2</v>
      </c>
      <c r="AH8342">
        <v>8341</v>
      </c>
      <c r="AI8342">
        <v>4556.0974681575199</v>
      </c>
      <c r="AK8342">
        <v>8341</v>
      </c>
      <c r="AL8342">
        <v>0.20782474073506801</v>
      </c>
      <c r="AN8342">
        <v>8341</v>
      </c>
      <c r="AO8342">
        <v>0.44411907519662375</v>
      </c>
    </row>
    <row r="8343" spans="31:41" x14ac:dyDescent="0.25">
      <c r="AE8343">
        <v>8342</v>
      </c>
      <c r="AF8343" s="1">
        <v>3.415756681085691E-2</v>
      </c>
      <c r="AH8343">
        <v>8342</v>
      </c>
      <c r="AI8343">
        <v>2403.3912977382893</v>
      </c>
      <c r="AK8343">
        <v>8342</v>
      </c>
      <c r="AL8343">
        <v>0.15787891629923248</v>
      </c>
      <c r="AN8343">
        <v>8342</v>
      </c>
      <c r="AO8343">
        <v>0.43419669111516102</v>
      </c>
    </row>
    <row r="8344" spans="31:41" x14ac:dyDescent="0.25">
      <c r="AE8344">
        <v>8343</v>
      </c>
      <c r="AF8344" s="1">
        <v>2.9822893219158875E-2</v>
      </c>
      <c r="AH8344">
        <v>8343</v>
      </c>
      <c r="AI8344">
        <v>465.88882696400287</v>
      </c>
      <c r="AK8344">
        <v>8343</v>
      </c>
      <c r="AL8344">
        <v>0.25906674577179778</v>
      </c>
      <c r="AN8344">
        <v>8343</v>
      </c>
      <c r="AO8344">
        <v>0.4004347926135815</v>
      </c>
    </row>
    <row r="8345" spans="31:41" x14ac:dyDescent="0.25">
      <c r="AE8345">
        <v>8344</v>
      </c>
      <c r="AF8345" s="1">
        <v>3.1256459423741223E-2</v>
      </c>
      <c r="AH8345">
        <v>8344</v>
      </c>
      <c r="AI8345">
        <v>784.95956616216063</v>
      </c>
      <c r="AK8345">
        <v>8344</v>
      </c>
      <c r="AL8345">
        <v>0.23292858569885899</v>
      </c>
      <c r="AN8345">
        <v>8344</v>
      </c>
      <c r="AO8345">
        <v>0.37489712820077314</v>
      </c>
    </row>
    <row r="8346" spans="31:41" x14ac:dyDescent="0.25">
      <c r="AE8346">
        <v>8345</v>
      </c>
      <c r="AF8346" s="1">
        <v>2.7215530850893899E-2</v>
      </c>
      <c r="AH8346">
        <v>8345</v>
      </c>
      <c r="AI8346">
        <v>1251.8416209967399</v>
      </c>
      <c r="AK8346">
        <v>8345</v>
      </c>
      <c r="AL8346">
        <v>0.2056757800586636</v>
      </c>
      <c r="AN8346">
        <v>8345</v>
      </c>
      <c r="AO8346">
        <v>0.42579116958208008</v>
      </c>
    </row>
    <row r="8347" spans="31:41" x14ac:dyDescent="0.25">
      <c r="AE8347">
        <v>8346</v>
      </c>
      <c r="AF8347" s="1">
        <v>2.8782269636818958E-2</v>
      </c>
      <c r="AH8347">
        <v>8346</v>
      </c>
      <c r="AI8347">
        <v>24334.549930239795</v>
      </c>
      <c r="AK8347">
        <v>8346</v>
      </c>
      <c r="AL8347">
        <v>0.18158274605562008</v>
      </c>
      <c r="AN8347">
        <v>8346</v>
      </c>
      <c r="AO8347">
        <v>0.37146717702952287</v>
      </c>
    </row>
    <row r="8348" spans="31:41" x14ac:dyDescent="0.25">
      <c r="AE8348">
        <v>8347</v>
      </c>
      <c r="AF8348" s="1">
        <v>2.9206805695831006E-2</v>
      </c>
      <c r="AH8348">
        <v>8347</v>
      </c>
      <c r="AI8348">
        <v>4597.8158739234441</v>
      </c>
      <c r="AK8348">
        <v>8347</v>
      </c>
      <c r="AL8348">
        <v>0.2276558025550233</v>
      </c>
      <c r="AN8348">
        <v>8347</v>
      </c>
      <c r="AO8348">
        <v>0.40511715338175019</v>
      </c>
    </row>
    <row r="8349" spans="31:41" x14ac:dyDescent="0.25">
      <c r="AE8349">
        <v>8348</v>
      </c>
      <c r="AF8349" s="1">
        <v>2.5738765565838762E-2</v>
      </c>
      <c r="AH8349">
        <v>8348</v>
      </c>
      <c r="AI8349">
        <v>5252.1067890817667</v>
      </c>
      <c r="AK8349">
        <v>8348</v>
      </c>
      <c r="AL8349">
        <v>0.26830066785379925</v>
      </c>
      <c r="AN8349">
        <v>8348</v>
      </c>
      <c r="AO8349">
        <v>0.3579310776643389</v>
      </c>
    </row>
    <row r="8350" spans="31:41" x14ac:dyDescent="0.25">
      <c r="AE8350">
        <v>8349</v>
      </c>
      <c r="AF8350" s="1">
        <v>3.0807177228549643E-2</v>
      </c>
      <c r="AH8350">
        <v>8349</v>
      </c>
      <c r="AI8350">
        <v>11230.811070872767</v>
      </c>
      <c r="AK8350">
        <v>8349</v>
      </c>
      <c r="AL8350">
        <v>0.25197080277085593</v>
      </c>
      <c r="AN8350">
        <v>8349</v>
      </c>
      <c r="AO8350">
        <v>0.42150863474976896</v>
      </c>
    </row>
    <row r="8351" spans="31:41" x14ac:dyDescent="0.25">
      <c r="AE8351">
        <v>8350</v>
      </c>
      <c r="AF8351" s="1">
        <v>3.0564276996989603E-2</v>
      </c>
      <c r="AH8351">
        <v>8350</v>
      </c>
      <c r="AI8351">
        <v>10146.19814758953</v>
      </c>
      <c r="AK8351">
        <v>8350</v>
      </c>
      <c r="AL8351">
        <v>0.20429791553474097</v>
      </c>
      <c r="AN8351">
        <v>8350</v>
      </c>
      <c r="AO8351">
        <v>0.34273164871164696</v>
      </c>
    </row>
    <row r="8352" spans="31:41" x14ac:dyDescent="0.25">
      <c r="AE8352">
        <v>8351</v>
      </c>
      <c r="AF8352" s="1">
        <v>4.0297289011570037E-2</v>
      </c>
      <c r="AH8352">
        <v>8351</v>
      </c>
      <c r="AI8352">
        <v>593.77053936749644</v>
      </c>
      <c r="AK8352">
        <v>8351</v>
      </c>
      <c r="AL8352">
        <v>0.22092641493834078</v>
      </c>
      <c r="AN8352">
        <v>8351</v>
      </c>
      <c r="AO8352">
        <v>0.44704587702349646</v>
      </c>
    </row>
    <row r="8353" spans="31:41" x14ac:dyDescent="0.25">
      <c r="AE8353">
        <v>8352</v>
      </c>
      <c r="AF8353" s="1">
        <v>2.8793836964899899E-2</v>
      </c>
      <c r="AH8353">
        <v>8352</v>
      </c>
      <c r="AI8353">
        <v>23506.089551159021</v>
      </c>
      <c r="AK8353">
        <v>8352</v>
      </c>
      <c r="AL8353">
        <v>0.17514619130311512</v>
      </c>
      <c r="AN8353">
        <v>8352</v>
      </c>
      <c r="AO8353">
        <v>0.44069200368238437</v>
      </c>
    </row>
    <row r="8354" spans="31:41" x14ac:dyDescent="0.25">
      <c r="AE8354">
        <v>8353</v>
      </c>
      <c r="AF8354" s="1">
        <v>3.2029326876578335E-2</v>
      </c>
      <c r="AH8354">
        <v>8353</v>
      </c>
      <c r="AI8354">
        <v>1236.1225757944251</v>
      </c>
      <c r="AK8354">
        <v>8353</v>
      </c>
      <c r="AL8354">
        <v>0.26217660552957289</v>
      </c>
      <c r="AN8354">
        <v>8353</v>
      </c>
      <c r="AO8354">
        <v>0.41584598636018205</v>
      </c>
    </row>
    <row r="8355" spans="31:41" x14ac:dyDescent="0.25">
      <c r="AE8355">
        <v>8354</v>
      </c>
      <c r="AF8355" s="1">
        <v>2.7727995818034534E-2</v>
      </c>
      <c r="AH8355">
        <v>8354</v>
      </c>
      <c r="AI8355">
        <v>3348.3917906694842</v>
      </c>
      <c r="AK8355">
        <v>8354</v>
      </c>
      <c r="AL8355">
        <v>0.25047495235899214</v>
      </c>
      <c r="AN8355">
        <v>8354</v>
      </c>
      <c r="AO8355">
        <v>0.46479153645368937</v>
      </c>
    </row>
    <row r="8356" spans="31:41" x14ac:dyDescent="0.25">
      <c r="AE8356">
        <v>8355</v>
      </c>
      <c r="AF8356" s="1">
        <v>3.4634313427650998E-2</v>
      </c>
      <c r="AH8356">
        <v>8355</v>
      </c>
      <c r="AI8356">
        <v>23285.248042839128</v>
      </c>
      <c r="AK8356">
        <v>8355</v>
      </c>
      <c r="AL8356">
        <v>0.22031056868242016</v>
      </c>
      <c r="AN8356">
        <v>8355</v>
      </c>
      <c r="AO8356">
        <v>0.40683897259540525</v>
      </c>
    </row>
    <row r="8357" spans="31:41" x14ac:dyDescent="0.25">
      <c r="AE8357">
        <v>8356</v>
      </c>
      <c r="AF8357" s="1">
        <v>3.1204007062746841E-2</v>
      </c>
      <c r="AH8357">
        <v>8356</v>
      </c>
      <c r="AI8357">
        <v>7059.4200412175096</v>
      </c>
      <c r="AK8357">
        <v>8356</v>
      </c>
      <c r="AL8357">
        <v>0.18339540811302163</v>
      </c>
      <c r="AN8357">
        <v>8356</v>
      </c>
      <c r="AO8357">
        <v>0.49401734026193372</v>
      </c>
    </row>
    <row r="8358" spans="31:41" x14ac:dyDescent="0.25">
      <c r="AE8358">
        <v>8357</v>
      </c>
      <c r="AF8358" s="1">
        <v>2.7963657966359134E-2</v>
      </c>
      <c r="AH8358">
        <v>8357</v>
      </c>
      <c r="AI8358">
        <v>416.21464274585969</v>
      </c>
      <c r="AK8358">
        <v>8357</v>
      </c>
      <c r="AL8358">
        <v>0.15227782496668288</v>
      </c>
      <c r="AN8358">
        <v>8357</v>
      </c>
      <c r="AO8358">
        <v>0.38041838871042039</v>
      </c>
    </row>
    <row r="8359" spans="31:41" x14ac:dyDescent="0.25">
      <c r="AE8359">
        <v>8358</v>
      </c>
      <c r="AF8359" s="1">
        <v>3.1102443169482186E-2</v>
      </c>
      <c r="AH8359">
        <v>8358</v>
      </c>
      <c r="AI8359">
        <v>10890.439691530355</v>
      </c>
      <c r="AK8359">
        <v>8358</v>
      </c>
      <c r="AL8359">
        <v>0.21771369375961744</v>
      </c>
      <c r="AN8359">
        <v>8358</v>
      </c>
      <c r="AO8359">
        <v>0.38135750539424951</v>
      </c>
    </row>
    <row r="8360" spans="31:41" x14ac:dyDescent="0.25">
      <c r="AE8360">
        <v>8359</v>
      </c>
      <c r="AF8360" s="1">
        <v>2.9526568248021245E-2</v>
      </c>
      <c r="AH8360">
        <v>8359</v>
      </c>
      <c r="AI8360">
        <v>3798.5975518096639</v>
      </c>
      <c r="AK8360">
        <v>8359</v>
      </c>
      <c r="AL8360">
        <v>0.148287375669893</v>
      </c>
      <c r="AN8360">
        <v>8359</v>
      </c>
      <c r="AO8360">
        <v>0.43871546359253649</v>
      </c>
    </row>
    <row r="8361" spans="31:41" x14ac:dyDescent="0.25">
      <c r="AE8361">
        <v>8360</v>
      </c>
      <c r="AF8361" s="1">
        <v>3.1119943330627509E-2</v>
      </c>
      <c r="AH8361">
        <v>8360</v>
      </c>
      <c r="AI8361">
        <v>2483.2779945974708</v>
      </c>
      <c r="AK8361">
        <v>8360</v>
      </c>
      <c r="AL8361">
        <v>0.21432776823985059</v>
      </c>
      <c r="AN8361">
        <v>8360</v>
      </c>
      <c r="AO8361">
        <v>0.49304723746512935</v>
      </c>
    </row>
    <row r="8362" spans="31:41" x14ac:dyDescent="0.25">
      <c r="AE8362">
        <v>8361</v>
      </c>
      <c r="AF8362" s="1">
        <v>3.2479774781887683E-2</v>
      </c>
      <c r="AH8362">
        <v>8361</v>
      </c>
      <c r="AI8362">
        <v>2158.7551783511849</v>
      </c>
      <c r="AK8362">
        <v>8361</v>
      </c>
      <c r="AL8362">
        <v>0.22421770720248407</v>
      </c>
      <c r="AN8362">
        <v>8361</v>
      </c>
      <c r="AO8362">
        <v>0.35573964877258313</v>
      </c>
    </row>
    <row r="8363" spans="31:41" x14ac:dyDescent="0.25">
      <c r="AE8363">
        <v>8362</v>
      </c>
      <c r="AF8363" s="1">
        <v>3.416563420846952E-2</v>
      </c>
      <c r="AH8363">
        <v>8362</v>
      </c>
      <c r="AI8363">
        <v>12716.735401338974</v>
      </c>
      <c r="AK8363">
        <v>8362</v>
      </c>
      <c r="AL8363">
        <v>0.17623492425776266</v>
      </c>
      <c r="AN8363">
        <v>8362</v>
      </c>
      <c r="AO8363">
        <v>0.40213155359875197</v>
      </c>
    </row>
    <row r="8364" spans="31:41" x14ac:dyDescent="0.25">
      <c r="AE8364">
        <v>8363</v>
      </c>
      <c r="AF8364" s="1">
        <v>3.1751747656603158E-2</v>
      </c>
      <c r="AH8364">
        <v>8363</v>
      </c>
      <c r="AI8364">
        <v>6336.2905537335</v>
      </c>
      <c r="AK8364">
        <v>8363</v>
      </c>
      <c r="AL8364">
        <v>0.11162894294478455</v>
      </c>
      <c r="AN8364">
        <v>8363</v>
      </c>
      <c r="AO8364">
        <v>0.33983240167842715</v>
      </c>
    </row>
    <row r="8365" spans="31:41" x14ac:dyDescent="0.25">
      <c r="AE8365">
        <v>8364</v>
      </c>
      <c r="AF8365" s="1">
        <v>3.2169041793232545E-2</v>
      </c>
      <c r="AH8365">
        <v>8364</v>
      </c>
      <c r="AI8365">
        <v>596.81206455163806</v>
      </c>
      <c r="AK8365">
        <v>8364</v>
      </c>
      <c r="AL8365">
        <v>0.29961856661296815</v>
      </c>
      <c r="AN8365">
        <v>8364</v>
      </c>
      <c r="AO8365">
        <v>0.33770593039327668</v>
      </c>
    </row>
    <row r="8366" spans="31:41" x14ac:dyDescent="0.25">
      <c r="AE8366">
        <v>8365</v>
      </c>
      <c r="AF8366" s="1">
        <v>2.7962187609848588E-2</v>
      </c>
      <c r="AH8366">
        <v>8365</v>
      </c>
      <c r="AI8366">
        <v>3024.9264361286769</v>
      </c>
      <c r="AK8366">
        <v>8365</v>
      </c>
      <c r="AL8366">
        <v>0.25121188127862459</v>
      </c>
      <c r="AN8366">
        <v>8365</v>
      </c>
      <c r="AO8366">
        <v>0.30443101815423868</v>
      </c>
    </row>
    <row r="8367" spans="31:41" x14ac:dyDescent="0.25">
      <c r="AE8367">
        <v>8366</v>
      </c>
      <c r="AF8367" s="1">
        <v>2.9169660278722143E-2</v>
      </c>
      <c r="AH8367">
        <v>8366</v>
      </c>
      <c r="AI8367">
        <v>3650.862848612448</v>
      </c>
      <c r="AK8367">
        <v>8366</v>
      </c>
      <c r="AL8367">
        <v>0.15058861793891071</v>
      </c>
      <c r="AN8367">
        <v>8366</v>
      </c>
      <c r="AO8367">
        <v>0.40916240159495149</v>
      </c>
    </row>
    <row r="8368" spans="31:41" x14ac:dyDescent="0.25">
      <c r="AE8368">
        <v>8367</v>
      </c>
      <c r="AF8368" s="1">
        <v>3.2718737921913599E-2</v>
      </c>
      <c r="AH8368">
        <v>8367</v>
      </c>
      <c r="AI8368">
        <v>7842.3083410241979</v>
      </c>
      <c r="AK8368">
        <v>8367</v>
      </c>
      <c r="AL8368">
        <v>0.22459568613930492</v>
      </c>
      <c r="AN8368">
        <v>8367</v>
      </c>
      <c r="AO8368">
        <v>0.36845246114407243</v>
      </c>
    </row>
    <row r="8369" spans="31:41" x14ac:dyDescent="0.25">
      <c r="AE8369">
        <v>8368</v>
      </c>
      <c r="AF8369" s="1">
        <v>2.9354396123463244E-2</v>
      </c>
      <c r="AH8369">
        <v>8368</v>
      </c>
      <c r="AI8369">
        <v>1469.6431011359248</v>
      </c>
      <c r="AK8369">
        <v>8368</v>
      </c>
      <c r="AL8369">
        <v>0.2216050093137934</v>
      </c>
      <c r="AN8369">
        <v>8368</v>
      </c>
      <c r="AO8369">
        <v>0.27401396175571324</v>
      </c>
    </row>
    <row r="8370" spans="31:41" x14ac:dyDescent="0.25">
      <c r="AE8370">
        <v>8369</v>
      </c>
      <c r="AF8370" s="1">
        <v>2.7592366510938993E-2</v>
      </c>
      <c r="AH8370">
        <v>8369</v>
      </c>
      <c r="AI8370">
        <v>1662.1387302431278</v>
      </c>
      <c r="AK8370">
        <v>8369</v>
      </c>
      <c r="AL8370">
        <v>0.17752914308646173</v>
      </c>
      <c r="AN8370">
        <v>8369</v>
      </c>
      <c r="AO8370">
        <v>0.40994405516319726</v>
      </c>
    </row>
    <row r="8371" spans="31:41" x14ac:dyDescent="0.25">
      <c r="AE8371">
        <v>8370</v>
      </c>
      <c r="AF8371" s="1">
        <v>3.3898401802158862E-2</v>
      </c>
      <c r="AH8371">
        <v>8370</v>
      </c>
      <c r="AI8371">
        <v>7164.8244712374371</v>
      </c>
      <c r="AK8371">
        <v>8370</v>
      </c>
      <c r="AL8371">
        <v>0.16798745147161628</v>
      </c>
      <c r="AN8371">
        <v>8370</v>
      </c>
      <c r="AO8371">
        <v>0.42895987227988241</v>
      </c>
    </row>
    <row r="8372" spans="31:41" x14ac:dyDescent="0.25">
      <c r="AE8372">
        <v>8371</v>
      </c>
      <c r="AF8372" s="1">
        <v>2.8040285431922607E-2</v>
      </c>
      <c r="AH8372">
        <v>8371</v>
      </c>
      <c r="AI8372">
        <v>2135.3797197213107</v>
      </c>
      <c r="AK8372">
        <v>8371</v>
      </c>
      <c r="AL8372">
        <v>0.30519774589510784</v>
      </c>
      <c r="AN8372">
        <v>8371</v>
      </c>
      <c r="AO8372">
        <v>0.39837874412689034</v>
      </c>
    </row>
    <row r="8373" spans="31:41" x14ac:dyDescent="0.25">
      <c r="AE8373">
        <v>8372</v>
      </c>
      <c r="AF8373" s="1">
        <v>3.0381315930020802E-2</v>
      </c>
      <c r="AH8373">
        <v>8372</v>
      </c>
      <c r="AI8373">
        <v>21228.276353566092</v>
      </c>
      <c r="AK8373">
        <v>8372</v>
      </c>
      <c r="AL8373">
        <v>0.21776513808220729</v>
      </c>
      <c r="AN8373">
        <v>8372</v>
      </c>
      <c r="AO8373">
        <v>0.36566047296211523</v>
      </c>
    </row>
    <row r="8374" spans="31:41" x14ac:dyDescent="0.25">
      <c r="AE8374">
        <v>8373</v>
      </c>
      <c r="AF8374" s="1">
        <v>3.204224402410949E-2</v>
      </c>
      <c r="AH8374">
        <v>8373</v>
      </c>
      <c r="AI8374">
        <v>1603.5087515841981</v>
      </c>
      <c r="AK8374">
        <v>8373</v>
      </c>
      <c r="AL8374">
        <v>0.17034209314960413</v>
      </c>
      <c r="AN8374">
        <v>8373</v>
      </c>
      <c r="AO8374">
        <v>0.29510689806147927</v>
      </c>
    </row>
    <row r="8375" spans="31:41" x14ac:dyDescent="0.25">
      <c r="AE8375">
        <v>8374</v>
      </c>
      <c r="AF8375" s="1">
        <v>3.2640679420005148E-2</v>
      </c>
      <c r="AH8375">
        <v>8374</v>
      </c>
      <c r="AI8375">
        <v>2620.9310115616227</v>
      </c>
      <c r="AK8375">
        <v>8374</v>
      </c>
      <c r="AL8375">
        <v>0.11197519830126593</v>
      </c>
      <c r="AN8375">
        <v>8374</v>
      </c>
      <c r="AO8375">
        <v>0.39443594034057744</v>
      </c>
    </row>
    <row r="8376" spans="31:41" x14ac:dyDescent="0.25">
      <c r="AE8376">
        <v>8375</v>
      </c>
      <c r="AF8376" s="1">
        <v>3.4337468587277931E-2</v>
      </c>
      <c r="AH8376">
        <v>8375</v>
      </c>
      <c r="AI8376">
        <v>8679.5748171539781</v>
      </c>
      <c r="AK8376">
        <v>8375</v>
      </c>
      <c r="AL8376">
        <v>0.20718181079690168</v>
      </c>
      <c r="AN8376">
        <v>8375</v>
      </c>
      <c r="AO8376">
        <v>0.36048355544874577</v>
      </c>
    </row>
    <row r="8377" spans="31:41" x14ac:dyDescent="0.25">
      <c r="AE8377">
        <v>8376</v>
      </c>
      <c r="AF8377" s="1">
        <v>2.6791329006525366E-2</v>
      </c>
      <c r="AH8377">
        <v>8376</v>
      </c>
      <c r="AI8377">
        <v>6662.2027849486258</v>
      </c>
      <c r="AK8377">
        <v>8376</v>
      </c>
      <c r="AL8377">
        <v>0.15426433328956746</v>
      </c>
      <c r="AN8377">
        <v>8376</v>
      </c>
      <c r="AO8377">
        <v>0.41335132590709595</v>
      </c>
    </row>
    <row r="8378" spans="31:41" x14ac:dyDescent="0.25">
      <c r="AE8378">
        <v>8377</v>
      </c>
      <c r="AF8378" s="1">
        <v>3.0888950947694394E-2</v>
      </c>
      <c r="AH8378">
        <v>8377</v>
      </c>
      <c r="AI8378">
        <v>3729.7221295136387</v>
      </c>
      <c r="AK8378">
        <v>8377</v>
      </c>
      <c r="AL8378">
        <v>0.19180547591063601</v>
      </c>
      <c r="AN8378">
        <v>8377</v>
      </c>
      <c r="AO8378">
        <v>0.37111570435647206</v>
      </c>
    </row>
    <row r="8379" spans="31:41" x14ac:dyDescent="0.25">
      <c r="AE8379">
        <v>8378</v>
      </c>
      <c r="AF8379" s="1">
        <v>2.8186489382687752E-2</v>
      </c>
      <c r="AH8379">
        <v>8378</v>
      </c>
      <c r="AI8379">
        <v>5068.2918307005275</v>
      </c>
      <c r="AK8379">
        <v>8378</v>
      </c>
      <c r="AL8379">
        <v>0.18219052308272074</v>
      </c>
      <c r="AN8379">
        <v>8378</v>
      </c>
      <c r="AO8379">
        <v>0.39543855143635392</v>
      </c>
    </row>
    <row r="8380" spans="31:41" x14ac:dyDescent="0.25">
      <c r="AE8380">
        <v>8379</v>
      </c>
      <c r="AF8380" s="1">
        <v>3.3051855341601932E-2</v>
      </c>
      <c r="AH8380">
        <v>8379</v>
      </c>
      <c r="AI8380">
        <v>14009.650723694782</v>
      </c>
      <c r="AK8380">
        <v>8379</v>
      </c>
      <c r="AL8380">
        <v>0.1487881138195136</v>
      </c>
      <c r="AN8380">
        <v>8379</v>
      </c>
      <c r="AO8380">
        <v>0.48758476528035966</v>
      </c>
    </row>
    <row r="8381" spans="31:41" x14ac:dyDescent="0.25">
      <c r="AE8381">
        <v>8380</v>
      </c>
      <c r="AF8381" s="1">
        <v>3.0764691814413991E-2</v>
      </c>
      <c r="AH8381">
        <v>8380</v>
      </c>
      <c r="AI8381">
        <v>2401.1941538050164</v>
      </c>
      <c r="AK8381">
        <v>8380</v>
      </c>
      <c r="AL8381">
        <v>0.20248834143105754</v>
      </c>
      <c r="AN8381">
        <v>8380</v>
      </c>
      <c r="AO8381">
        <v>0.482156932882222</v>
      </c>
    </row>
    <row r="8382" spans="31:41" x14ac:dyDescent="0.25">
      <c r="AE8382">
        <v>8381</v>
      </c>
      <c r="AF8382" s="1">
        <v>3.3416115222173914E-2</v>
      </c>
      <c r="AH8382">
        <v>8381</v>
      </c>
      <c r="AI8382">
        <v>42036.048229402972</v>
      </c>
      <c r="AK8382">
        <v>8381</v>
      </c>
      <c r="AL8382">
        <v>0.20079809088604123</v>
      </c>
      <c r="AN8382">
        <v>8381</v>
      </c>
      <c r="AO8382">
        <v>0.3639473860059888</v>
      </c>
    </row>
    <row r="8383" spans="31:41" x14ac:dyDescent="0.25">
      <c r="AE8383">
        <v>8382</v>
      </c>
      <c r="AF8383" s="1">
        <v>3.2529072190183861E-2</v>
      </c>
      <c r="AH8383">
        <v>8382</v>
      </c>
      <c r="AI8383">
        <v>3703.3001111983349</v>
      </c>
      <c r="AK8383">
        <v>8382</v>
      </c>
      <c r="AL8383">
        <v>0.10018404496174554</v>
      </c>
      <c r="AN8383">
        <v>8382</v>
      </c>
      <c r="AO8383">
        <v>0.43141502086937339</v>
      </c>
    </row>
    <row r="8384" spans="31:41" x14ac:dyDescent="0.25">
      <c r="AE8384">
        <v>8383</v>
      </c>
      <c r="AF8384" s="1">
        <v>2.8812007929738259E-2</v>
      </c>
      <c r="AH8384">
        <v>8383</v>
      </c>
      <c r="AI8384">
        <v>28521.891003939087</v>
      </c>
      <c r="AK8384">
        <v>8383</v>
      </c>
      <c r="AL8384">
        <v>0.12872449726750618</v>
      </c>
      <c r="AN8384">
        <v>8383</v>
      </c>
      <c r="AO8384">
        <v>0.35500286490633015</v>
      </c>
    </row>
    <row r="8385" spans="31:41" x14ac:dyDescent="0.25">
      <c r="AE8385">
        <v>8384</v>
      </c>
      <c r="AF8385" s="1">
        <v>2.9927154513637921E-2</v>
      </c>
      <c r="AH8385">
        <v>8384</v>
      </c>
      <c r="AI8385">
        <v>1443.1576286570557</v>
      </c>
      <c r="AK8385">
        <v>8384</v>
      </c>
      <c r="AL8385">
        <v>0.18313367180556253</v>
      </c>
      <c r="AN8385">
        <v>8384</v>
      </c>
      <c r="AO8385">
        <v>0.4080309604330879</v>
      </c>
    </row>
    <row r="8386" spans="31:41" x14ac:dyDescent="0.25">
      <c r="AE8386">
        <v>8385</v>
      </c>
      <c r="AF8386" s="1">
        <v>2.880243648310854E-2</v>
      </c>
      <c r="AH8386">
        <v>8385</v>
      </c>
      <c r="AI8386">
        <v>3723.5353466930137</v>
      </c>
      <c r="AK8386">
        <v>8385</v>
      </c>
      <c r="AL8386">
        <v>0.15357756754087204</v>
      </c>
      <c r="AN8386">
        <v>8385</v>
      </c>
      <c r="AO8386">
        <v>0.34422055874552315</v>
      </c>
    </row>
    <row r="8387" spans="31:41" x14ac:dyDescent="0.25">
      <c r="AE8387">
        <v>8386</v>
      </c>
      <c r="AF8387" s="1">
        <v>3.0411026578521128E-2</v>
      </c>
      <c r="AH8387">
        <v>8386</v>
      </c>
      <c r="AI8387">
        <v>978.94520886291525</v>
      </c>
      <c r="AK8387">
        <v>8386</v>
      </c>
      <c r="AL8387">
        <v>0.22375770536585612</v>
      </c>
      <c r="AN8387">
        <v>8386</v>
      </c>
      <c r="AO8387">
        <v>0.35464831706712474</v>
      </c>
    </row>
    <row r="8388" spans="31:41" x14ac:dyDescent="0.25">
      <c r="AE8388">
        <v>8387</v>
      </c>
      <c r="AF8388" s="1">
        <v>3.206568342013183E-2</v>
      </c>
      <c r="AH8388">
        <v>8387</v>
      </c>
      <c r="AI8388">
        <v>6662.814882035459</v>
      </c>
      <c r="AK8388">
        <v>8387</v>
      </c>
      <c r="AL8388">
        <v>0.17250113669149991</v>
      </c>
      <c r="AN8388">
        <v>8387</v>
      </c>
      <c r="AO8388">
        <v>0.50487061206785477</v>
      </c>
    </row>
    <row r="8389" spans="31:41" x14ac:dyDescent="0.25">
      <c r="AE8389">
        <v>8388</v>
      </c>
      <c r="AF8389" s="1">
        <v>2.6773958530287523E-2</v>
      </c>
      <c r="AH8389">
        <v>8388</v>
      </c>
      <c r="AI8389">
        <v>20341.916555209569</v>
      </c>
      <c r="AK8389">
        <v>8388</v>
      </c>
      <c r="AL8389">
        <v>0.21177108208081522</v>
      </c>
      <c r="AN8389">
        <v>8388</v>
      </c>
      <c r="AO8389">
        <v>0.43661093144156943</v>
      </c>
    </row>
    <row r="8390" spans="31:41" x14ac:dyDescent="0.25">
      <c r="AE8390">
        <v>8389</v>
      </c>
      <c r="AF8390" s="1">
        <v>3.2375184055194461E-2</v>
      </c>
      <c r="AH8390">
        <v>8389</v>
      </c>
      <c r="AI8390">
        <v>4721.8083896143971</v>
      </c>
      <c r="AK8390">
        <v>8389</v>
      </c>
      <c r="AL8390">
        <v>0.1755306194191304</v>
      </c>
      <c r="AN8390">
        <v>8389</v>
      </c>
      <c r="AO8390">
        <v>0.39756681608630628</v>
      </c>
    </row>
    <row r="8391" spans="31:41" x14ac:dyDescent="0.25">
      <c r="AE8391">
        <v>8390</v>
      </c>
      <c r="AF8391" s="1">
        <v>3.0333209468252686E-2</v>
      </c>
      <c r="AH8391">
        <v>8390</v>
      </c>
      <c r="AI8391">
        <v>3557.7977757633644</v>
      </c>
      <c r="AK8391">
        <v>8390</v>
      </c>
      <c r="AL8391">
        <v>0.25141478025680752</v>
      </c>
      <c r="AN8391">
        <v>8390</v>
      </c>
      <c r="AO8391">
        <v>0.34464670495118394</v>
      </c>
    </row>
    <row r="8392" spans="31:41" x14ac:dyDescent="0.25">
      <c r="AE8392">
        <v>8391</v>
      </c>
      <c r="AF8392" s="1">
        <v>3.2218498940792095E-2</v>
      </c>
      <c r="AH8392">
        <v>8391</v>
      </c>
      <c r="AI8392">
        <v>3849.4768240457715</v>
      </c>
      <c r="AK8392">
        <v>8391</v>
      </c>
      <c r="AL8392">
        <v>0.24973496369394929</v>
      </c>
      <c r="AN8392">
        <v>8391</v>
      </c>
      <c r="AO8392">
        <v>0.44434883472385084</v>
      </c>
    </row>
    <row r="8393" spans="31:41" x14ac:dyDescent="0.25">
      <c r="AE8393">
        <v>8392</v>
      </c>
      <c r="AF8393" s="1">
        <v>3.0819874676214054E-2</v>
      </c>
      <c r="AH8393">
        <v>8392</v>
      </c>
      <c r="AI8393">
        <v>24369.27324773607</v>
      </c>
      <c r="AK8393">
        <v>8392</v>
      </c>
      <c r="AL8393">
        <v>0.19267769969492218</v>
      </c>
      <c r="AN8393">
        <v>8392</v>
      </c>
      <c r="AO8393">
        <v>0.46577459519289399</v>
      </c>
    </row>
    <row r="8394" spans="31:41" x14ac:dyDescent="0.25">
      <c r="AE8394">
        <v>8393</v>
      </c>
      <c r="AF8394" s="1">
        <v>2.9550475316116875E-2</v>
      </c>
      <c r="AH8394">
        <v>8393</v>
      </c>
      <c r="AI8394">
        <v>11328.926885313967</v>
      </c>
      <c r="AK8394">
        <v>8393</v>
      </c>
      <c r="AL8394">
        <v>0.18947525826410852</v>
      </c>
      <c r="AN8394">
        <v>8393</v>
      </c>
      <c r="AO8394">
        <v>0.39864503516680133</v>
      </c>
    </row>
    <row r="8395" spans="31:41" x14ac:dyDescent="0.25">
      <c r="AE8395">
        <v>8394</v>
      </c>
      <c r="AF8395" s="1">
        <v>2.8014938338889683E-2</v>
      </c>
      <c r="AH8395">
        <v>8394</v>
      </c>
      <c r="AI8395">
        <v>19148.04614012628</v>
      </c>
      <c r="AK8395">
        <v>8394</v>
      </c>
      <c r="AL8395">
        <v>0.15861044243601963</v>
      </c>
      <c r="AN8395">
        <v>8394</v>
      </c>
      <c r="AO8395">
        <v>0.37077968871462602</v>
      </c>
    </row>
    <row r="8396" spans="31:41" x14ac:dyDescent="0.25">
      <c r="AE8396">
        <v>8395</v>
      </c>
      <c r="AF8396" s="1">
        <v>3.2483517822984753E-2</v>
      </c>
      <c r="AH8396">
        <v>8395</v>
      </c>
      <c r="AI8396">
        <v>7800.8791148498713</v>
      </c>
      <c r="AK8396">
        <v>8395</v>
      </c>
      <c r="AL8396">
        <v>0.2365738062931152</v>
      </c>
      <c r="AN8396">
        <v>8395</v>
      </c>
      <c r="AO8396">
        <v>0.54866177180763864</v>
      </c>
    </row>
    <row r="8397" spans="31:41" x14ac:dyDescent="0.25">
      <c r="AE8397">
        <v>8396</v>
      </c>
      <c r="AF8397" s="1">
        <v>2.9073836318857182E-2</v>
      </c>
      <c r="AH8397">
        <v>8396</v>
      </c>
      <c r="AI8397">
        <v>2958.0792567309063</v>
      </c>
      <c r="AK8397">
        <v>8396</v>
      </c>
      <c r="AL8397">
        <v>0.21230938224498744</v>
      </c>
      <c r="AN8397">
        <v>8396</v>
      </c>
      <c r="AO8397">
        <v>0.40782168329100732</v>
      </c>
    </row>
    <row r="8398" spans="31:41" x14ac:dyDescent="0.25">
      <c r="AE8398">
        <v>8397</v>
      </c>
      <c r="AF8398" s="1">
        <v>2.9228237078369856E-2</v>
      </c>
      <c r="AH8398">
        <v>8397</v>
      </c>
      <c r="AI8398">
        <v>3064.4647219341423</v>
      </c>
      <c r="AK8398">
        <v>8397</v>
      </c>
      <c r="AL8398">
        <v>0.27586195292741378</v>
      </c>
      <c r="AN8398">
        <v>8397</v>
      </c>
      <c r="AO8398">
        <v>0.33291596733870327</v>
      </c>
    </row>
    <row r="8399" spans="31:41" x14ac:dyDescent="0.25">
      <c r="AE8399">
        <v>8398</v>
      </c>
      <c r="AF8399" s="1">
        <v>3.1209228994348859E-2</v>
      </c>
      <c r="AH8399">
        <v>8398</v>
      </c>
      <c r="AI8399">
        <v>25115.194684152579</v>
      </c>
      <c r="AK8399">
        <v>8398</v>
      </c>
      <c r="AL8399">
        <v>0.17861426154412</v>
      </c>
      <c r="AN8399">
        <v>8398</v>
      </c>
      <c r="AO8399">
        <v>0.38128282432415506</v>
      </c>
    </row>
    <row r="8400" spans="31:41" x14ac:dyDescent="0.25">
      <c r="AE8400">
        <v>8399</v>
      </c>
      <c r="AF8400" s="1">
        <v>2.5090895247114275E-2</v>
      </c>
      <c r="AH8400">
        <v>8399</v>
      </c>
      <c r="AI8400">
        <v>1124.8592724010527</v>
      </c>
      <c r="AK8400">
        <v>8399</v>
      </c>
      <c r="AL8400">
        <v>0.16595459649046179</v>
      </c>
      <c r="AN8400">
        <v>8399</v>
      </c>
      <c r="AO8400">
        <v>0.39519618004576118</v>
      </c>
    </row>
    <row r="8401" spans="31:41" x14ac:dyDescent="0.25">
      <c r="AE8401">
        <v>8400</v>
      </c>
      <c r="AF8401" s="1">
        <v>3.0899363693123183E-2</v>
      </c>
      <c r="AH8401">
        <v>8400</v>
      </c>
      <c r="AI8401">
        <v>14409.334178436267</v>
      </c>
      <c r="AK8401">
        <v>8400</v>
      </c>
      <c r="AL8401">
        <v>0.21921886347996186</v>
      </c>
      <c r="AN8401">
        <v>8400</v>
      </c>
      <c r="AO8401">
        <v>0.36805351331249986</v>
      </c>
    </row>
    <row r="8402" spans="31:41" x14ac:dyDescent="0.25">
      <c r="AE8402">
        <v>8401</v>
      </c>
      <c r="AF8402" s="1">
        <v>3.4356217410412615E-2</v>
      </c>
      <c r="AH8402">
        <v>8401</v>
      </c>
      <c r="AI8402">
        <v>908.67862329181821</v>
      </c>
      <c r="AK8402">
        <v>8401</v>
      </c>
      <c r="AL8402">
        <v>0.27541112449503524</v>
      </c>
      <c r="AN8402">
        <v>8401</v>
      </c>
      <c r="AO8402">
        <v>0.39759012749591699</v>
      </c>
    </row>
    <row r="8403" spans="31:41" x14ac:dyDescent="0.25">
      <c r="AE8403">
        <v>8402</v>
      </c>
      <c r="AF8403" s="1">
        <v>3.6262769361241842E-2</v>
      </c>
      <c r="AH8403">
        <v>8402</v>
      </c>
      <c r="AI8403">
        <v>1790.6187872859821</v>
      </c>
      <c r="AK8403">
        <v>8402</v>
      </c>
      <c r="AL8403">
        <v>0.21763057391633514</v>
      </c>
      <c r="AN8403">
        <v>8402</v>
      </c>
      <c r="AO8403">
        <v>0.35815186654222897</v>
      </c>
    </row>
    <row r="8404" spans="31:41" x14ac:dyDescent="0.25">
      <c r="AE8404">
        <v>8403</v>
      </c>
      <c r="AF8404" s="1">
        <v>2.7712570293824568E-2</v>
      </c>
      <c r="AH8404">
        <v>8403</v>
      </c>
      <c r="AI8404">
        <v>15378.908012735381</v>
      </c>
      <c r="AK8404">
        <v>8403</v>
      </c>
      <c r="AL8404">
        <v>0.23835552367187854</v>
      </c>
      <c r="AN8404">
        <v>8403</v>
      </c>
      <c r="AO8404">
        <v>0.44221495652194376</v>
      </c>
    </row>
    <row r="8405" spans="31:41" x14ac:dyDescent="0.25">
      <c r="AE8405">
        <v>8404</v>
      </c>
      <c r="AF8405" s="1">
        <v>2.5317817286021782E-2</v>
      </c>
      <c r="AH8405">
        <v>8404</v>
      </c>
      <c r="AI8405">
        <v>7630.1750489194937</v>
      </c>
      <c r="AK8405">
        <v>8404</v>
      </c>
      <c r="AL8405">
        <v>0.1174119749025411</v>
      </c>
      <c r="AN8405">
        <v>8404</v>
      </c>
      <c r="AO8405">
        <v>0.34978154408409223</v>
      </c>
    </row>
    <row r="8406" spans="31:41" x14ac:dyDescent="0.25">
      <c r="AE8406">
        <v>8405</v>
      </c>
      <c r="AF8406" s="1">
        <v>3.2829086092861282E-2</v>
      </c>
      <c r="AH8406">
        <v>8405</v>
      </c>
      <c r="AI8406">
        <v>2593.5491664900837</v>
      </c>
      <c r="AK8406">
        <v>8405</v>
      </c>
      <c r="AL8406">
        <v>0.23910914559538926</v>
      </c>
      <c r="AN8406">
        <v>8405</v>
      </c>
      <c r="AO8406">
        <v>0.36571866053988394</v>
      </c>
    </row>
    <row r="8407" spans="31:41" x14ac:dyDescent="0.25">
      <c r="AE8407">
        <v>8406</v>
      </c>
      <c r="AF8407" s="1">
        <v>3.2188704796875856E-2</v>
      </c>
      <c r="AH8407">
        <v>8406</v>
      </c>
      <c r="AI8407">
        <v>10043.553417966967</v>
      </c>
      <c r="AK8407">
        <v>8406</v>
      </c>
      <c r="AL8407">
        <v>0.30792025955541413</v>
      </c>
      <c r="AN8407">
        <v>8406</v>
      </c>
      <c r="AO8407">
        <v>0.48400833865990656</v>
      </c>
    </row>
    <row r="8408" spans="31:41" x14ac:dyDescent="0.25">
      <c r="AE8408">
        <v>8407</v>
      </c>
      <c r="AF8408" s="1">
        <v>3.2347882925977345E-2</v>
      </c>
      <c r="AH8408">
        <v>8407</v>
      </c>
      <c r="AI8408">
        <v>2475.5268236770239</v>
      </c>
      <c r="AK8408">
        <v>8407</v>
      </c>
      <c r="AL8408">
        <v>0.18462909139004924</v>
      </c>
      <c r="AN8408">
        <v>8407</v>
      </c>
      <c r="AO8408">
        <v>0.39542030648096055</v>
      </c>
    </row>
    <row r="8409" spans="31:41" x14ac:dyDescent="0.25">
      <c r="AE8409">
        <v>8408</v>
      </c>
      <c r="AF8409" s="1">
        <v>2.9545773669002795E-2</v>
      </c>
      <c r="AH8409">
        <v>8408</v>
      </c>
      <c r="AI8409">
        <v>1092.6685208853485</v>
      </c>
      <c r="AK8409">
        <v>8408</v>
      </c>
      <c r="AL8409">
        <v>0.21074501198048295</v>
      </c>
      <c r="AN8409">
        <v>8408</v>
      </c>
      <c r="AO8409">
        <v>0.36459240225293454</v>
      </c>
    </row>
    <row r="8410" spans="31:41" x14ac:dyDescent="0.25">
      <c r="AE8410">
        <v>8409</v>
      </c>
      <c r="AF8410" s="1">
        <v>2.7982664063305629E-2</v>
      </c>
      <c r="AH8410">
        <v>8409</v>
      </c>
      <c r="AI8410">
        <v>9808.8580782640056</v>
      </c>
      <c r="AK8410">
        <v>8409</v>
      </c>
      <c r="AL8410">
        <v>0.27326158046508553</v>
      </c>
      <c r="AN8410">
        <v>8409</v>
      </c>
      <c r="AO8410">
        <v>0.43566779267471761</v>
      </c>
    </row>
    <row r="8411" spans="31:41" x14ac:dyDescent="0.25">
      <c r="AE8411">
        <v>8410</v>
      </c>
      <c r="AF8411" s="1">
        <v>3.152781487456835E-2</v>
      </c>
      <c r="AH8411">
        <v>8410</v>
      </c>
      <c r="AI8411">
        <v>32799.585220499226</v>
      </c>
      <c r="AK8411">
        <v>8410</v>
      </c>
      <c r="AL8411">
        <v>0.18598298972114524</v>
      </c>
      <c r="AN8411">
        <v>8410</v>
      </c>
      <c r="AO8411">
        <v>0.32952858100929083</v>
      </c>
    </row>
    <row r="8412" spans="31:41" x14ac:dyDescent="0.25">
      <c r="AE8412">
        <v>8411</v>
      </c>
      <c r="AF8412" s="1">
        <v>3.038619954664612E-2</v>
      </c>
      <c r="AH8412">
        <v>8411</v>
      </c>
      <c r="AI8412">
        <v>7913.8698355383794</v>
      </c>
      <c r="AK8412">
        <v>8411</v>
      </c>
      <c r="AL8412">
        <v>0.22061763011176089</v>
      </c>
      <c r="AN8412">
        <v>8411</v>
      </c>
      <c r="AO8412">
        <v>0.32134617191933745</v>
      </c>
    </row>
    <row r="8413" spans="31:41" x14ac:dyDescent="0.25">
      <c r="AE8413">
        <v>8412</v>
      </c>
      <c r="AF8413" s="1">
        <v>3.9357327047077506E-2</v>
      </c>
      <c r="AH8413">
        <v>8412</v>
      </c>
      <c r="AI8413">
        <v>2549.2946946583861</v>
      </c>
      <c r="AK8413">
        <v>8412</v>
      </c>
      <c r="AL8413">
        <v>0.17179126698007574</v>
      </c>
      <c r="AN8413">
        <v>8412</v>
      </c>
      <c r="AO8413">
        <v>0.33429706140348914</v>
      </c>
    </row>
    <row r="8414" spans="31:41" x14ac:dyDescent="0.25">
      <c r="AE8414">
        <v>8413</v>
      </c>
      <c r="AF8414" s="1">
        <v>2.6759756516611777E-2</v>
      </c>
      <c r="AH8414">
        <v>8413</v>
      </c>
      <c r="AI8414">
        <v>38118.279329132252</v>
      </c>
      <c r="AK8414">
        <v>8413</v>
      </c>
      <c r="AL8414">
        <v>0.14785444951932686</v>
      </c>
      <c r="AN8414">
        <v>8413</v>
      </c>
      <c r="AO8414">
        <v>0.35754447587033483</v>
      </c>
    </row>
    <row r="8415" spans="31:41" x14ac:dyDescent="0.25">
      <c r="AE8415">
        <v>8414</v>
      </c>
      <c r="AF8415" s="1">
        <v>3.0964495596866648E-2</v>
      </c>
      <c r="AH8415">
        <v>8414</v>
      </c>
      <c r="AI8415">
        <v>17558.326032686251</v>
      </c>
      <c r="AK8415">
        <v>8414</v>
      </c>
      <c r="AL8415">
        <v>0.30155570003627236</v>
      </c>
      <c r="AN8415">
        <v>8414</v>
      </c>
      <c r="AO8415">
        <v>0.37124897430409054</v>
      </c>
    </row>
    <row r="8416" spans="31:41" x14ac:dyDescent="0.25">
      <c r="AE8416">
        <v>8415</v>
      </c>
      <c r="AF8416" s="1">
        <v>3.1440061753801762E-2</v>
      </c>
      <c r="AH8416">
        <v>8415</v>
      </c>
      <c r="AI8416">
        <v>2651.0670548302369</v>
      </c>
      <c r="AK8416">
        <v>8415</v>
      </c>
      <c r="AL8416">
        <v>0.29491154243986845</v>
      </c>
      <c r="AN8416">
        <v>8415</v>
      </c>
      <c r="AO8416">
        <v>0.32088893183954265</v>
      </c>
    </row>
    <row r="8417" spans="31:41" x14ac:dyDescent="0.25">
      <c r="AE8417">
        <v>8416</v>
      </c>
      <c r="AF8417" s="1">
        <v>3.246352701063504E-2</v>
      </c>
      <c r="AH8417">
        <v>8416</v>
      </c>
      <c r="AI8417">
        <v>4179.8958215699686</v>
      </c>
      <c r="AK8417">
        <v>8416</v>
      </c>
      <c r="AL8417">
        <v>0.11595582834438094</v>
      </c>
      <c r="AN8417">
        <v>8416</v>
      </c>
      <c r="AO8417">
        <v>0.44274333832086271</v>
      </c>
    </row>
    <row r="8418" spans="31:41" x14ac:dyDescent="0.25">
      <c r="AE8418">
        <v>8417</v>
      </c>
      <c r="AF8418" s="1">
        <v>3.6498117493023896E-2</v>
      </c>
      <c r="AH8418">
        <v>8417</v>
      </c>
      <c r="AI8418">
        <v>4037.7431730499943</v>
      </c>
      <c r="AK8418">
        <v>8417</v>
      </c>
      <c r="AL8418">
        <v>0.29256546506787351</v>
      </c>
      <c r="AN8418">
        <v>8417</v>
      </c>
      <c r="AO8418">
        <v>0.4459242749837754</v>
      </c>
    </row>
    <row r="8419" spans="31:41" x14ac:dyDescent="0.25">
      <c r="AE8419">
        <v>8418</v>
      </c>
      <c r="AF8419" s="1">
        <v>2.86524254853191E-2</v>
      </c>
      <c r="AH8419">
        <v>8418</v>
      </c>
      <c r="AI8419">
        <v>9847.7449165059897</v>
      </c>
      <c r="AK8419">
        <v>8418</v>
      </c>
      <c r="AL8419">
        <v>0.20280536391955387</v>
      </c>
      <c r="AN8419">
        <v>8418</v>
      </c>
      <c r="AO8419">
        <v>0.42454916004815779</v>
      </c>
    </row>
    <row r="8420" spans="31:41" x14ac:dyDescent="0.25">
      <c r="AE8420">
        <v>8419</v>
      </c>
      <c r="AF8420" s="1">
        <v>3.1100286129757571E-2</v>
      </c>
      <c r="AH8420">
        <v>8419</v>
      </c>
      <c r="AI8420">
        <v>30807.76310114342</v>
      </c>
      <c r="AK8420">
        <v>8419</v>
      </c>
      <c r="AL8420">
        <v>7.451462933389949E-2</v>
      </c>
      <c r="AN8420">
        <v>8419</v>
      </c>
      <c r="AO8420">
        <v>0.44264081389329302</v>
      </c>
    </row>
    <row r="8421" spans="31:41" x14ac:dyDescent="0.25">
      <c r="AE8421">
        <v>8420</v>
      </c>
      <c r="AF8421" s="1">
        <v>2.9833171351604459E-2</v>
      </c>
      <c r="AH8421">
        <v>8420</v>
      </c>
      <c r="AI8421">
        <v>2085.2277699576839</v>
      </c>
      <c r="AK8421">
        <v>8420</v>
      </c>
      <c r="AL8421">
        <v>0.22466628107611081</v>
      </c>
      <c r="AN8421">
        <v>8420</v>
      </c>
      <c r="AO8421">
        <v>0.42858782568459369</v>
      </c>
    </row>
    <row r="8422" spans="31:41" x14ac:dyDescent="0.25">
      <c r="AE8422">
        <v>8421</v>
      </c>
      <c r="AF8422" s="1">
        <v>3.599975859056892E-2</v>
      </c>
      <c r="AH8422">
        <v>8421</v>
      </c>
      <c r="AI8422">
        <v>2806.6724440778371</v>
      </c>
      <c r="AK8422">
        <v>8421</v>
      </c>
      <c r="AL8422">
        <v>0.16073264580830504</v>
      </c>
      <c r="AN8422">
        <v>8421</v>
      </c>
      <c r="AO8422">
        <v>0.40431044854686438</v>
      </c>
    </row>
    <row r="8423" spans="31:41" x14ac:dyDescent="0.25">
      <c r="AE8423">
        <v>8422</v>
      </c>
      <c r="AF8423" s="1">
        <v>3.2735161647460265E-2</v>
      </c>
      <c r="AH8423">
        <v>8422</v>
      </c>
      <c r="AI8423">
        <v>2217.9635514954316</v>
      </c>
      <c r="AK8423">
        <v>8422</v>
      </c>
      <c r="AL8423">
        <v>0.1804016557381489</v>
      </c>
      <c r="AN8423">
        <v>8422</v>
      </c>
      <c r="AO8423">
        <v>0.42318641074095142</v>
      </c>
    </row>
    <row r="8424" spans="31:41" x14ac:dyDescent="0.25">
      <c r="AE8424">
        <v>8423</v>
      </c>
      <c r="AF8424" s="1">
        <v>2.8469155634013754E-2</v>
      </c>
      <c r="AH8424">
        <v>8423</v>
      </c>
      <c r="AI8424">
        <v>1932.7726508071351</v>
      </c>
      <c r="AK8424">
        <v>8423</v>
      </c>
      <c r="AL8424">
        <v>0.28270043030656089</v>
      </c>
      <c r="AN8424">
        <v>8423</v>
      </c>
      <c r="AO8424">
        <v>0.40170458173411455</v>
      </c>
    </row>
    <row r="8425" spans="31:41" x14ac:dyDescent="0.25">
      <c r="AE8425">
        <v>8424</v>
      </c>
      <c r="AF8425" s="1">
        <v>3.6467500954904697E-2</v>
      </c>
      <c r="AH8425">
        <v>8424</v>
      </c>
      <c r="AI8425">
        <v>570.94185119777399</v>
      </c>
      <c r="AK8425">
        <v>8424</v>
      </c>
      <c r="AL8425">
        <v>0.26576874213864154</v>
      </c>
      <c r="AN8425">
        <v>8424</v>
      </c>
      <c r="AO8425">
        <v>0.38813260247128428</v>
      </c>
    </row>
    <row r="8426" spans="31:41" x14ac:dyDescent="0.25">
      <c r="AE8426">
        <v>8425</v>
      </c>
      <c r="AF8426" s="1">
        <v>2.8889047231050569E-2</v>
      </c>
      <c r="AH8426">
        <v>8425</v>
      </c>
      <c r="AI8426">
        <v>14376.374441268877</v>
      </c>
      <c r="AK8426">
        <v>8425</v>
      </c>
      <c r="AL8426">
        <v>0.20771749906235559</v>
      </c>
      <c r="AN8426">
        <v>8425</v>
      </c>
      <c r="AO8426">
        <v>0.26348578508786763</v>
      </c>
    </row>
    <row r="8427" spans="31:41" x14ac:dyDescent="0.25">
      <c r="AE8427">
        <v>8426</v>
      </c>
      <c r="AF8427" s="1">
        <v>2.7916229880866839E-2</v>
      </c>
      <c r="AH8427">
        <v>8426</v>
      </c>
      <c r="AI8427">
        <v>1964.7463947344816</v>
      </c>
      <c r="AK8427">
        <v>8426</v>
      </c>
      <c r="AL8427">
        <v>0.20119517171686713</v>
      </c>
      <c r="AN8427">
        <v>8426</v>
      </c>
      <c r="AO8427">
        <v>0.41014928743828749</v>
      </c>
    </row>
    <row r="8428" spans="31:41" x14ac:dyDescent="0.25">
      <c r="AE8428">
        <v>8427</v>
      </c>
      <c r="AF8428" s="1">
        <v>2.6470426029143956E-2</v>
      </c>
      <c r="AH8428">
        <v>8427</v>
      </c>
      <c r="AI8428">
        <v>2656.9762589650736</v>
      </c>
      <c r="AK8428">
        <v>8427</v>
      </c>
      <c r="AL8428">
        <v>0.17928110697455599</v>
      </c>
      <c r="AN8428">
        <v>8427</v>
      </c>
      <c r="AO8428">
        <v>0.40398275297919556</v>
      </c>
    </row>
    <row r="8429" spans="31:41" x14ac:dyDescent="0.25">
      <c r="AE8429">
        <v>8428</v>
      </c>
      <c r="AF8429" s="1">
        <v>3.0323021453313892E-2</v>
      </c>
      <c r="AH8429">
        <v>8428</v>
      </c>
      <c r="AI8429">
        <v>692.63599807044</v>
      </c>
      <c r="AK8429">
        <v>8428</v>
      </c>
      <c r="AL8429">
        <v>0.20968067727438341</v>
      </c>
      <c r="AN8429">
        <v>8428</v>
      </c>
      <c r="AO8429">
        <v>0.47084502728011424</v>
      </c>
    </row>
    <row r="8430" spans="31:41" x14ac:dyDescent="0.25">
      <c r="AE8430">
        <v>8429</v>
      </c>
      <c r="AF8430" s="1">
        <v>3.3134098827424907E-2</v>
      </c>
      <c r="AH8430">
        <v>8429</v>
      </c>
      <c r="AI8430">
        <v>1725.6406848161905</v>
      </c>
      <c r="AK8430">
        <v>8429</v>
      </c>
      <c r="AL8430">
        <v>0.26864491752095399</v>
      </c>
      <c r="AN8430">
        <v>8429</v>
      </c>
      <c r="AO8430">
        <v>0.34035547131352051</v>
      </c>
    </row>
    <row r="8431" spans="31:41" x14ac:dyDescent="0.25">
      <c r="AE8431">
        <v>8430</v>
      </c>
      <c r="AF8431" s="1">
        <v>2.6664522077303632E-2</v>
      </c>
      <c r="AH8431">
        <v>8430</v>
      </c>
      <c r="AI8431">
        <v>15836.051726836136</v>
      </c>
      <c r="AK8431">
        <v>8430</v>
      </c>
      <c r="AL8431">
        <v>0.16008081608717425</v>
      </c>
      <c r="AN8431">
        <v>8430</v>
      </c>
      <c r="AO8431">
        <v>0.36285377359651538</v>
      </c>
    </row>
    <row r="8432" spans="31:41" x14ac:dyDescent="0.25">
      <c r="AE8432">
        <v>8431</v>
      </c>
      <c r="AF8432" s="1">
        <v>2.9348462235239792E-2</v>
      </c>
      <c r="AH8432">
        <v>8431</v>
      </c>
      <c r="AI8432">
        <v>30967.111469703173</v>
      </c>
      <c r="AK8432">
        <v>8431</v>
      </c>
      <c r="AL8432">
        <v>0.179756233454238</v>
      </c>
      <c r="AN8432">
        <v>8431</v>
      </c>
      <c r="AO8432">
        <v>0.38670614099009476</v>
      </c>
    </row>
    <row r="8433" spans="31:41" x14ac:dyDescent="0.25">
      <c r="AE8433">
        <v>8432</v>
      </c>
      <c r="AF8433" s="1">
        <v>2.963542188999746E-2</v>
      </c>
      <c r="AH8433">
        <v>8432</v>
      </c>
      <c r="AI8433">
        <v>1785.9013761075371</v>
      </c>
      <c r="AK8433">
        <v>8432</v>
      </c>
      <c r="AL8433">
        <v>0.23111206947021262</v>
      </c>
      <c r="AN8433">
        <v>8432</v>
      </c>
      <c r="AO8433">
        <v>0.33343996042045354</v>
      </c>
    </row>
    <row r="8434" spans="31:41" x14ac:dyDescent="0.25">
      <c r="AE8434">
        <v>8433</v>
      </c>
      <c r="AF8434" s="1">
        <v>2.8257877823884892E-2</v>
      </c>
      <c r="AH8434">
        <v>8433</v>
      </c>
      <c r="AI8434">
        <v>1535.9454924648551</v>
      </c>
      <c r="AK8434">
        <v>8433</v>
      </c>
      <c r="AL8434">
        <v>0.2066879080526752</v>
      </c>
      <c r="AN8434">
        <v>8433</v>
      </c>
      <c r="AO8434">
        <v>0.44426182226493027</v>
      </c>
    </row>
    <row r="8435" spans="31:41" x14ac:dyDescent="0.25">
      <c r="AE8435">
        <v>8434</v>
      </c>
      <c r="AF8435" s="1">
        <v>2.8492337389922628E-2</v>
      </c>
      <c r="AH8435">
        <v>8434</v>
      </c>
      <c r="AI8435">
        <v>1113.3208122843348</v>
      </c>
      <c r="AK8435">
        <v>8434</v>
      </c>
      <c r="AL8435">
        <v>0.19581946616543883</v>
      </c>
      <c r="AN8435">
        <v>8434</v>
      </c>
      <c r="AO8435">
        <v>0.46770292270460573</v>
      </c>
    </row>
    <row r="8436" spans="31:41" x14ac:dyDescent="0.25">
      <c r="AE8436">
        <v>8435</v>
      </c>
      <c r="AF8436" s="1">
        <v>3.1661316881796742E-2</v>
      </c>
      <c r="AH8436">
        <v>8435</v>
      </c>
      <c r="AI8436">
        <v>546.25873126241413</v>
      </c>
      <c r="AK8436">
        <v>8435</v>
      </c>
      <c r="AL8436">
        <v>0.31162598786233897</v>
      </c>
      <c r="AN8436">
        <v>8435</v>
      </c>
      <c r="AO8436">
        <v>0.43053683613396049</v>
      </c>
    </row>
    <row r="8437" spans="31:41" x14ac:dyDescent="0.25">
      <c r="AE8437">
        <v>8436</v>
      </c>
      <c r="AF8437" s="1">
        <v>2.6530306841044515E-2</v>
      </c>
      <c r="AH8437">
        <v>8436</v>
      </c>
      <c r="AI8437">
        <v>33126.698891602296</v>
      </c>
      <c r="AK8437">
        <v>8436</v>
      </c>
      <c r="AL8437">
        <v>0.27487268966207479</v>
      </c>
      <c r="AN8437">
        <v>8436</v>
      </c>
      <c r="AO8437">
        <v>0.39448944479260845</v>
      </c>
    </row>
    <row r="8438" spans="31:41" x14ac:dyDescent="0.25">
      <c r="AE8438">
        <v>8437</v>
      </c>
      <c r="AF8438" s="1">
        <v>2.9733581138980725E-2</v>
      </c>
      <c r="AH8438">
        <v>8437</v>
      </c>
      <c r="AI8438">
        <v>10841.312364664436</v>
      </c>
      <c r="AK8438">
        <v>8437</v>
      </c>
      <c r="AL8438">
        <v>0.2064246851723272</v>
      </c>
      <c r="AN8438">
        <v>8437</v>
      </c>
      <c r="AO8438">
        <v>0.3846032437616464</v>
      </c>
    </row>
    <row r="8439" spans="31:41" x14ac:dyDescent="0.25">
      <c r="AE8439">
        <v>8438</v>
      </c>
      <c r="AF8439" s="1">
        <v>2.7336384808527736E-2</v>
      </c>
      <c r="AH8439">
        <v>8438</v>
      </c>
      <c r="AI8439">
        <v>2600.354599584336</v>
      </c>
      <c r="AK8439">
        <v>8438</v>
      </c>
      <c r="AL8439">
        <v>0.18069168041721936</v>
      </c>
      <c r="AN8439">
        <v>8438</v>
      </c>
      <c r="AO8439">
        <v>0.33619167639769798</v>
      </c>
    </row>
    <row r="8440" spans="31:41" x14ac:dyDescent="0.25">
      <c r="AE8440">
        <v>8439</v>
      </c>
      <c r="AF8440" s="1">
        <v>2.7905089879204592E-2</v>
      </c>
      <c r="AH8440">
        <v>8439</v>
      </c>
      <c r="AI8440">
        <v>924.51984563205724</v>
      </c>
      <c r="AK8440">
        <v>8439</v>
      </c>
      <c r="AL8440">
        <v>0.22175171485159531</v>
      </c>
      <c r="AN8440">
        <v>8439</v>
      </c>
      <c r="AO8440">
        <v>0.3888598858077626</v>
      </c>
    </row>
    <row r="8441" spans="31:41" x14ac:dyDescent="0.25">
      <c r="AE8441">
        <v>8440</v>
      </c>
      <c r="AF8441" s="1">
        <v>3.1056724755150977E-2</v>
      </c>
      <c r="AH8441">
        <v>8440</v>
      </c>
      <c r="AI8441">
        <v>1245.7734920511266</v>
      </c>
      <c r="AK8441">
        <v>8440</v>
      </c>
      <c r="AL8441">
        <v>0.17560627999091075</v>
      </c>
      <c r="AN8441">
        <v>8440</v>
      </c>
      <c r="AO8441">
        <v>0.45758070839932985</v>
      </c>
    </row>
    <row r="8442" spans="31:41" x14ac:dyDescent="0.25">
      <c r="AE8442">
        <v>8441</v>
      </c>
      <c r="AF8442" s="1">
        <v>2.9173755710266702E-2</v>
      </c>
      <c r="AH8442">
        <v>8441</v>
      </c>
      <c r="AI8442">
        <v>3762.4749079579342</v>
      </c>
      <c r="AK8442">
        <v>8441</v>
      </c>
      <c r="AL8442">
        <v>0.2552952642015488</v>
      </c>
      <c r="AN8442">
        <v>8441</v>
      </c>
      <c r="AO8442">
        <v>0.31884075741049811</v>
      </c>
    </row>
    <row r="8443" spans="31:41" x14ac:dyDescent="0.25">
      <c r="AE8443">
        <v>8442</v>
      </c>
      <c r="AF8443" s="1">
        <v>3.4211480914668524E-2</v>
      </c>
      <c r="AH8443">
        <v>8442</v>
      </c>
      <c r="AI8443">
        <v>7797.8715666461239</v>
      </c>
      <c r="AK8443">
        <v>8442</v>
      </c>
      <c r="AL8443">
        <v>0.22319198162381221</v>
      </c>
      <c r="AN8443">
        <v>8442</v>
      </c>
      <c r="AO8443">
        <v>0.40580696147228656</v>
      </c>
    </row>
    <row r="8444" spans="31:41" x14ac:dyDescent="0.25">
      <c r="AE8444">
        <v>8443</v>
      </c>
      <c r="AF8444" s="1">
        <v>3.3455910731065241E-2</v>
      </c>
      <c r="AH8444">
        <v>8443</v>
      </c>
      <c r="AI8444">
        <v>1230.626620614275</v>
      </c>
      <c r="AK8444">
        <v>8443</v>
      </c>
      <c r="AL8444">
        <v>0.21074412646198465</v>
      </c>
      <c r="AN8444">
        <v>8443</v>
      </c>
      <c r="AO8444">
        <v>0.40021549181997246</v>
      </c>
    </row>
    <row r="8445" spans="31:41" x14ac:dyDescent="0.25">
      <c r="AE8445">
        <v>8444</v>
      </c>
      <c r="AF8445" s="1">
        <v>3.1207031052095102E-2</v>
      </c>
      <c r="AH8445">
        <v>8444</v>
      </c>
      <c r="AI8445">
        <v>8389.3585799016582</v>
      </c>
      <c r="AK8445">
        <v>8444</v>
      </c>
      <c r="AL8445">
        <v>9.8811809334037506E-2</v>
      </c>
      <c r="AN8445">
        <v>8444</v>
      </c>
      <c r="AO8445">
        <v>0.34458806691310195</v>
      </c>
    </row>
    <row r="8446" spans="31:41" x14ac:dyDescent="0.25">
      <c r="AE8446">
        <v>8445</v>
      </c>
      <c r="AF8446" s="1">
        <v>3.5450653420178391E-2</v>
      </c>
      <c r="AH8446">
        <v>8445</v>
      </c>
      <c r="AI8446">
        <v>4284.0435668801647</v>
      </c>
      <c r="AK8446">
        <v>8445</v>
      </c>
      <c r="AL8446">
        <v>0.1962193181797969</v>
      </c>
      <c r="AN8446">
        <v>8445</v>
      </c>
      <c r="AO8446">
        <v>0.35096308256748865</v>
      </c>
    </row>
    <row r="8447" spans="31:41" x14ac:dyDescent="0.25">
      <c r="AE8447">
        <v>8446</v>
      </c>
      <c r="AF8447" s="1">
        <v>2.9169031137697088E-2</v>
      </c>
      <c r="AH8447">
        <v>8446</v>
      </c>
      <c r="AI8447">
        <v>21732.461781848531</v>
      </c>
      <c r="AK8447">
        <v>8446</v>
      </c>
      <c r="AL8447">
        <v>0.19325101398329583</v>
      </c>
      <c r="AN8447">
        <v>8446</v>
      </c>
      <c r="AO8447">
        <v>0.38751649812622896</v>
      </c>
    </row>
    <row r="8448" spans="31:41" x14ac:dyDescent="0.25">
      <c r="AE8448">
        <v>8447</v>
      </c>
      <c r="AF8448" s="1">
        <v>2.9355238904001713E-2</v>
      </c>
      <c r="AH8448">
        <v>8447</v>
      </c>
      <c r="AI8448">
        <v>16569.641043863623</v>
      </c>
      <c r="AK8448">
        <v>8447</v>
      </c>
      <c r="AL8448">
        <v>0.22433045746327507</v>
      </c>
      <c r="AN8448">
        <v>8447</v>
      </c>
      <c r="AO8448">
        <v>0.39786358675511896</v>
      </c>
    </row>
    <row r="8449" spans="31:41" x14ac:dyDescent="0.25">
      <c r="AE8449">
        <v>8448</v>
      </c>
      <c r="AF8449" s="1">
        <v>3.1400580927885446E-2</v>
      </c>
      <c r="AH8449">
        <v>8448</v>
      </c>
      <c r="AI8449">
        <v>5028.4602066082016</v>
      </c>
      <c r="AK8449">
        <v>8448</v>
      </c>
      <c r="AL8449">
        <v>0.24109001787677287</v>
      </c>
      <c r="AN8449">
        <v>8448</v>
      </c>
      <c r="AO8449">
        <v>0.4028661217520047</v>
      </c>
    </row>
    <row r="8450" spans="31:41" x14ac:dyDescent="0.25">
      <c r="AE8450">
        <v>8449</v>
      </c>
      <c r="AF8450" s="1">
        <v>3.3416053976075055E-2</v>
      </c>
      <c r="AH8450">
        <v>8449</v>
      </c>
      <c r="AI8450">
        <v>2619.1071403297638</v>
      </c>
      <c r="AK8450">
        <v>8449</v>
      </c>
      <c r="AL8450">
        <v>0.21479317347462645</v>
      </c>
      <c r="AN8450">
        <v>8449</v>
      </c>
      <c r="AO8450">
        <v>0.38207511366795693</v>
      </c>
    </row>
    <row r="8451" spans="31:41" x14ac:dyDescent="0.25">
      <c r="AE8451">
        <v>8450</v>
      </c>
      <c r="AF8451" s="1">
        <v>3.0557528119552702E-2</v>
      </c>
      <c r="AH8451">
        <v>8450</v>
      </c>
      <c r="AI8451">
        <v>2937.0678989188091</v>
      </c>
      <c r="AK8451">
        <v>8450</v>
      </c>
      <c r="AL8451">
        <v>0.17250705960844573</v>
      </c>
      <c r="AN8451">
        <v>8450</v>
      </c>
      <c r="AO8451">
        <v>0.45992655326691534</v>
      </c>
    </row>
    <row r="8452" spans="31:41" x14ac:dyDescent="0.25">
      <c r="AE8452">
        <v>8451</v>
      </c>
      <c r="AF8452" s="1">
        <v>2.9749971078342208E-2</v>
      </c>
      <c r="AH8452">
        <v>8451</v>
      </c>
      <c r="AI8452">
        <v>15929.903189611006</v>
      </c>
      <c r="AK8452">
        <v>8451</v>
      </c>
      <c r="AL8452">
        <v>0.22664519701014724</v>
      </c>
      <c r="AN8452">
        <v>8451</v>
      </c>
      <c r="AO8452">
        <v>0.41370582415853796</v>
      </c>
    </row>
    <row r="8453" spans="31:41" x14ac:dyDescent="0.25">
      <c r="AE8453">
        <v>8452</v>
      </c>
      <c r="AF8453" s="1">
        <v>2.3333220420577838E-2</v>
      </c>
      <c r="AH8453">
        <v>8452</v>
      </c>
      <c r="AI8453">
        <v>2870.296421908095</v>
      </c>
      <c r="AK8453">
        <v>8452</v>
      </c>
      <c r="AL8453">
        <v>0.15418510199149899</v>
      </c>
      <c r="AN8453">
        <v>8452</v>
      </c>
      <c r="AO8453">
        <v>0.31583880032602052</v>
      </c>
    </row>
    <row r="8454" spans="31:41" x14ac:dyDescent="0.25">
      <c r="AE8454">
        <v>8453</v>
      </c>
      <c r="AF8454" s="1">
        <v>3.0572477415863997E-2</v>
      </c>
      <c r="AH8454">
        <v>8453</v>
      </c>
      <c r="AI8454">
        <v>3715.3926498848373</v>
      </c>
      <c r="AK8454">
        <v>8453</v>
      </c>
      <c r="AL8454">
        <v>0.18372529691270809</v>
      </c>
      <c r="AN8454">
        <v>8453</v>
      </c>
      <c r="AO8454">
        <v>0.40500625498182813</v>
      </c>
    </row>
    <row r="8455" spans="31:41" x14ac:dyDescent="0.25">
      <c r="AE8455">
        <v>8454</v>
      </c>
      <c r="AF8455" s="1">
        <v>2.5221238915734689E-2</v>
      </c>
      <c r="AH8455">
        <v>8454</v>
      </c>
      <c r="AI8455">
        <v>3721.4977642062181</v>
      </c>
      <c r="AK8455">
        <v>8454</v>
      </c>
      <c r="AL8455">
        <v>0.20967739917727574</v>
      </c>
      <c r="AN8455">
        <v>8454</v>
      </c>
      <c r="AO8455">
        <v>0.3656052364584223</v>
      </c>
    </row>
    <row r="8456" spans="31:41" x14ac:dyDescent="0.25">
      <c r="AE8456">
        <v>8455</v>
      </c>
      <c r="AF8456" s="1">
        <v>3.2570066323188929E-2</v>
      </c>
      <c r="AH8456">
        <v>8455</v>
      </c>
      <c r="AI8456">
        <v>8006.3620350172196</v>
      </c>
      <c r="AK8456">
        <v>8455</v>
      </c>
      <c r="AL8456">
        <v>0.27363043910111379</v>
      </c>
      <c r="AN8456">
        <v>8455</v>
      </c>
      <c r="AO8456">
        <v>0.36934015382742913</v>
      </c>
    </row>
    <row r="8457" spans="31:41" x14ac:dyDescent="0.25">
      <c r="AE8457">
        <v>8456</v>
      </c>
      <c r="AF8457" s="1">
        <v>2.896595664172219E-2</v>
      </c>
      <c r="AH8457">
        <v>8456</v>
      </c>
      <c r="AI8457">
        <v>27540.141777735782</v>
      </c>
      <c r="AK8457">
        <v>8456</v>
      </c>
      <c r="AL8457">
        <v>0.3118143597346576</v>
      </c>
      <c r="AN8457">
        <v>8456</v>
      </c>
      <c r="AO8457">
        <v>0.41880021577422744</v>
      </c>
    </row>
    <row r="8458" spans="31:41" x14ac:dyDescent="0.25">
      <c r="AE8458">
        <v>8457</v>
      </c>
      <c r="AF8458" s="1">
        <v>3.201366957993268E-2</v>
      </c>
      <c r="AH8458">
        <v>8457</v>
      </c>
      <c r="AI8458">
        <v>6583.8422760489784</v>
      </c>
      <c r="AK8458">
        <v>8457</v>
      </c>
      <c r="AL8458">
        <v>0.23530921682651029</v>
      </c>
      <c r="AN8458">
        <v>8457</v>
      </c>
      <c r="AO8458">
        <v>0.36228161591197933</v>
      </c>
    </row>
    <row r="8459" spans="31:41" x14ac:dyDescent="0.25">
      <c r="AE8459">
        <v>8458</v>
      </c>
      <c r="AF8459" s="1">
        <v>3.1880087881438701E-2</v>
      </c>
      <c r="AH8459">
        <v>8458</v>
      </c>
      <c r="AI8459">
        <v>1833.1709013498062</v>
      </c>
      <c r="AK8459">
        <v>8458</v>
      </c>
      <c r="AL8459">
        <v>0.29428023620555122</v>
      </c>
      <c r="AN8459">
        <v>8458</v>
      </c>
      <c r="AO8459">
        <v>0.48805122563720071</v>
      </c>
    </row>
    <row r="8460" spans="31:41" x14ac:dyDescent="0.25">
      <c r="AE8460">
        <v>8459</v>
      </c>
      <c r="AF8460" s="1">
        <v>2.67195711009236E-2</v>
      </c>
      <c r="AH8460">
        <v>8459</v>
      </c>
      <c r="AI8460">
        <v>4379.7005917291317</v>
      </c>
      <c r="AK8460">
        <v>8459</v>
      </c>
      <c r="AL8460">
        <v>0.28736567552713194</v>
      </c>
      <c r="AN8460">
        <v>8459</v>
      </c>
      <c r="AO8460">
        <v>0.41645336106662295</v>
      </c>
    </row>
    <row r="8461" spans="31:41" x14ac:dyDescent="0.25">
      <c r="AE8461">
        <v>8460</v>
      </c>
      <c r="AF8461" s="1">
        <v>2.8878481177674109E-2</v>
      </c>
      <c r="AH8461">
        <v>8460</v>
      </c>
      <c r="AI8461">
        <v>6085.9759616230913</v>
      </c>
      <c r="AK8461">
        <v>8460</v>
      </c>
      <c r="AL8461">
        <v>7.155579483885316E-2</v>
      </c>
      <c r="AN8461">
        <v>8460</v>
      </c>
      <c r="AO8461">
        <v>0.45161361969474323</v>
      </c>
    </row>
    <row r="8462" spans="31:41" x14ac:dyDescent="0.25">
      <c r="AE8462">
        <v>8461</v>
      </c>
      <c r="AF8462" s="1">
        <v>2.9004744101674085E-2</v>
      </c>
      <c r="AH8462">
        <v>8461</v>
      </c>
      <c r="AI8462">
        <v>2058.0608445866455</v>
      </c>
      <c r="AK8462">
        <v>8461</v>
      </c>
      <c r="AL8462">
        <v>0.1968130387949652</v>
      </c>
      <c r="AN8462">
        <v>8461</v>
      </c>
      <c r="AO8462">
        <v>0.36375435273512891</v>
      </c>
    </row>
    <row r="8463" spans="31:41" x14ac:dyDescent="0.25">
      <c r="AE8463">
        <v>8462</v>
      </c>
      <c r="AF8463" s="1">
        <v>3.4029066890702842E-2</v>
      </c>
      <c r="AH8463">
        <v>8462</v>
      </c>
      <c r="AI8463">
        <v>13958.823613007222</v>
      </c>
      <c r="AK8463">
        <v>8462</v>
      </c>
      <c r="AL8463">
        <v>0.19830989073380331</v>
      </c>
      <c r="AN8463">
        <v>8462</v>
      </c>
      <c r="AO8463">
        <v>0.30533524954627594</v>
      </c>
    </row>
    <row r="8464" spans="31:41" x14ac:dyDescent="0.25">
      <c r="AE8464">
        <v>8463</v>
      </c>
      <c r="AF8464" s="1">
        <v>2.4211925702416703E-2</v>
      </c>
      <c r="AH8464">
        <v>8463</v>
      </c>
      <c r="AI8464">
        <v>660.30094806462569</v>
      </c>
      <c r="AK8464">
        <v>8463</v>
      </c>
      <c r="AL8464">
        <v>0.17378515065683378</v>
      </c>
      <c r="AN8464">
        <v>8463</v>
      </c>
      <c r="AO8464">
        <v>0.3479596188972412</v>
      </c>
    </row>
    <row r="8465" spans="31:41" x14ac:dyDescent="0.25">
      <c r="AE8465">
        <v>8464</v>
      </c>
      <c r="AF8465" s="1">
        <v>3.3977250395574643E-2</v>
      </c>
      <c r="AH8465">
        <v>8464</v>
      </c>
      <c r="AI8465">
        <v>24453.546655495331</v>
      </c>
      <c r="AK8465">
        <v>8464</v>
      </c>
      <c r="AL8465">
        <v>0.27190246790405342</v>
      </c>
      <c r="AN8465">
        <v>8464</v>
      </c>
      <c r="AO8465">
        <v>0.47252896509248971</v>
      </c>
    </row>
    <row r="8466" spans="31:41" x14ac:dyDescent="0.25">
      <c r="AE8466">
        <v>8465</v>
      </c>
      <c r="AF8466" s="1">
        <v>2.9599258228230063E-2</v>
      </c>
      <c r="AH8466">
        <v>8465</v>
      </c>
      <c r="AI8466">
        <v>1787.3544243798583</v>
      </c>
      <c r="AK8466">
        <v>8465</v>
      </c>
      <c r="AL8466">
        <v>0.28991213379046377</v>
      </c>
      <c r="AN8466">
        <v>8465</v>
      </c>
      <c r="AO8466">
        <v>0.3982094570786795</v>
      </c>
    </row>
    <row r="8467" spans="31:41" x14ac:dyDescent="0.25">
      <c r="AE8467">
        <v>8466</v>
      </c>
      <c r="AF8467" s="1">
        <v>3.4517038530019528E-2</v>
      </c>
      <c r="AH8467">
        <v>8466</v>
      </c>
      <c r="AI8467">
        <v>5122.9710539122061</v>
      </c>
      <c r="AK8467">
        <v>8466</v>
      </c>
      <c r="AL8467">
        <v>0.20092007552935373</v>
      </c>
      <c r="AN8467">
        <v>8466</v>
      </c>
      <c r="AO8467">
        <v>0.3803425344586242</v>
      </c>
    </row>
    <row r="8468" spans="31:41" x14ac:dyDescent="0.25">
      <c r="AE8468">
        <v>8467</v>
      </c>
      <c r="AF8468" s="1">
        <v>3.088638069890548E-2</v>
      </c>
      <c r="AH8468">
        <v>8467</v>
      </c>
      <c r="AI8468">
        <v>7782.7075481543679</v>
      </c>
      <c r="AK8468">
        <v>8467</v>
      </c>
      <c r="AL8468">
        <v>0.19873759207193192</v>
      </c>
      <c r="AN8468">
        <v>8467</v>
      </c>
      <c r="AO8468">
        <v>0.49859996691590996</v>
      </c>
    </row>
    <row r="8469" spans="31:41" x14ac:dyDescent="0.25">
      <c r="AE8469">
        <v>8468</v>
      </c>
      <c r="AF8469" s="1">
        <v>3.3438776938372383E-2</v>
      </c>
      <c r="AH8469">
        <v>8468</v>
      </c>
      <c r="AI8469">
        <v>3630.5478943990438</v>
      </c>
      <c r="AK8469">
        <v>8468</v>
      </c>
      <c r="AL8469">
        <v>0.10483443690462568</v>
      </c>
      <c r="AN8469">
        <v>8468</v>
      </c>
      <c r="AO8469">
        <v>0.42325433294479115</v>
      </c>
    </row>
    <row r="8470" spans="31:41" x14ac:dyDescent="0.25">
      <c r="AE8470">
        <v>8469</v>
      </c>
      <c r="AF8470" s="1">
        <v>2.9542923558770973E-2</v>
      </c>
      <c r="AH8470">
        <v>8469</v>
      </c>
      <c r="AI8470">
        <v>1921.460799848413</v>
      </c>
      <c r="AK8470">
        <v>8469</v>
      </c>
      <c r="AL8470">
        <v>0.16662092692657715</v>
      </c>
      <c r="AN8470">
        <v>8469</v>
      </c>
      <c r="AO8470">
        <v>0.40094947984053902</v>
      </c>
    </row>
    <row r="8471" spans="31:41" x14ac:dyDescent="0.25">
      <c r="AE8471">
        <v>8470</v>
      </c>
      <c r="AF8471" s="1">
        <v>2.8594068839193465E-2</v>
      </c>
      <c r="AH8471">
        <v>8470</v>
      </c>
      <c r="AI8471">
        <v>16817.87318304331</v>
      </c>
      <c r="AK8471">
        <v>8470</v>
      </c>
      <c r="AL8471">
        <v>0.1643271615208885</v>
      </c>
      <c r="AN8471">
        <v>8470</v>
      </c>
      <c r="AO8471">
        <v>0.44529432823025206</v>
      </c>
    </row>
    <row r="8472" spans="31:41" x14ac:dyDescent="0.25">
      <c r="AE8472">
        <v>8471</v>
      </c>
      <c r="AF8472" s="1">
        <v>3.5827967834441976E-2</v>
      </c>
      <c r="AH8472">
        <v>8471</v>
      </c>
      <c r="AI8472">
        <v>36274.395803990476</v>
      </c>
      <c r="AK8472">
        <v>8471</v>
      </c>
      <c r="AL8472">
        <v>0.13826907321801288</v>
      </c>
      <c r="AN8472">
        <v>8471</v>
      </c>
      <c r="AO8472">
        <v>0.47590318246322783</v>
      </c>
    </row>
    <row r="8473" spans="31:41" x14ac:dyDescent="0.25">
      <c r="AE8473">
        <v>8472</v>
      </c>
      <c r="AF8473" s="1">
        <v>3.442318122788568E-2</v>
      </c>
      <c r="AH8473">
        <v>8472</v>
      </c>
      <c r="AI8473">
        <v>33976.510151874551</v>
      </c>
      <c r="AK8473">
        <v>8472</v>
      </c>
      <c r="AL8473">
        <v>0.26137676220962225</v>
      </c>
      <c r="AN8473">
        <v>8472</v>
      </c>
      <c r="AO8473">
        <v>0.33610648812039845</v>
      </c>
    </row>
    <row r="8474" spans="31:41" x14ac:dyDescent="0.25">
      <c r="AE8474">
        <v>8473</v>
      </c>
      <c r="AF8474" s="1">
        <v>3.2000270332104064E-2</v>
      </c>
      <c r="AH8474">
        <v>8473</v>
      </c>
      <c r="AI8474">
        <v>2888.3003657308941</v>
      </c>
      <c r="AK8474">
        <v>8473</v>
      </c>
      <c r="AL8474">
        <v>0.17690944835508834</v>
      </c>
      <c r="AN8474">
        <v>8473</v>
      </c>
      <c r="AO8474">
        <v>0.45351112982467068</v>
      </c>
    </row>
    <row r="8475" spans="31:41" x14ac:dyDescent="0.25">
      <c r="AE8475">
        <v>8474</v>
      </c>
      <c r="AF8475" s="1">
        <v>3.1396328279717611E-2</v>
      </c>
      <c r="AH8475">
        <v>8474</v>
      </c>
      <c r="AI8475">
        <v>6879.2447562268253</v>
      </c>
      <c r="AK8475">
        <v>8474</v>
      </c>
      <c r="AL8475">
        <v>0.19708006392106722</v>
      </c>
      <c r="AN8475">
        <v>8474</v>
      </c>
      <c r="AO8475">
        <v>0.3865195390410654</v>
      </c>
    </row>
    <row r="8476" spans="31:41" x14ac:dyDescent="0.25">
      <c r="AE8476">
        <v>8475</v>
      </c>
      <c r="AF8476" s="1">
        <v>2.8603264866325473E-2</v>
      </c>
      <c r="AH8476">
        <v>8475</v>
      </c>
      <c r="AI8476">
        <v>18996.435539950839</v>
      </c>
      <c r="AK8476">
        <v>8475</v>
      </c>
      <c r="AL8476">
        <v>0.27579491359499442</v>
      </c>
      <c r="AN8476">
        <v>8475</v>
      </c>
      <c r="AO8476">
        <v>0.4941576445328093</v>
      </c>
    </row>
    <row r="8477" spans="31:41" x14ac:dyDescent="0.25">
      <c r="AE8477">
        <v>8476</v>
      </c>
      <c r="AF8477" s="1">
        <v>2.9246407054617896E-2</v>
      </c>
      <c r="AH8477">
        <v>8476</v>
      </c>
      <c r="AI8477">
        <v>7812.8750186277121</v>
      </c>
      <c r="AK8477">
        <v>8476</v>
      </c>
      <c r="AL8477">
        <v>0.25382884921544568</v>
      </c>
      <c r="AN8477">
        <v>8476</v>
      </c>
      <c r="AO8477">
        <v>0.39953173148650173</v>
      </c>
    </row>
    <row r="8478" spans="31:41" x14ac:dyDescent="0.25">
      <c r="AE8478">
        <v>8477</v>
      </c>
      <c r="AF8478" s="1">
        <v>2.7054456738196953E-2</v>
      </c>
      <c r="AH8478">
        <v>8477</v>
      </c>
      <c r="AI8478">
        <v>2573.2605752813138</v>
      </c>
      <c r="AK8478">
        <v>8477</v>
      </c>
      <c r="AL8478">
        <v>0.23975921652654461</v>
      </c>
      <c r="AN8478">
        <v>8477</v>
      </c>
      <c r="AO8478">
        <v>0.45245489692215096</v>
      </c>
    </row>
    <row r="8479" spans="31:41" x14ac:dyDescent="0.25">
      <c r="AE8479">
        <v>8478</v>
      </c>
      <c r="AF8479" s="1">
        <v>3.1209755814018081E-2</v>
      </c>
      <c r="AH8479">
        <v>8478</v>
      </c>
      <c r="AI8479">
        <v>11395.158678477461</v>
      </c>
      <c r="AK8479">
        <v>8478</v>
      </c>
      <c r="AL8479">
        <v>0.18234029560324747</v>
      </c>
      <c r="AN8479">
        <v>8478</v>
      </c>
      <c r="AO8479">
        <v>0.41760172841335497</v>
      </c>
    </row>
    <row r="8480" spans="31:41" x14ac:dyDescent="0.25">
      <c r="AE8480">
        <v>8479</v>
      </c>
      <c r="AF8480" s="1">
        <v>2.7968385897697345E-2</v>
      </c>
      <c r="AH8480">
        <v>8479</v>
      </c>
      <c r="AI8480">
        <v>937.59947387018065</v>
      </c>
      <c r="AK8480">
        <v>8479</v>
      </c>
      <c r="AL8480">
        <v>0.26866488137359879</v>
      </c>
      <c r="AN8480">
        <v>8479</v>
      </c>
      <c r="AO8480">
        <v>0.43809587472205225</v>
      </c>
    </row>
    <row r="8481" spans="31:41" x14ac:dyDescent="0.25">
      <c r="AE8481">
        <v>8480</v>
      </c>
      <c r="AF8481" s="1">
        <v>3.1222140980879942E-2</v>
      </c>
      <c r="AH8481">
        <v>8480</v>
      </c>
      <c r="AI8481">
        <v>4573.3619633585731</v>
      </c>
      <c r="AK8481">
        <v>8480</v>
      </c>
      <c r="AL8481">
        <v>0.22339262297700244</v>
      </c>
      <c r="AN8481">
        <v>8480</v>
      </c>
      <c r="AO8481">
        <v>0.31904543863479801</v>
      </c>
    </row>
    <row r="8482" spans="31:41" x14ac:dyDescent="0.25">
      <c r="AE8482">
        <v>8481</v>
      </c>
      <c r="AF8482" s="1">
        <v>3.2288444755580015E-2</v>
      </c>
      <c r="AH8482">
        <v>8481</v>
      </c>
      <c r="AI8482">
        <v>5912.6823897282693</v>
      </c>
      <c r="AK8482">
        <v>8481</v>
      </c>
      <c r="AL8482">
        <v>0.22972010342219654</v>
      </c>
      <c r="AN8482">
        <v>8481</v>
      </c>
      <c r="AO8482">
        <v>0.42012457362984118</v>
      </c>
    </row>
    <row r="8483" spans="31:41" x14ac:dyDescent="0.25">
      <c r="AE8483">
        <v>8482</v>
      </c>
      <c r="AF8483" s="1">
        <v>2.5772985204756571E-2</v>
      </c>
      <c r="AH8483">
        <v>8482</v>
      </c>
      <c r="AI8483">
        <v>354.89147541789322</v>
      </c>
      <c r="AK8483">
        <v>8482</v>
      </c>
      <c r="AL8483">
        <v>0.1922047793168703</v>
      </c>
      <c r="AN8483">
        <v>8482</v>
      </c>
      <c r="AO8483">
        <v>0.3855821611319567</v>
      </c>
    </row>
    <row r="8484" spans="31:41" x14ac:dyDescent="0.25">
      <c r="AE8484">
        <v>8483</v>
      </c>
      <c r="AF8484" s="1">
        <v>3.5369992999568334E-2</v>
      </c>
      <c r="AH8484">
        <v>8483</v>
      </c>
      <c r="AI8484">
        <v>1246.8528925858488</v>
      </c>
      <c r="AK8484">
        <v>8483</v>
      </c>
      <c r="AL8484">
        <v>0.19363401294924365</v>
      </c>
      <c r="AN8484">
        <v>8483</v>
      </c>
      <c r="AO8484">
        <v>0.43367832183472249</v>
      </c>
    </row>
    <row r="8485" spans="31:41" x14ac:dyDescent="0.25">
      <c r="AE8485">
        <v>8484</v>
      </c>
      <c r="AF8485" s="1">
        <v>2.9395598533993095E-2</v>
      </c>
      <c r="AH8485">
        <v>8484</v>
      </c>
      <c r="AI8485">
        <v>3294.0202695707117</v>
      </c>
      <c r="AK8485">
        <v>8484</v>
      </c>
      <c r="AL8485">
        <v>0.27209989398393575</v>
      </c>
      <c r="AN8485">
        <v>8484</v>
      </c>
      <c r="AO8485">
        <v>0.47310662741002768</v>
      </c>
    </row>
    <row r="8486" spans="31:41" x14ac:dyDescent="0.25">
      <c r="AE8486">
        <v>8485</v>
      </c>
      <c r="AF8486" s="1">
        <v>3.6940276704318986E-2</v>
      </c>
      <c r="AH8486">
        <v>8485</v>
      </c>
      <c r="AI8486">
        <v>5808.8209388468986</v>
      </c>
      <c r="AK8486">
        <v>8485</v>
      </c>
      <c r="AL8486">
        <v>0.29655395862136713</v>
      </c>
      <c r="AN8486">
        <v>8485</v>
      </c>
      <c r="AO8486">
        <v>0.38049104535167994</v>
      </c>
    </row>
    <row r="8487" spans="31:41" x14ac:dyDescent="0.25">
      <c r="AE8487">
        <v>8486</v>
      </c>
      <c r="AF8487" s="1">
        <v>2.6968486636238964E-2</v>
      </c>
      <c r="AH8487">
        <v>8486</v>
      </c>
      <c r="AI8487">
        <v>6724.483416527758</v>
      </c>
      <c r="AK8487">
        <v>8486</v>
      </c>
      <c r="AL8487">
        <v>0.13512309740138068</v>
      </c>
      <c r="AN8487">
        <v>8486</v>
      </c>
      <c r="AO8487">
        <v>0.31821946321946459</v>
      </c>
    </row>
    <row r="8488" spans="31:41" x14ac:dyDescent="0.25">
      <c r="AE8488">
        <v>8487</v>
      </c>
      <c r="AF8488" s="1">
        <v>3.2106288494375468E-2</v>
      </c>
      <c r="AH8488">
        <v>8487</v>
      </c>
      <c r="AI8488">
        <v>203.33286412875185</v>
      </c>
      <c r="AK8488">
        <v>8487</v>
      </c>
      <c r="AL8488">
        <v>0.22785412077297257</v>
      </c>
      <c r="AN8488">
        <v>8487</v>
      </c>
      <c r="AO8488">
        <v>0.3946438736832249</v>
      </c>
    </row>
    <row r="8489" spans="31:41" x14ac:dyDescent="0.25">
      <c r="AE8489">
        <v>8488</v>
      </c>
      <c r="AF8489" s="1">
        <v>2.7274303564278624E-2</v>
      </c>
      <c r="AH8489">
        <v>8488</v>
      </c>
      <c r="AI8489">
        <v>7618.5804855024562</v>
      </c>
      <c r="AK8489">
        <v>8488</v>
      </c>
      <c r="AL8489">
        <v>0.14350499457871452</v>
      </c>
      <c r="AN8489">
        <v>8488</v>
      </c>
      <c r="AO8489">
        <v>0.41953731139276157</v>
      </c>
    </row>
    <row r="8490" spans="31:41" x14ac:dyDescent="0.25">
      <c r="AE8490">
        <v>8489</v>
      </c>
      <c r="AF8490" s="1">
        <v>2.9180572881593703E-2</v>
      </c>
      <c r="AH8490">
        <v>8489</v>
      </c>
      <c r="AI8490">
        <v>1841.307287300983</v>
      </c>
      <c r="AK8490">
        <v>8489</v>
      </c>
      <c r="AL8490">
        <v>0.23501732798356206</v>
      </c>
      <c r="AN8490">
        <v>8489</v>
      </c>
      <c r="AO8490">
        <v>0.44858627942725204</v>
      </c>
    </row>
    <row r="8491" spans="31:41" x14ac:dyDescent="0.25">
      <c r="AE8491">
        <v>8490</v>
      </c>
      <c r="AF8491" s="1">
        <v>4.0493197179998885E-2</v>
      </c>
      <c r="AH8491">
        <v>8490</v>
      </c>
      <c r="AI8491">
        <v>119.85045602139301</v>
      </c>
      <c r="AK8491">
        <v>8490</v>
      </c>
      <c r="AL8491">
        <v>0.23646270620663357</v>
      </c>
      <c r="AN8491">
        <v>8490</v>
      </c>
      <c r="AO8491">
        <v>0.4638472104103295</v>
      </c>
    </row>
    <row r="8492" spans="31:41" x14ac:dyDescent="0.25">
      <c r="AE8492">
        <v>8491</v>
      </c>
      <c r="AF8492" s="1">
        <v>2.9797960813540358E-2</v>
      </c>
      <c r="AH8492">
        <v>8491</v>
      </c>
      <c r="AI8492">
        <v>2732.655798731932</v>
      </c>
      <c r="AK8492">
        <v>8491</v>
      </c>
      <c r="AL8492">
        <v>0.21776003244117398</v>
      </c>
      <c r="AN8492">
        <v>8491</v>
      </c>
      <c r="AO8492">
        <v>0.41889420695352553</v>
      </c>
    </row>
    <row r="8493" spans="31:41" x14ac:dyDescent="0.25">
      <c r="AE8493">
        <v>8492</v>
      </c>
      <c r="AF8493" s="1">
        <v>2.8059964407082916E-2</v>
      </c>
      <c r="AH8493">
        <v>8492</v>
      </c>
      <c r="AI8493">
        <v>1912.1863965443401</v>
      </c>
      <c r="AK8493">
        <v>8492</v>
      </c>
      <c r="AL8493">
        <v>0.17734763471681073</v>
      </c>
      <c r="AN8493">
        <v>8492</v>
      </c>
      <c r="AO8493">
        <v>0.3926697643134488</v>
      </c>
    </row>
    <row r="8494" spans="31:41" x14ac:dyDescent="0.25">
      <c r="AE8494">
        <v>8493</v>
      </c>
      <c r="AF8494" s="1">
        <v>3.2383525716092043E-2</v>
      </c>
      <c r="AH8494">
        <v>8493</v>
      </c>
      <c r="AI8494">
        <v>2573.9883377143146</v>
      </c>
      <c r="AK8494">
        <v>8493</v>
      </c>
      <c r="AL8494">
        <v>0.13466163291821198</v>
      </c>
      <c r="AN8494">
        <v>8493</v>
      </c>
      <c r="AO8494">
        <v>0.39649931747718153</v>
      </c>
    </row>
    <row r="8495" spans="31:41" x14ac:dyDescent="0.25">
      <c r="AE8495">
        <v>8494</v>
      </c>
      <c r="AF8495" s="1">
        <v>3.2006578973638788E-2</v>
      </c>
      <c r="AH8495">
        <v>8494</v>
      </c>
      <c r="AI8495">
        <v>3805.6761947531886</v>
      </c>
      <c r="AK8495">
        <v>8494</v>
      </c>
      <c r="AL8495">
        <v>0.21110913321486802</v>
      </c>
      <c r="AN8495">
        <v>8494</v>
      </c>
      <c r="AO8495">
        <v>0.43908738822734983</v>
      </c>
    </row>
    <row r="8496" spans="31:41" x14ac:dyDescent="0.25">
      <c r="AE8496">
        <v>8495</v>
      </c>
      <c r="AF8496" s="1">
        <v>3.2275915885046302E-2</v>
      </c>
      <c r="AH8496">
        <v>8495</v>
      </c>
      <c r="AI8496">
        <v>3723.0162482052001</v>
      </c>
      <c r="AK8496">
        <v>8495</v>
      </c>
      <c r="AL8496">
        <v>0.27559285457122279</v>
      </c>
      <c r="AN8496">
        <v>8495</v>
      </c>
      <c r="AO8496">
        <v>0.38106287157549174</v>
      </c>
    </row>
    <row r="8497" spans="31:41" x14ac:dyDescent="0.25">
      <c r="AE8497">
        <v>8496</v>
      </c>
      <c r="AF8497" s="1">
        <v>2.6692254358262391E-2</v>
      </c>
      <c r="AH8497">
        <v>8496</v>
      </c>
      <c r="AI8497">
        <v>4023.6574331587985</v>
      </c>
      <c r="AK8497">
        <v>8496</v>
      </c>
      <c r="AL8497">
        <v>0.22985362076629795</v>
      </c>
      <c r="AN8497">
        <v>8496</v>
      </c>
      <c r="AO8497">
        <v>0.27756906210771592</v>
      </c>
    </row>
    <row r="8498" spans="31:41" x14ac:dyDescent="0.25">
      <c r="AE8498">
        <v>8497</v>
      </c>
      <c r="AF8498" s="1">
        <v>3.1333935320340345E-2</v>
      </c>
      <c r="AH8498">
        <v>8497</v>
      </c>
      <c r="AI8498">
        <v>3535.9768393355021</v>
      </c>
      <c r="AK8498">
        <v>8497</v>
      </c>
      <c r="AL8498">
        <v>0.23547549951292404</v>
      </c>
      <c r="AN8498">
        <v>8497</v>
      </c>
      <c r="AO8498">
        <v>0.46917891619376395</v>
      </c>
    </row>
    <row r="8499" spans="31:41" x14ac:dyDescent="0.25">
      <c r="AE8499">
        <v>8498</v>
      </c>
      <c r="AF8499" s="1">
        <v>2.0486312490641367E-2</v>
      </c>
      <c r="AH8499">
        <v>8498</v>
      </c>
      <c r="AI8499">
        <v>19169.171300351267</v>
      </c>
      <c r="AK8499">
        <v>8498</v>
      </c>
      <c r="AL8499">
        <v>0.16795343524988812</v>
      </c>
      <c r="AN8499">
        <v>8498</v>
      </c>
      <c r="AO8499">
        <v>0.43493426464352247</v>
      </c>
    </row>
    <row r="8500" spans="31:41" x14ac:dyDescent="0.25">
      <c r="AE8500">
        <v>8499</v>
      </c>
      <c r="AF8500" s="1">
        <v>3.6884002917040748E-2</v>
      </c>
      <c r="AH8500">
        <v>8499</v>
      </c>
      <c r="AI8500">
        <v>4889.1410978544136</v>
      </c>
      <c r="AK8500">
        <v>8499</v>
      </c>
      <c r="AL8500">
        <v>0.28877491887052043</v>
      </c>
      <c r="AN8500">
        <v>8499</v>
      </c>
      <c r="AO8500">
        <v>0.46472300147479989</v>
      </c>
    </row>
    <row r="8501" spans="31:41" x14ac:dyDescent="0.25">
      <c r="AE8501">
        <v>8500</v>
      </c>
      <c r="AF8501" s="1">
        <v>3.3497168748322759E-2</v>
      </c>
      <c r="AH8501">
        <v>8500</v>
      </c>
      <c r="AI8501">
        <v>3214.2231194850278</v>
      </c>
      <c r="AK8501">
        <v>8500</v>
      </c>
      <c r="AL8501">
        <v>0.18423558074471563</v>
      </c>
      <c r="AN8501">
        <v>8500</v>
      </c>
      <c r="AO8501">
        <v>0.43895656620736967</v>
      </c>
    </row>
    <row r="8502" spans="31:41" x14ac:dyDescent="0.25">
      <c r="AE8502">
        <v>8501</v>
      </c>
      <c r="AF8502" s="1">
        <v>3.0565893250780185E-2</v>
      </c>
      <c r="AH8502">
        <v>8501</v>
      </c>
      <c r="AI8502">
        <v>1545.5275699548372</v>
      </c>
      <c r="AK8502">
        <v>8501</v>
      </c>
      <c r="AL8502">
        <v>0.18695682683995374</v>
      </c>
      <c r="AN8502">
        <v>8501</v>
      </c>
      <c r="AO8502">
        <v>0.31558548767325012</v>
      </c>
    </row>
    <row r="8503" spans="31:41" x14ac:dyDescent="0.25">
      <c r="AE8503">
        <v>8502</v>
      </c>
      <c r="AF8503" s="1">
        <v>3.0366025492143622E-2</v>
      </c>
      <c r="AH8503">
        <v>8502</v>
      </c>
      <c r="AI8503">
        <v>7113.74666627242</v>
      </c>
      <c r="AK8503">
        <v>8502</v>
      </c>
      <c r="AL8503">
        <v>0.24621538663264533</v>
      </c>
      <c r="AN8503">
        <v>8502</v>
      </c>
      <c r="AO8503">
        <v>0.42911440007059959</v>
      </c>
    </row>
    <row r="8504" spans="31:41" x14ac:dyDescent="0.25">
      <c r="AE8504">
        <v>8503</v>
      </c>
      <c r="AF8504" s="1">
        <v>3.2629946656947739E-2</v>
      </c>
      <c r="AH8504">
        <v>8503</v>
      </c>
      <c r="AI8504">
        <v>64666.858880862557</v>
      </c>
      <c r="AK8504">
        <v>8503</v>
      </c>
      <c r="AL8504">
        <v>0.13337817757576592</v>
      </c>
      <c r="AN8504">
        <v>8503</v>
      </c>
      <c r="AO8504">
        <v>0.39890596979106779</v>
      </c>
    </row>
    <row r="8505" spans="31:41" x14ac:dyDescent="0.25">
      <c r="AE8505">
        <v>8504</v>
      </c>
      <c r="AF8505" s="1">
        <v>2.9231256716230947E-2</v>
      </c>
      <c r="AH8505">
        <v>8504</v>
      </c>
      <c r="AI8505">
        <v>2494.2243183839282</v>
      </c>
      <c r="AK8505">
        <v>8504</v>
      </c>
      <c r="AL8505">
        <v>0.19555537567849096</v>
      </c>
      <c r="AN8505">
        <v>8504</v>
      </c>
      <c r="AO8505">
        <v>0.39269179681729366</v>
      </c>
    </row>
    <row r="8506" spans="31:41" x14ac:dyDescent="0.25">
      <c r="AE8506">
        <v>8505</v>
      </c>
      <c r="AF8506" s="1">
        <v>3.3611656938546286E-2</v>
      </c>
      <c r="AH8506">
        <v>8505</v>
      </c>
      <c r="AI8506">
        <v>3570.662210211075</v>
      </c>
      <c r="AK8506">
        <v>8505</v>
      </c>
      <c r="AL8506">
        <v>0.23436784297644231</v>
      </c>
      <c r="AN8506">
        <v>8505</v>
      </c>
      <c r="AO8506">
        <v>0.29750845146534455</v>
      </c>
    </row>
    <row r="8507" spans="31:41" x14ac:dyDescent="0.25">
      <c r="AE8507">
        <v>8506</v>
      </c>
      <c r="AF8507" s="1">
        <v>2.858180737184135E-2</v>
      </c>
      <c r="AH8507">
        <v>8506</v>
      </c>
      <c r="AI8507">
        <v>7033.6555605474168</v>
      </c>
      <c r="AK8507">
        <v>8506</v>
      </c>
      <c r="AL8507">
        <v>0.15024206862810385</v>
      </c>
      <c r="AN8507">
        <v>8506</v>
      </c>
      <c r="AO8507">
        <v>0.41029691565773713</v>
      </c>
    </row>
    <row r="8508" spans="31:41" x14ac:dyDescent="0.25">
      <c r="AE8508">
        <v>8507</v>
      </c>
      <c r="AF8508" s="1">
        <v>2.9832678603327833E-2</v>
      </c>
      <c r="AH8508">
        <v>8507</v>
      </c>
      <c r="AI8508">
        <v>1332.5325604812767</v>
      </c>
      <c r="AK8508">
        <v>8507</v>
      </c>
      <c r="AL8508">
        <v>0.21695860640007825</v>
      </c>
      <c r="AN8508">
        <v>8507</v>
      </c>
      <c r="AO8508">
        <v>0.36861673784630061</v>
      </c>
    </row>
    <row r="8509" spans="31:41" x14ac:dyDescent="0.25">
      <c r="AE8509">
        <v>8508</v>
      </c>
      <c r="AF8509" s="1">
        <v>2.6563096513391837E-2</v>
      </c>
      <c r="AH8509">
        <v>8508</v>
      </c>
      <c r="AI8509">
        <v>1654.9638426456611</v>
      </c>
      <c r="AK8509">
        <v>8508</v>
      </c>
      <c r="AL8509">
        <v>0.12273630690198951</v>
      </c>
      <c r="AN8509">
        <v>8508</v>
      </c>
      <c r="AO8509">
        <v>0.41496761936892046</v>
      </c>
    </row>
    <row r="8510" spans="31:41" x14ac:dyDescent="0.25">
      <c r="AE8510">
        <v>8509</v>
      </c>
      <c r="AF8510" s="1">
        <v>2.9430387721364193E-2</v>
      </c>
      <c r="AH8510">
        <v>8509</v>
      </c>
      <c r="AI8510">
        <v>12627.711193333305</v>
      </c>
      <c r="AK8510">
        <v>8509</v>
      </c>
      <c r="AL8510">
        <v>0.18786765380718615</v>
      </c>
      <c r="AN8510">
        <v>8509</v>
      </c>
      <c r="AO8510">
        <v>0.38271433366694457</v>
      </c>
    </row>
    <row r="8511" spans="31:41" x14ac:dyDescent="0.25">
      <c r="AE8511">
        <v>8510</v>
      </c>
      <c r="AF8511" s="1">
        <v>2.6296054745519548E-2</v>
      </c>
      <c r="AH8511">
        <v>8510</v>
      </c>
      <c r="AI8511">
        <v>1092.9437328511615</v>
      </c>
      <c r="AK8511">
        <v>8510</v>
      </c>
      <c r="AL8511">
        <v>0.27458605606289782</v>
      </c>
      <c r="AN8511">
        <v>8510</v>
      </c>
      <c r="AO8511">
        <v>0.40619026047689555</v>
      </c>
    </row>
    <row r="8512" spans="31:41" x14ac:dyDescent="0.25">
      <c r="AE8512">
        <v>8511</v>
      </c>
      <c r="AF8512" s="1">
        <v>3.2818232477149101E-2</v>
      </c>
      <c r="AH8512">
        <v>8511</v>
      </c>
      <c r="AI8512">
        <v>18807.038954122734</v>
      </c>
      <c r="AK8512">
        <v>8511</v>
      </c>
      <c r="AL8512">
        <v>0.19778504163181387</v>
      </c>
      <c r="AN8512">
        <v>8511</v>
      </c>
      <c r="AO8512">
        <v>0.3520246548715279</v>
      </c>
    </row>
    <row r="8513" spans="31:41" x14ac:dyDescent="0.25">
      <c r="AE8513">
        <v>8512</v>
      </c>
      <c r="AF8513" s="1">
        <v>2.8334902025827224E-2</v>
      </c>
      <c r="AH8513">
        <v>8512</v>
      </c>
      <c r="AI8513">
        <v>4440.9374077590455</v>
      </c>
      <c r="AK8513">
        <v>8512</v>
      </c>
      <c r="AL8513">
        <v>0.15846778517319304</v>
      </c>
      <c r="AN8513">
        <v>8512</v>
      </c>
      <c r="AO8513">
        <v>0.39599885945795393</v>
      </c>
    </row>
    <row r="8514" spans="31:41" x14ac:dyDescent="0.25">
      <c r="AE8514">
        <v>8513</v>
      </c>
      <c r="AF8514" s="1">
        <v>3.2029906449854595E-2</v>
      </c>
      <c r="AH8514">
        <v>8513</v>
      </c>
      <c r="AI8514">
        <v>2817.0743240568554</v>
      </c>
      <c r="AK8514">
        <v>8513</v>
      </c>
      <c r="AL8514">
        <v>0.17421067649281521</v>
      </c>
      <c r="AN8514">
        <v>8513</v>
      </c>
      <c r="AO8514">
        <v>0.34130265576531349</v>
      </c>
    </row>
    <row r="8515" spans="31:41" x14ac:dyDescent="0.25">
      <c r="AE8515">
        <v>8514</v>
      </c>
      <c r="AF8515" s="1">
        <v>3.4104015596466697E-2</v>
      </c>
      <c r="AH8515">
        <v>8514</v>
      </c>
      <c r="AI8515">
        <v>792.31336894562298</v>
      </c>
      <c r="AK8515">
        <v>8514</v>
      </c>
      <c r="AL8515">
        <v>0.19707776884326664</v>
      </c>
      <c r="AN8515">
        <v>8514</v>
      </c>
      <c r="AO8515">
        <v>0.50616616362703049</v>
      </c>
    </row>
    <row r="8516" spans="31:41" x14ac:dyDescent="0.25">
      <c r="AE8516">
        <v>8515</v>
      </c>
      <c r="AF8516" s="1">
        <v>2.8699394824657221E-2</v>
      </c>
      <c r="AH8516">
        <v>8515</v>
      </c>
      <c r="AI8516">
        <v>5658.2845997587201</v>
      </c>
      <c r="AK8516">
        <v>8515</v>
      </c>
      <c r="AL8516">
        <v>0.24895758549403296</v>
      </c>
      <c r="AN8516">
        <v>8515</v>
      </c>
      <c r="AO8516">
        <v>0.33281985392316948</v>
      </c>
    </row>
    <row r="8517" spans="31:41" x14ac:dyDescent="0.25">
      <c r="AE8517">
        <v>8516</v>
      </c>
      <c r="AF8517" s="1">
        <v>2.7874429454745941E-2</v>
      </c>
      <c r="AH8517">
        <v>8516</v>
      </c>
      <c r="AI8517">
        <v>4228.4512453305524</v>
      </c>
      <c r="AK8517">
        <v>8516</v>
      </c>
      <c r="AL8517">
        <v>0.23301497526991358</v>
      </c>
      <c r="AN8517">
        <v>8516</v>
      </c>
      <c r="AO8517">
        <v>0.37644013999101156</v>
      </c>
    </row>
    <row r="8518" spans="31:41" x14ac:dyDescent="0.25">
      <c r="AE8518">
        <v>8517</v>
      </c>
      <c r="AF8518" s="1">
        <v>3.0450667801894094E-2</v>
      </c>
      <c r="AH8518">
        <v>8517</v>
      </c>
      <c r="AI8518">
        <v>4574.9638921071946</v>
      </c>
      <c r="AK8518">
        <v>8517</v>
      </c>
      <c r="AL8518">
        <v>0.15550625487969663</v>
      </c>
      <c r="AN8518">
        <v>8517</v>
      </c>
      <c r="AO8518">
        <v>0.39387095671833</v>
      </c>
    </row>
    <row r="8519" spans="31:41" x14ac:dyDescent="0.25">
      <c r="AE8519">
        <v>8518</v>
      </c>
      <c r="AF8519" s="1">
        <v>3.4718744867191287E-2</v>
      </c>
      <c r="AH8519">
        <v>8518</v>
      </c>
      <c r="AI8519">
        <v>2245.9133304076113</v>
      </c>
      <c r="AK8519">
        <v>8518</v>
      </c>
      <c r="AL8519">
        <v>0.24471512697248146</v>
      </c>
      <c r="AN8519">
        <v>8518</v>
      </c>
      <c r="AO8519">
        <v>0.38134845782428306</v>
      </c>
    </row>
    <row r="8520" spans="31:41" x14ac:dyDescent="0.25">
      <c r="AE8520">
        <v>8519</v>
      </c>
      <c r="AF8520" s="1">
        <v>2.7463788799310551E-2</v>
      </c>
      <c r="AH8520">
        <v>8519</v>
      </c>
      <c r="AI8520">
        <v>22698.311955020883</v>
      </c>
      <c r="AK8520">
        <v>8519</v>
      </c>
      <c r="AL8520">
        <v>0.21708741365303366</v>
      </c>
      <c r="AN8520">
        <v>8519</v>
      </c>
      <c r="AO8520">
        <v>0.42664589892023946</v>
      </c>
    </row>
    <row r="8521" spans="31:41" x14ac:dyDescent="0.25">
      <c r="AE8521">
        <v>8520</v>
      </c>
      <c r="AF8521" s="1">
        <v>2.8843612880941949E-2</v>
      </c>
      <c r="AH8521">
        <v>8520</v>
      </c>
      <c r="AI8521">
        <v>4318.834980176357</v>
      </c>
      <c r="AK8521">
        <v>8520</v>
      </c>
      <c r="AL8521">
        <v>0.20130807777703152</v>
      </c>
      <c r="AN8521">
        <v>8520</v>
      </c>
      <c r="AO8521">
        <v>0.33098564032671252</v>
      </c>
    </row>
    <row r="8522" spans="31:41" x14ac:dyDescent="0.25">
      <c r="AE8522">
        <v>8521</v>
      </c>
      <c r="AF8522" s="1">
        <v>3.4047118323352388E-2</v>
      </c>
      <c r="AH8522">
        <v>8521</v>
      </c>
      <c r="AI8522">
        <v>2041.4257114750155</v>
      </c>
      <c r="AK8522">
        <v>8521</v>
      </c>
      <c r="AL8522">
        <v>0.15530703107504493</v>
      </c>
      <c r="AN8522">
        <v>8521</v>
      </c>
      <c r="AO8522">
        <v>0.36461122069089735</v>
      </c>
    </row>
    <row r="8523" spans="31:41" x14ac:dyDescent="0.25">
      <c r="AE8523">
        <v>8522</v>
      </c>
      <c r="AF8523" s="1">
        <v>3.0107690072214588E-2</v>
      </c>
      <c r="AH8523">
        <v>8522</v>
      </c>
      <c r="AI8523">
        <v>7083.0365530048657</v>
      </c>
      <c r="AK8523">
        <v>8522</v>
      </c>
      <c r="AL8523">
        <v>0.23569259812482596</v>
      </c>
      <c r="AN8523">
        <v>8522</v>
      </c>
      <c r="AO8523">
        <v>0.38282054001447141</v>
      </c>
    </row>
    <row r="8524" spans="31:41" x14ac:dyDescent="0.25">
      <c r="AE8524">
        <v>8523</v>
      </c>
      <c r="AF8524" s="1">
        <v>3.2365691427080456E-2</v>
      </c>
      <c r="AH8524">
        <v>8523</v>
      </c>
      <c r="AI8524">
        <v>4480.0198248026891</v>
      </c>
      <c r="AK8524">
        <v>8523</v>
      </c>
      <c r="AL8524">
        <v>0.28367933767595477</v>
      </c>
      <c r="AN8524">
        <v>8523</v>
      </c>
      <c r="AO8524">
        <v>0.3841579804797654</v>
      </c>
    </row>
    <row r="8525" spans="31:41" x14ac:dyDescent="0.25">
      <c r="AE8525">
        <v>8524</v>
      </c>
      <c r="AF8525" s="1">
        <v>3.2063339061493501E-2</v>
      </c>
      <c r="AH8525">
        <v>8524</v>
      </c>
      <c r="AI8525">
        <v>4507.5732470126568</v>
      </c>
      <c r="AK8525">
        <v>8524</v>
      </c>
      <c r="AL8525">
        <v>0.16440635096894204</v>
      </c>
      <c r="AN8525">
        <v>8524</v>
      </c>
      <c r="AO8525">
        <v>0.3373581411006652</v>
      </c>
    </row>
    <row r="8526" spans="31:41" x14ac:dyDescent="0.25">
      <c r="AE8526">
        <v>8525</v>
      </c>
      <c r="AF8526" s="1">
        <v>2.9679205782761064E-2</v>
      </c>
      <c r="AH8526">
        <v>8525</v>
      </c>
      <c r="AI8526">
        <v>2131.0687095676444</v>
      </c>
      <c r="AK8526">
        <v>8525</v>
      </c>
      <c r="AL8526">
        <v>0.15555587663338483</v>
      </c>
      <c r="AN8526">
        <v>8525</v>
      </c>
      <c r="AO8526">
        <v>0.39370889468328235</v>
      </c>
    </row>
    <row r="8527" spans="31:41" x14ac:dyDescent="0.25">
      <c r="AE8527">
        <v>8526</v>
      </c>
      <c r="AF8527" s="1">
        <v>2.9097455758789081E-2</v>
      </c>
      <c r="AH8527">
        <v>8526</v>
      </c>
      <c r="AI8527">
        <v>4491.9960432659864</v>
      </c>
      <c r="AK8527">
        <v>8526</v>
      </c>
      <c r="AL8527">
        <v>0.12288185706295507</v>
      </c>
      <c r="AN8527">
        <v>8526</v>
      </c>
      <c r="AO8527">
        <v>0.35038933516915277</v>
      </c>
    </row>
    <row r="8528" spans="31:41" x14ac:dyDescent="0.25">
      <c r="AE8528">
        <v>8527</v>
      </c>
      <c r="AF8528" s="1">
        <v>3.0687008289925322E-2</v>
      </c>
      <c r="AH8528">
        <v>8527</v>
      </c>
      <c r="AI8528">
        <v>18096.339180455907</v>
      </c>
      <c r="AK8528">
        <v>8527</v>
      </c>
      <c r="AL8528">
        <v>0.2690403016853784</v>
      </c>
      <c r="AN8528">
        <v>8527</v>
      </c>
      <c r="AO8528">
        <v>0.35478170768341666</v>
      </c>
    </row>
    <row r="8529" spans="31:41" x14ac:dyDescent="0.25">
      <c r="AE8529">
        <v>8528</v>
      </c>
      <c r="AF8529" s="1">
        <v>2.9060766687781125E-2</v>
      </c>
      <c r="AH8529">
        <v>8528</v>
      </c>
      <c r="AI8529">
        <v>1091.5636084088521</v>
      </c>
      <c r="AK8529">
        <v>8528</v>
      </c>
      <c r="AL8529">
        <v>0.25861534470507591</v>
      </c>
      <c r="AN8529">
        <v>8528</v>
      </c>
      <c r="AO8529">
        <v>0.35556621933113047</v>
      </c>
    </row>
    <row r="8530" spans="31:41" x14ac:dyDescent="0.25">
      <c r="AE8530">
        <v>8529</v>
      </c>
      <c r="AF8530" s="1">
        <v>3.3967652468604115E-2</v>
      </c>
      <c r="AH8530">
        <v>8529</v>
      </c>
      <c r="AI8530">
        <v>223.73611097506367</v>
      </c>
      <c r="AK8530">
        <v>8529</v>
      </c>
      <c r="AL8530">
        <v>0.17448259096316077</v>
      </c>
      <c r="AN8530">
        <v>8529</v>
      </c>
      <c r="AO8530">
        <v>0.36868118114412995</v>
      </c>
    </row>
    <row r="8531" spans="31:41" x14ac:dyDescent="0.25">
      <c r="AE8531">
        <v>8530</v>
      </c>
      <c r="AF8531" s="1">
        <v>3.3344582337288653E-2</v>
      </c>
      <c r="AH8531">
        <v>8530</v>
      </c>
      <c r="AI8531">
        <v>4670.3838730856678</v>
      </c>
      <c r="AK8531">
        <v>8530</v>
      </c>
      <c r="AL8531">
        <v>0.10477552638035303</v>
      </c>
      <c r="AN8531">
        <v>8530</v>
      </c>
      <c r="AO8531">
        <v>0.35896877029552232</v>
      </c>
    </row>
    <row r="8532" spans="31:41" x14ac:dyDescent="0.25">
      <c r="AE8532">
        <v>8531</v>
      </c>
      <c r="AF8532" s="1">
        <v>3.1877370634214142E-2</v>
      </c>
      <c r="AH8532">
        <v>8531</v>
      </c>
      <c r="AI8532">
        <v>7479.2156061442574</v>
      </c>
      <c r="AK8532">
        <v>8531</v>
      </c>
      <c r="AL8532">
        <v>0.20599975812035518</v>
      </c>
      <c r="AN8532">
        <v>8531</v>
      </c>
      <c r="AO8532">
        <v>0.40556179179269453</v>
      </c>
    </row>
    <row r="8533" spans="31:41" x14ac:dyDescent="0.25">
      <c r="AE8533">
        <v>8532</v>
      </c>
      <c r="AF8533" s="1">
        <v>3.084553939566903E-2</v>
      </c>
      <c r="AH8533">
        <v>8532</v>
      </c>
      <c r="AI8533">
        <v>896.05461500559613</v>
      </c>
      <c r="AK8533">
        <v>8532</v>
      </c>
      <c r="AL8533">
        <v>0.24718269854575159</v>
      </c>
      <c r="AN8533">
        <v>8532</v>
      </c>
      <c r="AO8533">
        <v>0.42338822640402374</v>
      </c>
    </row>
    <row r="8534" spans="31:41" x14ac:dyDescent="0.25">
      <c r="AE8534">
        <v>8533</v>
      </c>
      <c r="AF8534" s="1">
        <v>3.0374383345568523E-2</v>
      </c>
      <c r="AH8534">
        <v>8533</v>
      </c>
      <c r="AI8534">
        <v>8123.9871365656545</v>
      </c>
      <c r="AK8534">
        <v>8533</v>
      </c>
      <c r="AL8534">
        <v>0.22828061331209207</v>
      </c>
      <c r="AN8534">
        <v>8533</v>
      </c>
      <c r="AO8534">
        <v>0.36082135587669328</v>
      </c>
    </row>
    <row r="8535" spans="31:41" x14ac:dyDescent="0.25">
      <c r="AE8535">
        <v>8534</v>
      </c>
      <c r="AF8535" s="1">
        <v>3.0322743170586364E-2</v>
      </c>
      <c r="AH8535">
        <v>8534</v>
      </c>
      <c r="AI8535">
        <v>5039.6034465422244</v>
      </c>
      <c r="AK8535">
        <v>8534</v>
      </c>
      <c r="AL8535">
        <v>0.26516592904191177</v>
      </c>
      <c r="AN8535">
        <v>8534</v>
      </c>
      <c r="AO8535">
        <v>0.39414541692688154</v>
      </c>
    </row>
    <row r="8536" spans="31:41" x14ac:dyDescent="0.25">
      <c r="AE8536">
        <v>8535</v>
      </c>
      <c r="AF8536" s="1">
        <v>2.2811790678457511E-2</v>
      </c>
      <c r="AH8536">
        <v>8535</v>
      </c>
      <c r="AI8536">
        <v>1286.9321111390614</v>
      </c>
      <c r="AK8536">
        <v>8535</v>
      </c>
      <c r="AL8536">
        <v>0.16699841312522426</v>
      </c>
      <c r="AN8536">
        <v>8535</v>
      </c>
      <c r="AO8536">
        <v>0.46089631204730674</v>
      </c>
    </row>
    <row r="8537" spans="31:41" x14ac:dyDescent="0.25">
      <c r="AE8537">
        <v>8536</v>
      </c>
      <c r="AF8537" s="1">
        <v>2.9636360099493553E-2</v>
      </c>
      <c r="AH8537">
        <v>8536</v>
      </c>
      <c r="AI8537">
        <v>11352.484418821206</v>
      </c>
      <c r="AK8537">
        <v>8536</v>
      </c>
      <c r="AL8537">
        <v>0.20549567532067556</v>
      </c>
      <c r="AN8537">
        <v>8536</v>
      </c>
      <c r="AO8537">
        <v>0.24374591219552597</v>
      </c>
    </row>
    <row r="8538" spans="31:41" x14ac:dyDescent="0.25">
      <c r="AE8538">
        <v>8537</v>
      </c>
      <c r="AF8538" s="1">
        <v>3.6569341355134899E-2</v>
      </c>
      <c r="AH8538">
        <v>8537</v>
      </c>
      <c r="AI8538">
        <v>3736.2522664357116</v>
      </c>
      <c r="AK8538">
        <v>8537</v>
      </c>
      <c r="AL8538">
        <v>0.26668049721195597</v>
      </c>
      <c r="AN8538">
        <v>8537</v>
      </c>
      <c r="AO8538">
        <v>0.38734459399667592</v>
      </c>
    </row>
    <row r="8539" spans="31:41" x14ac:dyDescent="0.25">
      <c r="AE8539">
        <v>8538</v>
      </c>
      <c r="AF8539" s="1">
        <v>3.0797737853051732E-2</v>
      </c>
      <c r="AH8539">
        <v>8538</v>
      </c>
      <c r="AI8539">
        <v>2941.953889234288</v>
      </c>
      <c r="AK8539">
        <v>8538</v>
      </c>
      <c r="AL8539">
        <v>0.2066029594283596</v>
      </c>
      <c r="AN8539">
        <v>8538</v>
      </c>
      <c r="AO8539">
        <v>0.32266674346248858</v>
      </c>
    </row>
    <row r="8540" spans="31:41" x14ac:dyDescent="0.25">
      <c r="AE8540">
        <v>8539</v>
      </c>
      <c r="AF8540" s="1">
        <v>3.2271986665850516E-2</v>
      </c>
      <c r="AH8540">
        <v>8539</v>
      </c>
      <c r="AI8540">
        <v>6498.3731233922381</v>
      </c>
      <c r="AK8540">
        <v>8539</v>
      </c>
      <c r="AL8540">
        <v>0.21928338326675512</v>
      </c>
      <c r="AN8540">
        <v>8539</v>
      </c>
      <c r="AO8540">
        <v>0.42819484768627769</v>
      </c>
    </row>
    <row r="8541" spans="31:41" x14ac:dyDescent="0.25">
      <c r="AE8541">
        <v>8540</v>
      </c>
      <c r="AF8541" s="1">
        <v>3.2525972902312628E-2</v>
      </c>
      <c r="AH8541">
        <v>8540</v>
      </c>
      <c r="AI8541">
        <v>2440.6394928763048</v>
      </c>
      <c r="AK8541">
        <v>8540</v>
      </c>
      <c r="AL8541">
        <v>0.16204000174834338</v>
      </c>
      <c r="AN8541">
        <v>8540</v>
      </c>
      <c r="AO8541">
        <v>0.45270468333143149</v>
      </c>
    </row>
    <row r="8542" spans="31:41" x14ac:dyDescent="0.25">
      <c r="AE8542">
        <v>8541</v>
      </c>
      <c r="AF8542" s="1">
        <v>2.7931549032993885E-2</v>
      </c>
      <c r="AH8542">
        <v>8541</v>
      </c>
      <c r="AI8542">
        <v>3839.586034424065</v>
      </c>
      <c r="AK8542">
        <v>8541</v>
      </c>
      <c r="AL8542">
        <v>0.24536191020078979</v>
      </c>
      <c r="AN8542">
        <v>8541</v>
      </c>
      <c r="AO8542">
        <v>0.29662187397358719</v>
      </c>
    </row>
    <row r="8543" spans="31:41" x14ac:dyDescent="0.25">
      <c r="AE8543">
        <v>8542</v>
      </c>
      <c r="AF8543" s="1">
        <v>2.9684597513810029E-2</v>
      </c>
      <c r="AH8543">
        <v>8542</v>
      </c>
      <c r="AI8543">
        <v>44453.17578159854</v>
      </c>
      <c r="AK8543">
        <v>8542</v>
      </c>
      <c r="AL8543">
        <v>0.27750687708963051</v>
      </c>
      <c r="AN8543">
        <v>8542</v>
      </c>
      <c r="AO8543">
        <v>0.37021776333386508</v>
      </c>
    </row>
    <row r="8544" spans="31:41" x14ac:dyDescent="0.25">
      <c r="AE8544">
        <v>8543</v>
      </c>
      <c r="AF8544" s="1">
        <v>2.9389712150035718E-2</v>
      </c>
      <c r="AH8544">
        <v>8543</v>
      </c>
      <c r="AI8544">
        <v>19185.916453933976</v>
      </c>
      <c r="AK8544">
        <v>8543</v>
      </c>
      <c r="AL8544">
        <v>0.18330054647655541</v>
      </c>
      <c r="AN8544">
        <v>8543</v>
      </c>
      <c r="AO8544">
        <v>0.40679125405384869</v>
      </c>
    </row>
    <row r="8545" spans="31:41" x14ac:dyDescent="0.25">
      <c r="AE8545">
        <v>8544</v>
      </c>
      <c r="AF8545" s="1">
        <v>3.2229595042965631E-2</v>
      </c>
      <c r="AH8545">
        <v>8544</v>
      </c>
      <c r="AI8545">
        <v>7151.682717505354</v>
      </c>
      <c r="AK8545">
        <v>8544</v>
      </c>
      <c r="AL8545">
        <v>0.21859898064646274</v>
      </c>
      <c r="AN8545">
        <v>8544</v>
      </c>
      <c r="AO8545">
        <v>0.43200906512225579</v>
      </c>
    </row>
    <row r="8546" spans="31:41" x14ac:dyDescent="0.25">
      <c r="AE8546">
        <v>8545</v>
      </c>
      <c r="AF8546" s="1">
        <v>3.2835901221060615E-2</v>
      </c>
      <c r="AH8546">
        <v>8545</v>
      </c>
      <c r="AI8546">
        <v>2722.3614716754637</v>
      </c>
      <c r="AK8546">
        <v>8545</v>
      </c>
      <c r="AL8546">
        <v>0.22188218109017749</v>
      </c>
      <c r="AN8546">
        <v>8545</v>
      </c>
      <c r="AO8546">
        <v>0.41706453014660255</v>
      </c>
    </row>
    <row r="8547" spans="31:41" x14ac:dyDescent="0.25">
      <c r="AE8547">
        <v>8546</v>
      </c>
      <c r="AF8547" s="1">
        <v>3.1187581018266686E-2</v>
      </c>
      <c r="AH8547">
        <v>8546</v>
      </c>
      <c r="AI8547">
        <v>2330.6286950459325</v>
      </c>
      <c r="AK8547">
        <v>8546</v>
      </c>
      <c r="AL8547">
        <v>0.22601211785726394</v>
      </c>
      <c r="AN8547">
        <v>8546</v>
      </c>
      <c r="AO8547">
        <v>0.35056537634699586</v>
      </c>
    </row>
    <row r="8548" spans="31:41" x14ac:dyDescent="0.25">
      <c r="AE8548">
        <v>8547</v>
      </c>
      <c r="AF8548" s="1">
        <v>2.6450893686342791E-2</v>
      </c>
      <c r="AH8548">
        <v>8547</v>
      </c>
      <c r="AI8548">
        <v>29606.134019195917</v>
      </c>
      <c r="AK8548">
        <v>8547</v>
      </c>
      <c r="AL8548">
        <v>0.26256566876884535</v>
      </c>
      <c r="AN8548">
        <v>8547</v>
      </c>
      <c r="AO8548">
        <v>0.35767290287501141</v>
      </c>
    </row>
    <row r="8549" spans="31:41" x14ac:dyDescent="0.25">
      <c r="AE8549">
        <v>8548</v>
      </c>
      <c r="AF8549" s="1">
        <v>2.2495895299272428E-2</v>
      </c>
      <c r="AH8549">
        <v>8548</v>
      </c>
      <c r="AI8549">
        <v>3464.2374171819688</v>
      </c>
      <c r="AK8549">
        <v>8548</v>
      </c>
      <c r="AL8549">
        <v>0.26864801025102175</v>
      </c>
      <c r="AN8549">
        <v>8548</v>
      </c>
      <c r="AO8549">
        <v>0.45320426775854405</v>
      </c>
    </row>
    <row r="8550" spans="31:41" x14ac:dyDescent="0.25">
      <c r="AE8550">
        <v>8549</v>
      </c>
      <c r="AF8550" s="1">
        <v>3.0737370575809608E-2</v>
      </c>
      <c r="AH8550">
        <v>8549</v>
      </c>
      <c r="AI8550">
        <v>676.91286027748288</v>
      </c>
      <c r="AK8550">
        <v>8549</v>
      </c>
      <c r="AL8550">
        <v>0.2149190513072648</v>
      </c>
      <c r="AN8550">
        <v>8549</v>
      </c>
      <c r="AO8550">
        <v>0.42204403244150934</v>
      </c>
    </row>
    <row r="8551" spans="31:41" x14ac:dyDescent="0.25">
      <c r="AE8551">
        <v>8550</v>
      </c>
      <c r="AF8551" s="1">
        <v>3.2196549445317801E-2</v>
      </c>
      <c r="AH8551">
        <v>8550</v>
      </c>
      <c r="AI8551">
        <v>6029.9888901674058</v>
      </c>
      <c r="AK8551">
        <v>8550</v>
      </c>
      <c r="AL8551">
        <v>0.18842778667130089</v>
      </c>
      <c r="AN8551">
        <v>8550</v>
      </c>
      <c r="AO8551">
        <v>0.44903464701261886</v>
      </c>
    </row>
    <row r="8552" spans="31:41" x14ac:dyDescent="0.25">
      <c r="AE8552">
        <v>8551</v>
      </c>
      <c r="AF8552" s="1">
        <v>2.9254908767031296E-2</v>
      </c>
      <c r="AH8552">
        <v>8551</v>
      </c>
      <c r="AI8552">
        <v>6148.351730515913</v>
      </c>
      <c r="AK8552">
        <v>8551</v>
      </c>
      <c r="AL8552">
        <v>0.25243415866900437</v>
      </c>
      <c r="AN8552">
        <v>8551</v>
      </c>
      <c r="AO8552">
        <v>0.41377403567237919</v>
      </c>
    </row>
    <row r="8553" spans="31:41" x14ac:dyDescent="0.25">
      <c r="AE8553">
        <v>8552</v>
      </c>
      <c r="AF8553" s="1">
        <v>3.3398433267652239E-2</v>
      </c>
      <c r="AH8553">
        <v>8552</v>
      </c>
      <c r="AI8553">
        <v>7571.1922769411958</v>
      </c>
      <c r="AK8553">
        <v>8552</v>
      </c>
      <c r="AL8553">
        <v>0.1234009024376392</v>
      </c>
      <c r="AN8553">
        <v>8552</v>
      </c>
      <c r="AO8553">
        <v>0.41941123041175338</v>
      </c>
    </row>
    <row r="8554" spans="31:41" x14ac:dyDescent="0.25">
      <c r="AE8554">
        <v>8553</v>
      </c>
      <c r="AF8554" s="1">
        <v>3.113714482084573E-2</v>
      </c>
      <c r="AH8554">
        <v>8553</v>
      </c>
      <c r="AI8554">
        <v>8370.9722425817126</v>
      </c>
      <c r="AK8554">
        <v>8553</v>
      </c>
      <c r="AL8554">
        <v>0.19628884481779807</v>
      </c>
      <c r="AN8554">
        <v>8553</v>
      </c>
      <c r="AO8554">
        <v>0.35573745012562774</v>
      </c>
    </row>
    <row r="8555" spans="31:41" x14ac:dyDescent="0.25">
      <c r="AE8555">
        <v>8554</v>
      </c>
      <c r="AF8555" s="1">
        <v>3.1189567794371431E-2</v>
      </c>
      <c r="AH8555">
        <v>8554</v>
      </c>
      <c r="AI8555">
        <v>3871.473330933869</v>
      </c>
      <c r="AK8555">
        <v>8554</v>
      </c>
      <c r="AL8555">
        <v>0.15598916466141985</v>
      </c>
      <c r="AN8555">
        <v>8554</v>
      </c>
      <c r="AO8555">
        <v>0.36975678699676551</v>
      </c>
    </row>
    <row r="8556" spans="31:41" x14ac:dyDescent="0.25">
      <c r="AE8556">
        <v>8555</v>
      </c>
      <c r="AF8556" s="1">
        <v>3.0704354464639261E-2</v>
      </c>
      <c r="AH8556">
        <v>8555</v>
      </c>
      <c r="AI8556">
        <v>2515.6000134433398</v>
      </c>
      <c r="AK8556">
        <v>8555</v>
      </c>
      <c r="AL8556">
        <v>0.16492091210532517</v>
      </c>
      <c r="AN8556">
        <v>8555</v>
      </c>
      <c r="AO8556">
        <v>0.47980803796747085</v>
      </c>
    </row>
    <row r="8557" spans="31:41" x14ac:dyDescent="0.25">
      <c r="AE8557">
        <v>8556</v>
      </c>
      <c r="AF8557" s="1">
        <v>2.9282519740867041E-2</v>
      </c>
      <c r="AH8557">
        <v>8556</v>
      </c>
      <c r="AI8557">
        <v>5819.2725860572382</v>
      </c>
      <c r="AK8557">
        <v>8556</v>
      </c>
      <c r="AL8557">
        <v>0.22443783652748106</v>
      </c>
      <c r="AN8557">
        <v>8556</v>
      </c>
      <c r="AO8557">
        <v>0.36298051058457886</v>
      </c>
    </row>
    <row r="8558" spans="31:41" x14ac:dyDescent="0.25">
      <c r="AE8558">
        <v>8557</v>
      </c>
      <c r="AF8558" s="1">
        <v>3.1113361611123436E-2</v>
      </c>
      <c r="AH8558">
        <v>8557</v>
      </c>
      <c r="AI8558">
        <v>68821.386141940558</v>
      </c>
      <c r="AK8558">
        <v>8557</v>
      </c>
      <c r="AL8558">
        <v>0.26769315347277972</v>
      </c>
      <c r="AN8558">
        <v>8557</v>
      </c>
      <c r="AO8558">
        <v>0.45993961899067226</v>
      </c>
    </row>
    <row r="8559" spans="31:41" x14ac:dyDescent="0.25">
      <c r="AE8559">
        <v>8558</v>
      </c>
      <c r="AF8559" s="1">
        <v>2.6775623863683817E-2</v>
      </c>
      <c r="AH8559">
        <v>8558</v>
      </c>
      <c r="AI8559">
        <v>27703.863916463146</v>
      </c>
      <c r="AK8559">
        <v>8558</v>
      </c>
      <c r="AL8559">
        <v>0.12901124134894248</v>
      </c>
      <c r="AN8559">
        <v>8558</v>
      </c>
      <c r="AO8559">
        <v>0.47122261323777237</v>
      </c>
    </row>
    <row r="8560" spans="31:41" x14ac:dyDescent="0.25">
      <c r="AE8560">
        <v>8559</v>
      </c>
      <c r="AF8560" s="1">
        <v>3.5935517671318751E-2</v>
      </c>
      <c r="AH8560">
        <v>8559</v>
      </c>
      <c r="AI8560">
        <v>11101.096961363006</v>
      </c>
      <c r="AK8560">
        <v>8559</v>
      </c>
      <c r="AL8560">
        <v>0.18784325308683525</v>
      </c>
      <c r="AN8560">
        <v>8559</v>
      </c>
      <c r="AO8560">
        <v>0.45301863224790001</v>
      </c>
    </row>
    <row r="8561" spans="31:41" x14ac:dyDescent="0.25">
      <c r="AE8561">
        <v>8560</v>
      </c>
      <c r="AF8561" s="1">
        <v>2.3576729256806983E-2</v>
      </c>
      <c r="AH8561">
        <v>8560</v>
      </c>
      <c r="AI8561">
        <v>2311.6599869297193</v>
      </c>
      <c r="AK8561">
        <v>8560</v>
      </c>
      <c r="AL8561">
        <v>0.22375856423374346</v>
      </c>
      <c r="AN8561">
        <v>8560</v>
      </c>
      <c r="AO8561">
        <v>0.30940939022034342</v>
      </c>
    </row>
    <row r="8562" spans="31:41" x14ac:dyDescent="0.25">
      <c r="AE8562">
        <v>8561</v>
      </c>
      <c r="AF8562" s="1">
        <v>3.2659605774892242E-2</v>
      </c>
      <c r="AH8562">
        <v>8561</v>
      </c>
      <c r="AI8562">
        <v>5001.2318705115749</v>
      </c>
      <c r="AK8562">
        <v>8561</v>
      </c>
      <c r="AL8562">
        <v>0.24773503668793678</v>
      </c>
      <c r="AN8562">
        <v>8561</v>
      </c>
      <c r="AO8562">
        <v>0.42374273100886245</v>
      </c>
    </row>
    <row r="8563" spans="31:41" x14ac:dyDescent="0.25">
      <c r="AE8563">
        <v>8562</v>
      </c>
      <c r="AF8563" s="1">
        <v>2.8221768428254856E-2</v>
      </c>
      <c r="AH8563">
        <v>8562</v>
      </c>
      <c r="AI8563">
        <v>2192.7496648360716</v>
      </c>
      <c r="AK8563">
        <v>8562</v>
      </c>
      <c r="AL8563">
        <v>0.23449255764351817</v>
      </c>
      <c r="AN8563">
        <v>8562</v>
      </c>
      <c r="AO8563">
        <v>0.40349978600091363</v>
      </c>
    </row>
    <row r="8564" spans="31:41" x14ac:dyDescent="0.25">
      <c r="AE8564">
        <v>8563</v>
      </c>
      <c r="AF8564" s="1">
        <v>2.2674421895454211E-2</v>
      </c>
      <c r="AH8564">
        <v>8563</v>
      </c>
      <c r="AI8564">
        <v>1400.2265709086328</v>
      </c>
      <c r="AK8564">
        <v>8563</v>
      </c>
      <c r="AL8564">
        <v>0.21699188435560332</v>
      </c>
      <c r="AN8564">
        <v>8563</v>
      </c>
      <c r="AO8564">
        <v>0.47974091257248991</v>
      </c>
    </row>
    <row r="8565" spans="31:41" x14ac:dyDescent="0.25">
      <c r="AE8565">
        <v>8564</v>
      </c>
      <c r="AF8565" s="1">
        <v>3.259572322237525E-2</v>
      </c>
      <c r="AH8565">
        <v>8564</v>
      </c>
      <c r="AI8565">
        <v>8581.3106404037371</v>
      </c>
      <c r="AK8565">
        <v>8564</v>
      </c>
      <c r="AL8565">
        <v>0.20167567723887134</v>
      </c>
      <c r="AN8565">
        <v>8564</v>
      </c>
      <c r="AO8565">
        <v>0.31573527626073039</v>
      </c>
    </row>
    <row r="8566" spans="31:41" x14ac:dyDescent="0.25">
      <c r="AE8566">
        <v>8565</v>
      </c>
      <c r="AF8566" s="1">
        <v>2.548682873033048E-2</v>
      </c>
      <c r="AH8566">
        <v>8565</v>
      </c>
      <c r="AI8566">
        <v>7135.3914822930856</v>
      </c>
      <c r="AK8566">
        <v>8565</v>
      </c>
      <c r="AL8566">
        <v>0.23366567894482188</v>
      </c>
      <c r="AN8566">
        <v>8565</v>
      </c>
      <c r="AO8566">
        <v>0.40216226088960366</v>
      </c>
    </row>
    <row r="8567" spans="31:41" x14ac:dyDescent="0.25">
      <c r="AE8567">
        <v>8566</v>
      </c>
      <c r="AF8567" s="1">
        <v>3.201784827414933E-2</v>
      </c>
      <c r="AH8567">
        <v>8566</v>
      </c>
      <c r="AI8567">
        <v>5313.6452082012838</v>
      </c>
      <c r="AK8567">
        <v>8566</v>
      </c>
      <c r="AL8567">
        <v>0.12111870821430354</v>
      </c>
      <c r="AN8567">
        <v>8566</v>
      </c>
      <c r="AO8567">
        <v>0.3901507904665128</v>
      </c>
    </row>
    <row r="8568" spans="31:41" x14ac:dyDescent="0.25">
      <c r="AE8568">
        <v>8567</v>
      </c>
      <c r="AF8568" s="1">
        <v>2.7565052450989613E-2</v>
      </c>
      <c r="AH8568">
        <v>8567</v>
      </c>
      <c r="AI8568">
        <v>11114.335161322697</v>
      </c>
      <c r="AK8568">
        <v>8567</v>
      </c>
      <c r="AL8568">
        <v>0.18832043876029014</v>
      </c>
      <c r="AN8568">
        <v>8567</v>
      </c>
      <c r="AO8568">
        <v>0.37507323120077191</v>
      </c>
    </row>
    <row r="8569" spans="31:41" x14ac:dyDescent="0.25">
      <c r="AE8569">
        <v>8568</v>
      </c>
      <c r="AF8569" s="1">
        <v>3.4763771149481038E-2</v>
      </c>
      <c r="AH8569">
        <v>8568</v>
      </c>
      <c r="AI8569">
        <v>1441.5710796933063</v>
      </c>
      <c r="AK8569">
        <v>8568</v>
      </c>
      <c r="AL8569">
        <v>0.30397811920159962</v>
      </c>
      <c r="AN8569">
        <v>8568</v>
      </c>
      <c r="AO8569">
        <v>0.40949455411339425</v>
      </c>
    </row>
    <row r="8570" spans="31:41" x14ac:dyDescent="0.25">
      <c r="AE8570">
        <v>8569</v>
      </c>
      <c r="AF8570" s="1">
        <v>3.1452118674254459E-2</v>
      </c>
      <c r="AH8570">
        <v>8569</v>
      </c>
      <c r="AI8570">
        <v>4876.0289133381511</v>
      </c>
      <c r="AK8570">
        <v>8569</v>
      </c>
      <c r="AL8570">
        <v>8.5510324165822438E-2</v>
      </c>
      <c r="AN8570">
        <v>8569</v>
      </c>
      <c r="AO8570">
        <v>0.39231423148632205</v>
      </c>
    </row>
    <row r="8571" spans="31:41" x14ac:dyDescent="0.25">
      <c r="AE8571">
        <v>8570</v>
      </c>
      <c r="AF8571" s="1">
        <v>3.0408475580029792E-2</v>
      </c>
      <c r="AH8571">
        <v>8570</v>
      </c>
      <c r="AI8571">
        <v>267.7040597916403</v>
      </c>
      <c r="AK8571">
        <v>8570</v>
      </c>
      <c r="AL8571">
        <v>0.2520089762088833</v>
      </c>
      <c r="AN8571">
        <v>8570</v>
      </c>
      <c r="AO8571">
        <v>0.31524592307973881</v>
      </c>
    </row>
    <row r="8572" spans="31:41" x14ac:dyDescent="0.25">
      <c r="AE8572">
        <v>8571</v>
      </c>
      <c r="AF8572" s="1">
        <v>2.6417943352138762E-2</v>
      </c>
      <c r="AH8572">
        <v>8571</v>
      </c>
      <c r="AI8572">
        <v>6366.8323537512115</v>
      </c>
      <c r="AK8572">
        <v>8571</v>
      </c>
      <c r="AL8572">
        <v>0.17982603813796103</v>
      </c>
      <c r="AN8572">
        <v>8571</v>
      </c>
      <c r="AO8572">
        <v>0.40603770007775597</v>
      </c>
    </row>
    <row r="8573" spans="31:41" x14ac:dyDescent="0.25">
      <c r="AE8573">
        <v>8572</v>
      </c>
      <c r="AF8573" s="1">
        <v>3.8868564573989239E-2</v>
      </c>
      <c r="AH8573">
        <v>8572</v>
      </c>
      <c r="AI8573">
        <v>1163.0036588899952</v>
      </c>
      <c r="AK8573">
        <v>8572</v>
      </c>
      <c r="AL8573">
        <v>0.19760289248865928</v>
      </c>
      <c r="AN8573">
        <v>8572</v>
      </c>
      <c r="AO8573">
        <v>0.41859294929453317</v>
      </c>
    </row>
    <row r="8574" spans="31:41" x14ac:dyDescent="0.25">
      <c r="AE8574">
        <v>8573</v>
      </c>
      <c r="AF8574" s="1">
        <v>3.273895884033351E-2</v>
      </c>
      <c r="AH8574">
        <v>8573</v>
      </c>
      <c r="AI8574">
        <v>23322.264930621273</v>
      </c>
      <c r="AK8574">
        <v>8573</v>
      </c>
      <c r="AL8574">
        <v>0.18707666648604962</v>
      </c>
      <c r="AN8574">
        <v>8573</v>
      </c>
      <c r="AO8574">
        <v>0.37259580525896957</v>
      </c>
    </row>
    <row r="8575" spans="31:41" x14ac:dyDescent="0.25">
      <c r="AE8575">
        <v>8574</v>
      </c>
      <c r="AF8575" s="1">
        <v>2.8313069643876698E-2</v>
      </c>
      <c r="AH8575">
        <v>8574</v>
      </c>
      <c r="AI8575">
        <v>1527.0140743964894</v>
      </c>
      <c r="AK8575">
        <v>8574</v>
      </c>
      <c r="AL8575">
        <v>0.20533148954543548</v>
      </c>
      <c r="AN8575">
        <v>8574</v>
      </c>
      <c r="AO8575">
        <v>0.40722979128014603</v>
      </c>
    </row>
    <row r="8576" spans="31:41" x14ac:dyDescent="0.25">
      <c r="AE8576">
        <v>8575</v>
      </c>
      <c r="AF8576" s="1">
        <v>2.3589495105598157E-2</v>
      </c>
      <c r="AH8576">
        <v>8575</v>
      </c>
      <c r="AI8576">
        <v>1396.2593152720897</v>
      </c>
      <c r="AK8576">
        <v>8575</v>
      </c>
      <c r="AL8576">
        <v>0.16383639498631453</v>
      </c>
      <c r="AN8576">
        <v>8575</v>
      </c>
      <c r="AO8576">
        <v>0.38651323326176201</v>
      </c>
    </row>
    <row r="8577" spans="31:41" x14ac:dyDescent="0.25">
      <c r="AE8577">
        <v>8576</v>
      </c>
      <c r="AF8577" s="1">
        <v>3.2105895284925356E-2</v>
      </c>
      <c r="AH8577">
        <v>8576</v>
      </c>
      <c r="AI8577">
        <v>503.92277966686282</v>
      </c>
      <c r="AK8577">
        <v>8576</v>
      </c>
      <c r="AL8577">
        <v>0.18671359904942805</v>
      </c>
      <c r="AN8577">
        <v>8576</v>
      </c>
      <c r="AO8577">
        <v>0.4679843175025224</v>
      </c>
    </row>
    <row r="8578" spans="31:41" x14ac:dyDescent="0.25">
      <c r="AE8578">
        <v>8577</v>
      </c>
      <c r="AF8578" s="1">
        <v>3.4116412261651297E-2</v>
      </c>
      <c r="AH8578">
        <v>8577</v>
      </c>
      <c r="AI8578">
        <v>1164.7908899632084</v>
      </c>
      <c r="AK8578">
        <v>8577</v>
      </c>
      <c r="AL8578">
        <v>0.17221264876429868</v>
      </c>
      <c r="AN8578">
        <v>8577</v>
      </c>
      <c r="AO8578">
        <v>0.36687147424185146</v>
      </c>
    </row>
    <row r="8579" spans="31:41" x14ac:dyDescent="0.25">
      <c r="AE8579">
        <v>8578</v>
      </c>
      <c r="AF8579" s="1">
        <v>3.1434866133139616E-2</v>
      </c>
      <c r="AH8579">
        <v>8578</v>
      </c>
      <c r="AI8579">
        <v>2861.5867744399361</v>
      </c>
      <c r="AK8579">
        <v>8578</v>
      </c>
      <c r="AL8579">
        <v>0.22474659407433317</v>
      </c>
      <c r="AN8579">
        <v>8578</v>
      </c>
      <c r="AO8579">
        <v>0.3788321398706227</v>
      </c>
    </row>
    <row r="8580" spans="31:41" x14ac:dyDescent="0.25">
      <c r="AE8580">
        <v>8579</v>
      </c>
      <c r="AF8580" s="1">
        <v>2.710012075249546E-2</v>
      </c>
      <c r="AH8580">
        <v>8579</v>
      </c>
      <c r="AI8580">
        <v>1594.2190422135241</v>
      </c>
      <c r="AK8580">
        <v>8579</v>
      </c>
      <c r="AL8580">
        <v>0.30911223513586411</v>
      </c>
      <c r="AN8580">
        <v>8579</v>
      </c>
      <c r="AO8580">
        <v>0.33872557726189556</v>
      </c>
    </row>
    <row r="8581" spans="31:41" x14ac:dyDescent="0.25">
      <c r="AE8581">
        <v>8580</v>
      </c>
      <c r="AF8581" s="1">
        <v>3.4302933878382458E-2</v>
      </c>
      <c r="AH8581">
        <v>8580</v>
      </c>
      <c r="AI8581">
        <v>287.58712272558336</v>
      </c>
      <c r="AK8581">
        <v>8580</v>
      </c>
      <c r="AL8581">
        <v>0.22358173016331839</v>
      </c>
      <c r="AN8581">
        <v>8580</v>
      </c>
      <c r="AO8581">
        <v>0.43136736059875208</v>
      </c>
    </row>
    <row r="8582" spans="31:41" x14ac:dyDescent="0.25">
      <c r="AE8582">
        <v>8581</v>
      </c>
      <c r="AF8582" s="1">
        <v>2.5582413108574231E-2</v>
      </c>
      <c r="AH8582">
        <v>8581</v>
      </c>
      <c r="AI8582">
        <v>10295.341673578145</v>
      </c>
      <c r="AK8582">
        <v>8581</v>
      </c>
      <c r="AL8582">
        <v>0.18223575770251363</v>
      </c>
      <c r="AN8582">
        <v>8581</v>
      </c>
      <c r="AO8582">
        <v>0.50926264830113577</v>
      </c>
    </row>
    <row r="8583" spans="31:41" x14ac:dyDescent="0.25">
      <c r="AE8583">
        <v>8582</v>
      </c>
      <c r="AF8583" s="1">
        <v>3.2052838049060561E-2</v>
      </c>
      <c r="AH8583">
        <v>8582</v>
      </c>
      <c r="AI8583">
        <v>8748.736949433709</v>
      </c>
      <c r="AK8583">
        <v>8582</v>
      </c>
      <c r="AL8583">
        <v>0.10750933873447649</v>
      </c>
      <c r="AN8583">
        <v>8582</v>
      </c>
      <c r="AO8583">
        <v>0.39255384330714066</v>
      </c>
    </row>
    <row r="8584" spans="31:41" x14ac:dyDescent="0.25">
      <c r="AE8584">
        <v>8583</v>
      </c>
      <c r="AF8584" s="1">
        <v>2.3416862181306897E-2</v>
      </c>
      <c r="AH8584">
        <v>8583</v>
      </c>
      <c r="AI8584">
        <v>16061.348489017566</v>
      </c>
      <c r="AK8584">
        <v>8583</v>
      </c>
      <c r="AL8584">
        <v>6.3544829950702986E-2</v>
      </c>
      <c r="AN8584">
        <v>8583</v>
      </c>
      <c r="AO8584">
        <v>0.44119495961988703</v>
      </c>
    </row>
    <row r="8585" spans="31:41" x14ac:dyDescent="0.25">
      <c r="AE8585">
        <v>8584</v>
      </c>
      <c r="AF8585" s="1">
        <v>2.8457238273415397E-2</v>
      </c>
      <c r="AH8585">
        <v>8584</v>
      </c>
      <c r="AI8585">
        <v>1197.3896900076907</v>
      </c>
      <c r="AK8585">
        <v>8584</v>
      </c>
      <c r="AL8585">
        <v>0.29094338352272586</v>
      </c>
      <c r="AN8585">
        <v>8584</v>
      </c>
      <c r="AO8585">
        <v>0.39512045984157129</v>
      </c>
    </row>
    <row r="8586" spans="31:41" x14ac:dyDescent="0.25">
      <c r="AE8586">
        <v>8585</v>
      </c>
      <c r="AF8586" s="1">
        <v>3.3399582609385581E-2</v>
      </c>
      <c r="AH8586">
        <v>8585</v>
      </c>
      <c r="AI8586">
        <v>7377.5433515571131</v>
      </c>
      <c r="AK8586">
        <v>8585</v>
      </c>
      <c r="AL8586">
        <v>0.21685393585216078</v>
      </c>
      <c r="AN8586">
        <v>8585</v>
      </c>
      <c r="AO8586">
        <v>0.40103487309077812</v>
      </c>
    </row>
    <row r="8587" spans="31:41" x14ac:dyDescent="0.25">
      <c r="AE8587">
        <v>8586</v>
      </c>
      <c r="AF8587" s="1">
        <v>3.8143278137125813E-2</v>
      </c>
      <c r="AH8587">
        <v>8586</v>
      </c>
      <c r="AI8587">
        <v>758.40243327703786</v>
      </c>
      <c r="AK8587">
        <v>8586</v>
      </c>
      <c r="AL8587">
        <v>0.22706643497391571</v>
      </c>
      <c r="AN8587">
        <v>8586</v>
      </c>
      <c r="AO8587">
        <v>0.47420159516304894</v>
      </c>
    </row>
    <row r="8588" spans="31:41" x14ac:dyDescent="0.25">
      <c r="AE8588">
        <v>8587</v>
      </c>
      <c r="AF8588" s="1">
        <v>3.0438038257966538E-2</v>
      </c>
      <c r="AH8588">
        <v>8587</v>
      </c>
      <c r="AI8588">
        <v>5697.7141671526915</v>
      </c>
      <c r="AK8588">
        <v>8587</v>
      </c>
      <c r="AL8588">
        <v>0.10296022620133838</v>
      </c>
      <c r="AN8588">
        <v>8587</v>
      </c>
      <c r="AO8588">
        <v>0.34502304100378278</v>
      </c>
    </row>
    <row r="8589" spans="31:41" x14ac:dyDescent="0.25">
      <c r="AE8589">
        <v>8588</v>
      </c>
      <c r="AF8589" s="1">
        <v>2.496818826982361E-2</v>
      </c>
      <c r="AH8589">
        <v>8588</v>
      </c>
      <c r="AI8589">
        <v>6872.5602300009614</v>
      </c>
      <c r="AK8589">
        <v>8588</v>
      </c>
      <c r="AL8589">
        <v>0.22194949829345645</v>
      </c>
      <c r="AN8589">
        <v>8588</v>
      </c>
      <c r="AO8589">
        <v>0.3679387862412592</v>
      </c>
    </row>
    <row r="8590" spans="31:41" x14ac:dyDescent="0.25">
      <c r="AE8590">
        <v>8589</v>
      </c>
      <c r="AF8590" s="1">
        <v>3.0734187435361937E-2</v>
      </c>
      <c r="AH8590">
        <v>8589</v>
      </c>
      <c r="AI8590">
        <v>8065.6389608090258</v>
      </c>
      <c r="AK8590">
        <v>8589</v>
      </c>
      <c r="AL8590">
        <v>0.13462042789829579</v>
      </c>
      <c r="AN8590">
        <v>8589</v>
      </c>
      <c r="AO8590">
        <v>0.36588675514680941</v>
      </c>
    </row>
    <row r="8591" spans="31:41" x14ac:dyDescent="0.25">
      <c r="AE8591">
        <v>8590</v>
      </c>
      <c r="AF8591" s="1">
        <v>3.2355373980396118E-2</v>
      </c>
      <c r="AH8591">
        <v>8590</v>
      </c>
      <c r="AI8591">
        <v>2833.3068382380029</v>
      </c>
      <c r="AK8591">
        <v>8590</v>
      </c>
      <c r="AL8591">
        <v>0.1562156954856459</v>
      </c>
      <c r="AN8591">
        <v>8590</v>
      </c>
      <c r="AO8591">
        <v>0.35842894278406567</v>
      </c>
    </row>
    <row r="8592" spans="31:41" x14ac:dyDescent="0.25">
      <c r="AE8592">
        <v>8591</v>
      </c>
      <c r="AF8592" s="1">
        <v>2.7032875603533624E-2</v>
      </c>
      <c r="AH8592">
        <v>8591</v>
      </c>
      <c r="AI8592">
        <v>3641.9606483040029</v>
      </c>
      <c r="AK8592">
        <v>8591</v>
      </c>
      <c r="AL8592">
        <v>0.16585315336739731</v>
      </c>
      <c r="AN8592">
        <v>8591</v>
      </c>
      <c r="AO8592">
        <v>0.47130163126812286</v>
      </c>
    </row>
    <row r="8593" spans="31:41" x14ac:dyDescent="0.25">
      <c r="AE8593">
        <v>8592</v>
      </c>
      <c r="AF8593" s="1">
        <v>3.445747188881354E-2</v>
      </c>
      <c r="AH8593">
        <v>8592</v>
      </c>
      <c r="AI8593">
        <v>9104.3592124197457</v>
      </c>
      <c r="AK8593">
        <v>8592</v>
      </c>
      <c r="AL8593">
        <v>0.19749410752501825</v>
      </c>
      <c r="AN8593">
        <v>8592</v>
      </c>
      <c r="AO8593">
        <v>0.47056304773416935</v>
      </c>
    </row>
    <row r="8594" spans="31:41" x14ac:dyDescent="0.25">
      <c r="AE8594">
        <v>8593</v>
      </c>
      <c r="AF8594" s="1">
        <v>3.1153468543734908E-2</v>
      </c>
      <c r="AH8594">
        <v>8593</v>
      </c>
      <c r="AI8594">
        <v>3387.8095386533196</v>
      </c>
      <c r="AK8594">
        <v>8593</v>
      </c>
      <c r="AL8594">
        <v>0.14298819229968035</v>
      </c>
      <c r="AN8594">
        <v>8593</v>
      </c>
      <c r="AO8594">
        <v>0.35199305401154596</v>
      </c>
    </row>
    <row r="8595" spans="31:41" x14ac:dyDescent="0.25">
      <c r="AE8595">
        <v>8594</v>
      </c>
      <c r="AF8595" s="1">
        <v>3.0168065934430999E-2</v>
      </c>
      <c r="AH8595">
        <v>8594</v>
      </c>
      <c r="AI8595">
        <v>3252.4816424008195</v>
      </c>
      <c r="AK8595">
        <v>8594</v>
      </c>
      <c r="AL8595">
        <v>0.22120678468454374</v>
      </c>
      <c r="AN8595">
        <v>8594</v>
      </c>
      <c r="AO8595">
        <v>0.35739154959675873</v>
      </c>
    </row>
    <row r="8596" spans="31:41" x14ac:dyDescent="0.25">
      <c r="AE8596">
        <v>8595</v>
      </c>
      <c r="AF8596" s="1">
        <v>2.6708839638262649E-2</v>
      </c>
      <c r="AH8596">
        <v>8595</v>
      </c>
      <c r="AI8596">
        <v>15499.064099732048</v>
      </c>
      <c r="AK8596">
        <v>8595</v>
      </c>
      <c r="AL8596">
        <v>0.2005491511882089</v>
      </c>
      <c r="AN8596">
        <v>8595</v>
      </c>
      <c r="AO8596">
        <v>0.34787197850982182</v>
      </c>
    </row>
    <row r="8597" spans="31:41" x14ac:dyDescent="0.25">
      <c r="AE8597">
        <v>8596</v>
      </c>
      <c r="AF8597" s="1">
        <v>2.7321605846468922E-2</v>
      </c>
      <c r="AH8597">
        <v>8596</v>
      </c>
      <c r="AI8597">
        <v>2199.9362809150584</v>
      </c>
      <c r="AK8597">
        <v>8596</v>
      </c>
      <c r="AL8597">
        <v>0.19493109966010772</v>
      </c>
      <c r="AN8597">
        <v>8596</v>
      </c>
      <c r="AO8597">
        <v>0.40144935757502753</v>
      </c>
    </row>
    <row r="8598" spans="31:41" x14ac:dyDescent="0.25">
      <c r="AE8598">
        <v>8597</v>
      </c>
      <c r="AF8598" s="1">
        <v>3.0569101150973887E-2</v>
      </c>
      <c r="AH8598">
        <v>8597</v>
      </c>
      <c r="AI8598">
        <v>4065.0723881324279</v>
      </c>
      <c r="AK8598">
        <v>8597</v>
      </c>
      <c r="AL8598">
        <v>0.16597457923084991</v>
      </c>
      <c r="AN8598">
        <v>8597</v>
      </c>
      <c r="AO8598">
        <v>0.36250017815882485</v>
      </c>
    </row>
    <row r="8599" spans="31:41" x14ac:dyDescent="0.25">
      <c r="AE8599">
        <v>8598</v>
      </c>
      <c r="AF8599" s="1">
        <v>3.1934248088111516E-2</v>
      </c>
      <c r="AH8599">
        <v>8598</v>
      </c>
      <c r="AI8599">
        <v>5071.334616565613</v>
      </c>
      <c r="AK8599">
        <v>8598</v>
      </c>
      <c r="AL8599">
        <v>0.19060372491634209</v>
      </c>
      <c r="AN8599">
        <v>8598</v>
      </c>
      <c r="AO8599">
        <v>0.35387681452171726</v>
      </c>
    </row>
    <row r="8600" spans="31:41" x14ac:dyDescent="0.25">
      <c r="AE8600">
        <v>8599</v>
      </c>
      <c r="AF8600" s="1">
        <v>2.5496895351729831E-2</v>
      </c>
      <c r="AH8600">
        <v>8599</v>
      </c>
      <c r="AI8600">
        <v>11716.269759398643</v>
      </c>
      <c r="AK8600">
        <v>8599</v>
      </c>
      <c r="AL8600">
        <v>0.14157266190819309</v>
      </c>
      <c r="AN8600">
        <v>8599</v>
      </c>
      <c r="AO8600">
        <v>0.41127318280038128</v>
      </c>
    </row>
    <row r="8601" spans="31:41" x14ac:dyDescent="0.25">
      <c r="AE8601">
        <v>8600</v>
      </c>
      <c r="AF8601" s="1">
        <v>3.1855952569212587E-2</v>
      </c>
      <c r="AH8601">
        <v>8600</v>
      </c>
      <c r="AI8601">
        <v>27600.791824092506</v>
      </c>
      <c r="AK8601">
        <v>8600</v>
      </c>
      <c r="AL8601">
        <v>0.19510077117091768</v>
      </c>
      <c r="AN8601">
        <v>8600</v>
      </c>
      <c r="AO8601">
        <v>0.33720840662698398</v>
      </c>
    </row>
    <row r="8602" spans="31:41" x14ac:dyDescent="0.25">
      <c r="AE8602">
        <v>8601</v>
      </c>
      <c r="AF8602" s="1">
        <v>2.5484095837675413E-2</v>
      </c>
      <c r="AH8602">
        <v>8601</v>
      </c>
      <c r="AI8602">
        <v>3446.1642543865773</v>
      </c>
      <c r="AK8602">
        <v>8601</v>
      </c>
      <c r="AL8602">
        <v>0.16733155088906249</v>
      </c>
      <c r="AN8602">
        <v>8601</v>
      </c>
      <c r="AO8602">
        <v>0.41840275331640103</v>
      </c>
    </row>
    <row r="8603" spans="31:41" x14ac:dyDescent="0.25">
      <c r="AE8603">
        <v>8602</v>
      </c>
      <c r="AF8603" s="1">
        <v>3.3397420014981805E-2</v>
      </c>
      <c r="AH8603">
        <v>8602</v>
      </c>
      <c r="AI8603">
        <v>6461.2642973362872</v>
      </c>
      <c r="AK8603">
        <v>8602</v>
      </c>
      <c r="AL8603">
        <v>0.21152569468815005</v>
      </c>
      <c r="AN8603">
        <v>8602</v>
      </c>
      <c r="AO8603">
        <v>0.45002607349330687</v>
      </c>
    </row>
    <row r="8604" spans="31:41" x14ac:dyDescent="0.25">
      <c r="AE8604">
        <v>8603</v>
      </c>
      <c r="AF8604" s="1">
        <v>3.4151660332230271E-2</v>
      </c>
      <c r="AH8604">
        <v>8603</v>
      </c>
      <c r="AI8604">
        <v>19525.71531596917</v>
      </c>
      <c r="AK8604">
        <v>8603</v>
      </c>
      <c r="AL8604">
        <v>0.19622444033901215</v>
      </c>
      <c r="AN8604">
        <v>8603</v>
      </c>
      <c r="AO8604">
        <v>0.3805671611366287</v>
      </c>
    </row>
    <row r="8605" spans="31:41" x14ac:dyDescent="0.25">
      <c r="AE8605">
        <v>8604</v>
      </c>
      <c r="AF8605" s="1">
        <v>3.4785281694253767E-2</v>
      </c>
      <c r="AH8605">
        <v>8604</v>
      </c>
      <c r="AI8605">
        <v>6305.8582589074722</v>
      </c>
      <c r="AK8605">
        <v>8604</v>
      </c>
      <c r="AL8605">
        <v>0.13688925903128932</v>
      </c>
      <c r="AN8605">
        <v>8604</v>
      </c>
      <c r="AO8605">
        <v>0.44623225557606255</v>
      </c>
    </row>
    <row r="8606" spans="31:41" x14ac:dyDescent="0.25">
      <c r="AE8606">
        <v>8605</v>
      </c>
      <c r="AF8606" s="1">
        <v>3.8815340580361735E-2</v>
      </c>
      <c r="AH8606">
        <v>8605</v>
      </c>
      <c r="AI8606">
        <v>24130.758461749771</v>
      </c>
      <c r="AK8606">
        <v>8605</v>
      </c>
      <c r="AL8606">
        <v>0.15694224855553687</v>
      </c>
      <c r="AN8606">
        <v>8605</v>
      </c>
      <c r="AO8606">
        <v>0.4504112523081798</v>
      </c>
    </row>
    <row r="8607" spans="31:41" x14ac:dyDescent="0.25">
      <c r="AE8607">
        <v>8606</v>
      </c>
      <c r="AF8607" s="1">
        <v>3.2582436637724532E-2</v>
      </c>
      <c r="AH8607">
        <v>8606</v>
      </c>
      <c r="AI8607">
        <v>40402.302981826208</v>
      </c>
      <c r="AK8607">
        <v>8606</v>
      </c>
      <c r="AL8607">
        <v>0.20173532911975503</v>
      </c>
      <c r="AN8607">
        <v>8606</v>
      </c>
      <c r="AO8607">
        <v>0.4049214600288884</v>
      </c>
    </row>
    <row r="8608" spans="31:41" x14ac:dyDescent="0.25">
      <c r="AE8608">
        <v>8607</v>
      </c>
      <c r="AF8608" s="1">
        <v>3.314133994008861E-2</v>
      </c>
      <c r="AH8608">
        <v>8607</v>
      </c>
      <c r="AI8608">
        <v>4391.1122742269299</v>
      </c>
      <c r="AK8608">
        <v>8607</v>
      </c>
      <c r="AL8608">
        <v>0.274530041432546</v>
      </c>
      <c r="AN8608">
        <v>8607</v>
      </c>
      <c r="AO8608">
        <v>0.32117092583098922</v>
      </c>
    </row>
    <row r="8609" spans="31:41" x14ac:dyDescent="0.25">
      <c r="AE8609">
        <v>8608</v>
      </c>
      <c r="AF8609" s="1">
        <v>2.5384022804128659E-2</v>
      </c>
      <c r="AH8609">
        <v>8608</v>
      </c>
      <c r="AI8609">
        <v>1459.6461297822591</v>
      </c>
      <c r="AK8609">
        <v>8608</v>
      </c>
      <c r="AL8609">
        <v>0.11514394002629968</v>
      </c>
      <c r="AN8609">
        <v>8608</v>
      </c>
      <c r="AO8609">
        <v>0.47793526504247935</v>
      </c>
    </row>
    <row r="8610" spans="31:41" x14ac:dyDescent="0.25">
      <c r="AE8610">
        <v>8609</v>
      </c>
      <c r="AF8610" s="1">
        <v>2.6460117571448061E-2</v>
      </c>
      <c r="AH8610">
        <v>8609</v>
      </c>
      <c r="AI8610">
        <v>5645.5225315805219</v>
      </c>
      <c r="AK8610">
        <v>8609</v>
      </c>
      <c r="AL8610">
        <v>0.20435063477542648</v>
      </c>
      <c r="AN8610">
        <v>8609</v>
      </c>
      <c r="AO8610">
        <v>0.49230699177313658</v>
      </c>
    </row>
    <row r="8611" spans="31:41" x14ac:dyDescent="0.25">
      <c r="AE8611">
        <v>8610</v>
      </c>
      <c r="AF8611" s="1">
        <v>3.3990475505561113E-2</v>
      </c>
      <c r="AH8611">
        <v>8610</v>
      </c>
      <c r="AI8611">
        <v>3074.7547137041524</v>
      </c>
      <c r="AK8611">
        <v>8610</v>
      </c>
      <c r="AL8611">
        <v>0.12184129350188005</v>
      </c>
      <c r="AN8611">
        <v>8610</v>
      </c>
      <c r="AO8611">
        <v>0.48165954344606321</v>
      </c>
    </row>
    <row r="8612" spans="31:41" x14ac:dyDescent="0.25">
      <c r="AE8612">
        <v>8611</v>
      </c>
      <c r="AF8612" s="1">
        <v>3.0899306672836691E-2</v>
      </c>
      <c r="AH8612">
        <v>8611</v>
      </c>
      <c r="AI8612">
        <v>1281.1066917422388</v>
      </c>
      <c r="AK8612">
        <v>8611</v>
      </c>
      <c r="AL8612">
        <v>0.19327830102052695</v>
      </c>
      <c r="AN8612">
        <v>8611</v>
      </c>
      <c r="AO8612">
        <v>0.35611734805905199</v>
      </c>
    </row>
    <row r="8613" spans="31:41" x14ac:dyDescent="0.25">
      <c r="AE8613">
        <v>8612</v>
      </c>
      <c r="AF8613" s="1">
        <v>3.610407973391494E-2</v>
      </c>
      <c r="AH8613">
        <v>8612</v>
      </c>
      <c r="AI8613">
        <v>16279.502534040259</v>
      </c>
      <c r="AK8613">
        <v>8612</v>
      </c>
      <c r="AL8613">
        <v>0.21233807521641623</v>
      </c>
      <c r="AN8613">
        <v>8612</v>
      </c>
      <c r="AO8613">
        <v>0.45859782637385249</v>
      </c>
    </row>
    <row r="8614" spans="31:41" x14ac:dyDescent="0.25">
      <c r="AE8614">
        <v>8613</v>
      </c>
      <c r="AF8614" s="1">
        <v>2.737257312956265E-2</v>
      </c>
      <c r="AH8614">
        <v>8613</v>
      </c>
      <c r="AI8614">
        <v>2467.1861648026575</v>
      </c>
      <c r="AK8614">
        <v>8613</v>
      </c>
      <c r="AL8614">
        <v>0.21747736276677365</v>
      </c>
      <c r="AN8614">
        <v>8613</v>
      </c>
      <c r="AO8614">
        <v>0.43039658060245156</v>
      </c>
    </row>
    <row r="8615" spans="31:41" x14ac:dyDescent="0.25">
      <c r="AE8615">
        <v>8614</v>
      </c>
      <c r="AF8615" s="1">
        <v>2.9248863597953978E-2</v>
      </c>
      <c r="AH8615">
        <v>8614</v>
      </c>
      <c r="AI8615">
        <v>13834.320741859661</v>
      </c>
      <c r="AK8615">
        <v>8614</v>
      </c>
      <c r="AL8615">
        <v>0.23097323316408366</v>
      </c>
      <c r="AN8615">
        <v>8614</v>
      </c>
      <c r="AO8615">
        <v>0.33392509719698027</v>
      </c>
    </row>
    <row r="8616" spans="31:41" x14ac:dyDescent="0.25">
      <c r="AE8616">
        <v>8615</v>
      </c>
      <c r="AF8616" s="1">
        <v>3.0298378163905237E-2</v>
      </c>
      <c r="AH8616">
        <v>8615</v>
      </c>
      <c r="AI8616">
        <v>32434.757117232977</v>
      </c>
      <c r="AK8616">
        <v>8615</v>
      </c>
      <c r="AL8616">
        <v>0.19409296478124094</v>
      </c>
      <c r="AN8616">
        <v>8615</v>
      </c>
      <c r="AO8616">
        <v>0.38532762484983829</v>
      </c>
    </row>
    <row r="8617" spans="31:41" x14ac:dyDescent="0.25">
      <c r="AE8617">
        <v>8616</v>
      </c>
      <c r="AF8617" s="1">
        <v>2.5636038423164642E-2</v>
      </c>
      <c r="AH8617">
        <v>8616</v>
      </c>
      <c r="AI8617">
        <v>1997.4696511322772</v>
      </c>
      <c r="AK8617">
        <v>8616</v>
      </c>
      <c r="AL8617">
        <v>0.27890457206076863</v>
      </c>
      <c r="AN8617">
        <v>8616</v>
      </c>
      <c r="AO8617">
        <v>0.42487585392511312</v>
      </c>
    </row>
    <row r="8618" spans="31:41" x14ac:dyDescent="0.25">
      <c r="AE8618">
        <v>8617</v>
      </c>
      <c r="AF8618" s="1">
        <v>2.9175158891288522E-2</v>
      </c>
      <c r="AH8618">
        <v>8617</v>
      </c>
      <c r="AI8618">
        <v>3306.6562156686514</v>
      </c>
      <c r="AK8618">
        <v>8617</v>
      </c>
      <c r="AL8618">
        <v>0.21855219501056711</v>
      </c>
      <c r="AN8618">
        <v>8617</v>
      </c>
      <c r="AO8618">
        <v>0.37881046430758347</v>
      </c>
    </row>
    <row r="8619" spans="31:41" x14ac:dyDescent="0.25">
      <c r="AE8619">
        <v>8618</v>
      </c>
      <c r="AF8619" s="1">
        <v>2.2430844176621667E-2</v>
      </c>
      <c r="AH8619">
        <v>8618</v>
      </c>
      <c r="AI8619">
        <v>58845.961001127129</v>
      </c>
      <c r="AK8619">
        <v>8618</v>
      </c>
      <c r="AL8619">
        <v>0.21082624190768814</v>
      </c>
      <c r="AN8619">
        <v>8618</v>
      </c>
      <c r="AO8619">
        <v>0.35264799196478086</v>
      </c>
    </row>
    <row r="8620" spans="31:41" x14ac:dyDescent="0.25">
      <c r="AE8620">
        <v>8619</v>
      </c>
      <c r="AF8620" s="1">
        <v>3.0611410747581891E-2</v>
      </c>
      <c r="AH8620">
        <v>8619</v>
      </c>
      <c r="AI8620">
        <v>5051.4152286494218</v>
      </c>
      <c r="AK8620">
        <v>8619</v>
      </c>
      <c r="AL8620">
        <v>0.20009855067645127</v>
      </c>
      <c r="AN8620">
        <v>8619</v>
      </c>
      <c r="AO8620">
        <v>0.42774751153590013</v>
      </c>
    </row>
    <row r="8621" spans="31:41" x14ac:dyDescent="0.25">
      <c r="AE8621">
        <v>8620</v>
      </c>
      <c r="AF8621" s="1">
        <v>3.6748357741626769E-2</v>
      </c>
      <c r="AH8621">
        <v>8620</v>
      </c>
      <c r="AI8621">
        <v>3711.884732172633</v>
      </c>
      <c r="AK8621">
        <v>8620</v>
      </c>
      <c r="AL8621">
        <v>0.21862696453836578</v>
      </c>
      <c r="AN8621">
        <v>8620</v>
      </c>
      <c r="AO8621">
        <v>0.41735877799603699</v>
      </c>
    </row>
    <row r="8622" spans="31:41" x14ac:dyDescent="0.25">
      <c r="AE8622">
        <v>8621</v>
      </c>
      <c r="AF8622" s="1">
        <v>3.3021928330351447E-2</v>
      </c>
      <c r="AH8622">
        <v>8621</v>
      </c>
      <c r="AI8622">
        <v>16180.509708703439</v>
      </c>
      <c r="AK8622">
        <v>8621</v>
      </c>
      <c r="AL8622">
        <v>0.23006779667310484</v>
      </c>
      <c r="AN8622">
        <v>8621</v>
      </c>
      <c r="AO8622">
        <v>0.4364000888275561</v>
      </c>
    </row>
    <row r="8623" spans="31:41" x14ac:dyDescent="0.25">
      <c r="AE8623">
        <v>8622</v>
      </c>
      <c r="AF8623" s="1">
        <v>2.6427588667217838E-2</v>
      </c>
      <c r="AH8623">
        <v>8622</v>
      </c>
      <c r="AI8623">
        <v>1118.3943470801148</v>
      </c>
      <c r="AK8623">
        <v>8622</v>
      </c>
      <c r="AL8623">
        <v>0.14771220293360446</v>
      </c>
      <c r="AN8623">
        <v>8622</v>
      </c>
      <c r="AO8623">
        <v>0.42577852079445</v>
      </c>
    </row>
    <row r="8624" spans="31:41" x14ac:dyDescent="0.25">
      <c r="AE8624">
        <v>8623</v>
      </c>
      <c r="AF8624" s="1">
        <v>2.9265741266598866E-2</v>
      </c>
      <c r="AH8624">
        <v>8623</v>
      </c>
      <c r="AI8624">
        <v>5001.5594785554049</v>
      </c>
      <c r="AK8624">
        <v>8623</v>
      </c>
      <c r="AL8624">
        <v>0.14425111307264341</v>
      </c>
      <c r="AN8624">
        <v>8623</v>
      </c>
      <c r="AO8624">
        <v>0.32788121415471144</v>
      </c>
    </row>
    <row r="8625" spans="31:41" x14ac:dyDescent="0.25">
      <c r="AE8625">
        <v>8624</v>
      </c>
      <c r="AF8625" s="1">
        <v>3.0400362415571314E-2</v>
      </c>
      <c r="AH8625">
        <v>8624</v>
      </c>
      <c r="AI8625">
        <v>5128.3818818957288</v>
      </c>
      <c r="AK8625">
        <v>8624</v>
      </c>
      <c r="AL8625">
        <v>0.18536213066586707</v>
      </c>
      <c r="AN8625">
        <v>8624</v>
      </c>
      <c r="AO8625">
        <v>0.40755668767669823</v>
      </c>
    </row>
    <row r="8626" spans="31:41" x14ac:dyDescent="0.25">
      <c r="AE8626">
        <v>8625</v>
      </c>
      <c r="AF8626" s="1">
        <v>2.8738644734931151E-2</v>
      </c>
      <c r="AH8626">
        <v>8625</v>
      </c>
      <c r="AI8626">
        <v>2062.2143739430212</v>
      </c>
      <c r="AK8626">
        <v>8625</v>
      </c>
      <c r="AL8626">
        <v>0.13297464964948014</v>
      </c>
      <c r="AN8626">
        <v>8625</v>
      </c>
      <c r="AO8626">
        <v>0.42143203668423945</v>
      </c>
    </row>
    <row r="8627" spans="31:41" x14ac:dyDescent="0.25">
      <c r="AE8627">
        <v>8626</v>
      </c>
      <c r="AF8627" s="1">
        <v>3.2030655963165344E-2</v>
      </c>
      <c r="AH8627">
        <v>8626</v>
      </c>
      <c r="AI8627">
        <v>7785.9796782382573</v>
      </c>
      <c r="AK8627">
        <v>8626</v>
      </c>
      <c r="AL8627">
        <v>0.21237318726688229</v>
      </c>
      <c r="AN8627">
        <v>8626</v>
      </c>
      <c r="AO8627">
        <v>0.3495067919571111</v>
      </c>
    </row>
    <row r="8628" spans="31:41" x14ac:dyDescent="0.25">
      <c r="AE8628">
        <v>8627</v>
      </c>
      <c r="AF8628" s="1">
        <v>2.6336265988648133E-2</v>
      </c>
      <c r="AH8628">
        <v>8627</v>
      </c>
      <c r="AI8628">
        <v>855.31910938206647</v>
      </c>
      <c r="AK8628">
        <v>8627</v>
      </c>
      <c r="AL8628">
        <v>0.20877633102601906</v>
      </c>
      <c r="AN8628">
        <v>8627</v>
      </c>
      <c r="AO8628">
        <v>0.39324751274648773</v>
      </c>
    </row>
    <row r="8629" spans="31:41" x14ac:dyDescent="0.25">
      <c r="AE8629">
        <v>8628</v>
      </c>
      <c r="AF8629" s="1">
        <v>3.0540236719112546E-2</v>
      </c>
      <c r="AH8629">
        <v>8628</v>
      </c>
      <c r="AI8629">
        <v>18693.516710392578</v>
      </c>
      <c r="AK8629">
        <v>8628</v>
      </c>
      <c r="AL8629">
        <v>0.24446355109519752</v>
      </c>
      <c r="AN8629">
        <v>8628</v>
      </c>
      <c r="AO8629">
        <v>0.42990779202935619</v>
      </c>
    </row>
    <row r="8630" spans="31:41" x14ac:dyDescent="0.25">
      <c r="AE8630">
        <v>8629</v>
      </c>
      <c r="AF8630" s="1">
        <v>2.7820507759241275E-2</v>
      </c>
      <c r="AH8630">
        <v>8629</v>
      </c>
      <c r="AI8630">
        <v>1243.5434549867643</v>
      </c>
      <c r="AK8630">
        <v>8629</v>
      </c>
      <c r="AL8630">
        <v>0.23100654372422699</v>
      </c>
      <c r="AN8630">
        <v>8629</v>
      </c>
      <c r="AO8630">
        <v>0.41876635028405529</v>
      </c>
    </row>
    <row r="8631" spans="31:41" x14ac:dyDescent="0.25">
      <c r="AE8631">
        <v>8630</v>
      </c>
      <c r="AF8631" s="1">
        <v>2.9892498996502148E-2</v>
      </c>
      <c r="AH8631">
        <v>8630</v>
      </c>
      <c r="AI8631">
        <v>1930.2309228477807</v>
      </c>
      <c r="AK8631">
        <v>8630</v>
      </c>
      <c r="AL8631">
        <v>0.16071125688771731</v>
      </c>
      <c r="AN8631">
        <v>8630</v>
      </c>
      <c r="AO8631">
        <v>0.38529251685667815</v>
      </c>
    </row>
    <row r="8632" spans="31:41" x14ac:dyDescent="0.25">
      <c r="AE8632">
        <v>8631</v>
      </c>
      <c r="AF8632" s="1">
        <v>2.5688986178542317E-2</v>
      </c>
      <c r="AH8632">
        <v>8631</v>
      </c>
      <c r="AI8632">
        <v>1184.7332928784629</v>
      </c>
      <c r="AK8632">
        <v>8631</v>
      </c>
      <c r="AL8632">
        <v>0.23680391781138899</v>
      </c>
      <c r="AN8632">
        <v>8631</v>
      </c>
      <c r="AO8632">
        <v>0.36985816637488172</v>
      </c>
    </row>
    <row r="8633" spans="31:41" x14ac:dyDescent="0.25">
      <c r="AE8633">
        <v>8632</v>
      </c>
      <c r="AF8633" s="1">
        <v>3.0229321224856998E-2</v>
      </c>
      <c r="AH8633">
        <v>8632</v>
      </c>
      <c r="AI8633">
        <v>39858.874773173105</v>
      </c>
      <c r="AK8633">
        <v>8632</v>
      </c>
      <c r="AL8633">
        <v>0.22753070826213229</v>
      </c>
      <c r="AN8633">
        <v>8632</v>
      </c>
      <c r="AO8633">
        <v>0.31959308705255723</v>
      </c>
    </row>
    <row r="8634" spans="31:41" x14ac:dyDescent="0.25">
      <c r="AE8634">
        <v>8633</v>
      </c>
      <c r="AF8634" s="1">
        <v>3.1802720207340762E-2</v>
      </c>
      <c r="AH8634">
        <v>8633</v>
      </c>
      <c r="AI8634">
        <v>4210.9329367892533</v>
      </c>
      <c r="AK8634">
        <v>8633</v>
      </c>
      <c r="AL8634">
        <v>0.19520863696037413</v>
      </c>
      <c r="AN8634">
        <v>8633</v>
      </c>
      <c r="AO8634">
        <v>0.41940591728967902</v>
      </c>
    </row>
    <row r="8635" spans="31:41" x14ac:dyDescent="0.25">
      <c r="AE8635">
        <v>8634</v>
      </c>
      <c r="AF8635" s="1">
        <v>2.9884711453255886E-2</v>
      </c>
      <c r="AH8635">
        <v>8634</v>
      </c>
      <c r="AI8635">
        <v>11480.81962830577</v>
      </c>
      <c r="AK8635">
        <v>8634</v>
      </c>
      <c r="AL8635">
        <v>0.23464911960533158</v>
      </c>
      <c r="AN8635">
        <v>8634</v>
      </c>
      <c r="AO8635">
        <v>0.42164066315440962</v>
      </c>
    </row>
    <row r="8636" spans="31:41" x14ac:dyDescent="0.25">
      <c r="AE8636">
        <v>8635</v>
      </c>
      <c r="AF8636" s="1">
        <v>3.2293127958073153E-2</v>
      </c>
      <c r="AH8636">
        <v>8635</v>
      </c>
      <c r="AI8636">
        <v>5621.0386413515052</v>
      </c>
      <c r="AK8636">
        <v>8635</v>
      </c>
      <c r="AL8636">
        <v>0.24347335451996049</v>
      </c>
      <c r="AN8636">
        <v>8635</v>
      </c>
      <c r="AO8636">
        <v>0.41139136255561715</v>
      </c>
    </row>
    <row r="8637" spans="31:41" x14ac:dyDescent="0.25">
      <c r="AE8637">
        <v>8636</v>
      </c>
      <c r="AF8637" s="1">
        <v>3.5764016666232079E-2</v>
      </c>
      <c r="AH8637">
        <v>8636</v>
      </c>
      <c r="AI8637">
        <v>4565.1957132131092</v>
      </c>
      <c r="AK8637">
        <v>8636</v>
      </c>
      <c r="AL8637">
        <v>0.17176694500713155</v>
      </c>
      <c r="AN8637">
        <v>8636</v>
      </c>
      <c r="AO8637">
        <v>0.37096004375014602</v>
      </c>
    </row>
    <row r="8638" spans="31:41" x14ac:dyDescent="0.25">
      <c r="AE8638">
        <v>8637</v>
      </c>
      <c r="AF8638" s="1">
        <v>2.6994572788778814E-2</v>
      </c>
      <c r="AH8638">
        <v>8637</v>
      </c>
      <c r="AI8638">
        <v>4352.6103652160209</v>
      </c>
      <c r="AK8638">
        <v>8637</v>
      </c>
      <c r="AL8638">
        <v>0.19247788452498416</v>
      </c>
      <c r="AN8638">
        <v>8637</v>
      </c>
      <c r="AO8638">
        <v>0.36540703302442346</v>
      </c>
    </row>
    <row r="8639" spans="31:41" x14ac:dyDescent="0.25">
      <c r="AE8639">
        <v>8638</v>
      </c>
      <c r="AF8639" s="1">
        <v>3.3901440952088135E-2</v>
      </c>
      <c r="AH8639">
        <v>8638</v>
      </c>
      <c r="AI8639">
        <v>2663.5983161394543</v>
      </c>
      <c r="AK8639">
        <v>8638</v>
      </c>
      <c r="AL8639">
        <v>0.18426731005091557</v>
      </c>
      <c r="AN8639">
        <v>8638</v>
      </c>
      <c r="AO8639">
        <v>0.33533979501755379</v>
      </c>
    </row>
    <row r="8640" spans="31:41" x14ac:dyDescent="0.25">
      <c r="AE8640">
        <v>8639</v>
      </c>
      <c r="AF8640" s="1">
        <v>3.2485113700381429E-2</v>
      </c>
      <c r="AH8640">
        <v>8639</v>
      </c>
      <c r="AI8640">
        <v>14085.420135495589</v>
      </c>
      <c r="AK8640">
        <v>8639</v>
      </c>
      <c r="AL8640">
        <v>0.19417059575633028</v>
      </c>
      <c r="AN8640">
        <v>8639</v>
      </c>
      <c r="AO8640">
        <v>0.33735932444709371</v>
      </c>
    </row>
    <row r="8641" spans="31:41" x14ac:dyDescent="0.25">
      <c r="AE8641">
        <v>8640</v>
      </c>
      <c r="AF8641" s="1">
        <v>2.5001325350776815E-2</v>
      </c>
      <c r="AH8641">
        <v>8640</v>
      </c>
      <c r="AI8641">
        <v>7345.5808491947437</v>
      </c>
      <c r="AK8641">
        <v>8640</v>
      </c>
      <c r="AL8641">
        <v>0.24437706973566767</v>
      </c>
      <c r="AN8641">
        <v>8640</v>
      </c>
      <c r="AO8641">
        <v>0.36409649821953055</v>
      </c>
    </row>
    <row r="8642" spans="31:41" x14ac:dyDescent="0.25">
      <c r="AE8642">
        <v>8641</v>
      </c>
      <c r="AF8642" s="1">
        <v>3.0443421530448544E-2</v>
      </c>
      <c r="AH8642">
        <v>8641</v>
      </c>
      <c r="AI8642">
        <v>11821.622013984826</v>
      </c>
      <c r="AK8642">
        <v>8641</v>
      </c>
      <c r="AL8642">
        <v>0.16828553033398574</v>
      </c>
      <c r="AN8642">
        <v>8641</v>
      </c>
      <c r="AO8642">
        <v>0.38797436158996657</v>
      </c>
    </row>
    <row r="8643" spans="31:41" x14ac:dyDescent="0.25">
      <c r="AE8643">
        <v>8642</v>
      </c>
      <c r="AF8643" s="1">
        <v>2.9847915597826846E-2</v>
      </c>
      <c r="AH8643">
        <v>8642</v>
      </c>
      <c r="AI8643">
        <v>4965.9312848559393</v>
      </c>
      <c r="AK8643">
        <v>8642</v>
      </c>
      <c r="AL8643">
        <v>0.21467899173267954</v>
      </c>
      <c r="AN8643">
        <v>8642</v>
      </c>
      <c r="AO8643">
        <v>0.31387570526192976</v>
      </c>
    </row>
    <row r="8644" spans="31:41" x14ac:dyDescent="0.25">
      <c r="AE8644">
        <v>8643</v>
      </c>
      <c r="AF8644" s="1">
        <v>2.9171153525535898E-2</v>
      </c>
      <c r="AH8644">
        <v>8643</v>
      </c>
      <c r="AI8644">
        <v>3112.7040613555464</v>
      </c>
      <c r="AK8644">
        <v>8643</v>
      </c>
      <c r="AL8644">
        <v>0.23807744441279863</v>
      </c>
      <c r="AN8644">
        <v>8643</v>
      </c>
      <c r="AO8644">
        <v>0.37616335339834167</v>
      </c>
    </row>
    <row r="8645" spans="31:41" x14ac:dyDescent="0.25">
      <c r="AE8645">
        <v>8644</v>
      </c>
      <c r="AF8645" s="1">
        <v>2.9884356223676134E-2</v>
      </c>
      <c r="AH8645">
        <v>8644</v>
      </c>
      <c r="AI8645">
        <v>1423.3675221774258</v>
      </c>
      <c r="AK8645">
        <v>8644</v>
      </c>
      <c r="AL8645">
        <v>0.24244422130468332</v>
      </c>
      <c r="AN8645">
        <v>8644</v>
      </c>
      <c r="AO8645">
        <v>0.37426229653528942</v>
      </c>
    </row>
    <row r="8646" spans="31:41" x14ac:dyDescent="0.25">
      <c r="AE8646">
        <v>8645</v>
      </c>
      <c r="AF8646" s="1">
        <v>2.889778065355908E-2</v>
      </c>
      <c r="AH8646">
        <v>8645</v>
      </c>
      <c r="AI8646">
        <v>1715.3776772909671</v>
      </c>
      <c r="AK8646">
        <v>8645</v>
      </c>
      <c r="AL8646">
        <v>0.17496583455817535</v>
      </c>
      <c r="AN8646">
        <v>8645</v>
      </c>
      <c r="AO8646">
        <v>0.41436385757783362</v>
      </c>
    </row>
    <row r="8647" spans="31:41" x14ac:dyDescent="0.25">
      <c r="AE8647">
        <v>8646</v>
      </c>
      <c r="AF8647" s="1">
        <v>2.8087323755894733E-2</v>
      </c>
      <c r="AH8647">
        <v>8646</v>
      </c>
      <c r="AI8647">
        <v>2990.7982796863125</v>
      </c>
      <c r="AK8647">
        <v>8646</v>
      </c>
      <c r="AL8647">
        <v>0.17111462575271383</v>
      </c>
      <c r="AN8647">
        <v>8646</v>
      </c>
      <c r="AO8647">
        <v>0.44724889999526046</v>
      </c>
    </row>
    <row r="8648" spans="31:41" x14ac:dyDescent="0.25">
      <c r="AE8648">
        <v>8647</v>
      </c>
      <c r="AF8648" s="1">
        <v>2.7252876177922269E-2</v>
      </c>
      <c r="AH8648">
        <v>8647</v>
      </c>
      <c r="AI8648">
        <v>2669.9692529039885</v>
      </c>
      <c r="AK8648">
        <v>8647</v>
      </c>
      <c r="AL8648">
        <v>0.22957688852704655</v>
      </c>
      <c r="AN8648">
        <v>8647</v>
      </c>
      <c r="AO8648">
        <v>0.38676083743703293</v>
      </c>
    </row>
    <row r="8649" spans="31:41" x14ac:dyDescent="0.25">
      <c r="AE8649">
        <v>8648</v>
      </c>
      <c r="AF8649" s="1">
        <v>2.6002692947272532E-2</v>
      </c>
      <c r="AH8649">
        <v>8648</v>
      </c>
      <c r="AI8649">
        <v>3778.9877850845014</v>
      </c>
      <c r="AK8649">
        <v>8648</v>
      </c>
      <c r="AL8649">
        <v>0.16165063066550051</v>
      </c>
      <c r="AN8649">
        <v>8648</v>
      </c>
      <c r="AO8649">
        <v>0.37151458066848186</v>
      </c>
    </row>
    <row r="8650" spans="31:41" x14ac:dyDescent="0.25">
      <c r="AE8650">
        <v>8649</v>
      </c>
      <c r="AF8650" s="1">
        <v>2.9037649755468742E-2</v>
      </c>
      <c r="AH8650">
        <v>8649</v>
      </c>
      <c r="AI8650">
        <v>1130.2086698484493</v>
      </c>
      <c r="AK8650">
        <v>8649</v>
      </c>
      <c r="AL8650">
        <v>0.1906406938951147</v>
      </c>
      <c r="AN8650">
        <v>8649</v>
      </c>
      <c r="AO8650">
        <v>0.37219531454543131</v>
      </c>
    </row>
    <row r="8651" spans="31:41" x14ac:dyDescent="0.25">
      <c r="AE8651">
        <v>8650</v>
      </c>
      <c r="AF8651" s="1">
        <v>2.8604472639832457E-2</v>
      </c>
      <c r="AH8651">
        <v>8650</v>
      </c>
      <c r="AI8651">
        <v>5772.3870562334178</v>
      </c>
      <c r="AK8651">
        <v>8650</v>
      </c>
      <c r="AL8651">
        <v>0.20599591650879021</v>
      </c>
      <c r="AN8651">
        <v>8650</v>
      </c>
      <c r="AO8651">
        <v>0.44033786636734951</v>
      </c>
    </row>
    <row r="8652" spans="31:41" x14ac:dyDescent="0.25">
      <c r="AE8652">
        <v>8651</v>
      </c>
      <c r="AF8652" s="1">
        <v>3.1243503557629282E-2</v>
      </c>
      <c r="AH8652">
        <v>8651</v>
      </c>
      <c r="AI8652">
        <v>3495.874032477835</v>
      </c>
      <c r="AK8652">
        <v>8651</v>
      </c>
      <c r="AL8652">
        <v>0.26204991575273073</v>
      </c>
      <c r="AN8652">
        <v>8651</v>
      </c>
      <c r="AO8652">
        <v>0.4371215082171504</v>
      </c>
    </row>
    <row r="8653" spans="31:41" x14ac:dyDescent="0.25">
      <c r="AE8653">
        <v>8652</v>
      </c>
      <c r="AF8653" s="1">
        <v>3.270094021867731E-2</v>
      </c>
      <c r="AH8653">
        <v>8652</v>
      </c>
      <c r="AI8653">
        <v>12684.449216272482</v>
      </c>
      <c r="AK8653">
        <v>8652</v>
      </c>
      <c r="AL8653">
        <v>0.26648379529975413</v>
      </c>
      <c r="AN8653">
        <v>8652</v>
      </c>
      <c r="AO8653">
        <v>0.39335753406728591</v>
      </c>
    </row>
    <row r="8654" spans="31:41" x14ac:dyDescent="0.25">
      <c r="AE8654">
        <v>8653</v>
      </c>
      <c r="AF8654" s="1">
        <v>3.0220445320064959E-2</v>
      </c>
      <c r="AH8654">
        <v>8653</v>
      </c>
      <c r="AI8654">
        <v>11470.615087429665</v>
      </c>
      <c r="AK8654">
        <v>8653</v>
      </c>
      <c r="AL8654">
        <v>0.26304221497187719</v>
      </c>
      <c r="AN8654">
        <v>8653</v>
      </c>
      <c r="AO8654">
        <v>0.34439380001574504</v>
      </c>
    </row>
    <row r="8655" spans="31:41" x14ac:dyDescent="0.25">
      <c r="AE8655">
        <v>8654</v>
      </c>
      <c r="AF8655" s="1">
        <v>2.8864674797884682E-2</v>
      </c>
      <c r="AH8655">
        <v>8654</v>
      </c>
      <c r="AI8655">
        <v>24206.236474982608</v>
      </c>
      <c r="AK8655">
        <v>8654</v>
      </c>
      <c r="AL8655">
        <v>0.184797444046331</v>
      </c>
      <c r="AN8655">
        <v>8654</v>
      </c>
      <c r="AO8655">
        <v>0.42966939584235558</v>
      </c>
    </row>
    <row r="8656" spans="31:41" x14ac:dyDescent="0.25">
      <c r="AE8656">
        <v>8655</v>
      </c>
      <c r="AF8656" s="1">
        <v>3.4392535326591256E-2</v>
      </c>
      <c r="AH8656">
        <v>8655</v>
      </c>
      <c r="AI8656">
        <v>34399.802800444348</v>
      </c>
      <c r="AK8656">
        <v>8655</v>
      </c>
      <c r="AL8656">
        <v>7.7239682916665345E-2</v>
      </c>
      <c r="AN8656">
        <v>8655</v>
      </c>
      <c r="AO8656">
        <v>0.44978158507909038</v>
      </c>
    </row>
    <row r="8657" spans="31:41" x14ac:dyDescent="0.25">
      <c r="AE8657">
        <v>8656</v>
      </c>
      <c r="AF8657" s="1">
        <v>3.2883692021452138E-2</v>
      </c>
      <c r="AH8657">
        <v>8656</v>
      </c>
      <c r="AI8657">
        <v>9247.9171049806555</v>
      </c>
      <c r="AK8657">
        <v>8656</v>
      </c>
      <c r="AL8657">
        <v>0.20638375514547896</v>
      </c>
      <c r="AN8657">
        <v>8656</v>
      </c>
      <c r="AO8657">
        <v>0.43541118142756785</v>
      </c>
    </row>
    <row r="8658" spans="31:41" x14ac:dyDescent="0.25">
      <c r="AE8658">
        <v>8657</v>
      </c>
      <c r="AF8658" s="1">
        <v>2.9551531103161111E-2</v>
      </c>
      <c r="AH8658">
        <v>8657</v>
      </c>
      <c r="AI8658">
        <v>6445.6748976320214</v>
      </c>
      <c r="AK8658">
        <v>8657</v>
      </c>
      <c r="AL8658">
        <v>0.10242676519855032</v>
      </c>
      <c r="AN8658">
        <v>8657</v>
      </c>
      <c r="AO8658">
        <v>0.42415489679244023</v>
      </c>
    </row>
    <row r="8659" spans="31:41" x14ac:dyDescent="0.25">
      <c r="AE8659">
        <v>8658</v>
      </c>
      <c r="AF8659" s="1">
        <v>2.9516685894443118E-2</v>
      </c>
      <c r="AH8659">
        <v>8658</v>
      </c>
      <c r="AI8659">
        <v>3494.7910443542987</v>
      </c>
      <c r="AK8659">
        <v>8658</v>
      </c>
      <c r="AL8659">
        <v>0.18216990682026635</v>
      </c>
      <c r="AN8659">
        <v>8658</v>
      </c>
      <c r="AO8659">
        <v>0.34045994443931871</v>
      </c>
    </row>
    <row r="8660" spans="31:41" x14ac:dyDescent="0.25">
      <c r="AE8660">
        <v>8659</v>
      </c>
      <c r="AF8660" s="1">
        <v>3.2109595962330761E-2</v>
      </c>
      <c r="AH8660">
        <v>8659</v>
      </c>
      <c r="AI8660">
        <v>10937.73227902144</v>
      </c>
      <c r="AK8660">
        <v>8659</v>
      </c>
      <c r="AL8660">
        <v>0.17231552846996642</v>
      </c>
      <c r="AN8660">
        <v>8659</v>
      </c>
      <c r="AO8660">
        <v>0.44938003592045689</v>
      </c>
    </row>
    <row r="8661" spans="31:41" x14ac:dyDescent="0.25">
      <c r="AE8661">
        <v>8660</v>
      </c>
      <c r="AF8661" s="1">
        <v>2.9095811022899598E-2</v>
      </c>
      <c r="AH8661">
        <v>8660</v>
      </c>
      <c r="AI8661">
        <v>6781.7364415146358</v>
      </c>
      <c r="AK8661">
        <v>8660</v>
      </c>
      <c r="AL8661">
        <v>0.11526176511275421</v>
      </c>
      <c r="AN8661">
        <v>8660</v>
      </c>
      <c r="AO8661">
        <v>0.37108779140033893</v>
      </c>
    </row>
    <row r="8662" spans="31:41" x14ac:dyDescent="0.25">
      <c r="AE8662">
        <v>8661</v>
      </c>
      <c r="AF8662" s="1">
        <v>3.516947422708383E-2</v>
      </c>
      <c r="AH8662">
        <v>8661</v>
      </c>
      <c r="AI8662">
        <v>1826.6383745266248</v>
      </c>
      <c r="AK8662">
        <v>8661</v>
      </c>
      <c r="AL8662">
        <v>0.13877213994036847</v>
      </c>
      <c r="AN8662">
        <v>8661</v>
      </c>
      <c r="AO8662">
        <v>0.40872786262598443</v>
      </c>
    </row>
    <row r="8663" spans="31:41" x14ac:dyDescent="0.25">
      <c r="AE8663">
        <v>8662</v>
      </c>
      <c r="AF8663" s="1">
        <v>3.279748104204927E-2</v>
      </c>
      <c r="AH8663">
        <v>8662</v>
      </c>
      <c r="AI8663">
        <v>13000.031659493936</v>
      </c>
      <c r="AK8663">
        <v>8662</v>
      </c>
      <c r="AL8663">
        <v>0.17228720955012594</v>
      </c>
      <c r="AN8663">
        <v>8662</v>
      </c>
      <c r="AO8663">
        <v>0.31843912981344291</v>
      </c>
    </row>
    <row r="8664" spans="31:41" x14ac:dyDescent="0.25">
      <c r="AE8664">
        <v>8663</v>
      </c>
      <c r="AF8664" s="1">
        <v>2.7823254520262797E-2</v>
      </c>
      <c r="AH8664">
        <v>8663</v>
      </c>
      <c r="AI8664">
        <v>17659.176656844174</v>
      </c>
      <c r="AK8664">
        <v>8663</v>
      </c>
      <c r="AL8664">
        <v>0.13031866697163633</v>
      </c>
      <c r="AN8664">
        <v>8663</v>
      </c>
      <c r="AO8664">
        <v>0.40052279591605872</v>
      </c>
    </row>
    <row r="8665" spans="31:41" x14ac:dyDescent="0.25">
      <c r="AE8665">
        <v>8664</v>
      </c>
      <c r="AF8665" s="1">
        <v>2.5684176242774637E-2</v>
      </c>
      <c r="AH8665">
        <v>8664</v>
      </c>
      <c r="AI8665">
        <v>3493.9228260000659</v>
      </c>
      <c r="AK8665">
        <v>8664</v>
      </c>
      <c r="AL8665">
        <v>0.25344285468036976</v>
      </c>
      <c r="AN8665">
        <v>8664</v>
      </c>
      <c r="AO8665">
        <v>0.42194652926034115</v>
      </c>
    </row>
    <row r="8666" spans="31:41" x14ac:dyDescent="0.25">
      <c r="AE8666">
        <v>8665</v>
      </c>
      <c r="AF8666" s="1">
        <v>2.6348378684108553E-2</v>
      </c>
      <c r="AH8666">
        <v>8665</v>
      </c>
      <c r="AI8666">
        <v>24166.927785834254</v>
      </c>
      <c r="AK8666">
        <v>8665</v>
      </c>
      <c r="AL8666">
        <v>0.20506611928835386</v>
      </c>
      <c r="AN8666">
        <v>8665</v>
      </c>
      <c r="AO8666">
        <v>0.3109449973924594</v>
      </c>
    </row>
    <row r="8667" spans="31:41" x14ac:dyDescent="0.25">
      <c r="AE8667">
        <v>8666</v>
      </c>
      <c r="AF8667" s="1">
        <v>2.6043340189830566E-2</v>
      </c>
      <c r="AH8667">
        <v>8666</v>
      </c>
      <c r="AI8667">
        <v>4363.9059432347494</v>
      </c>
      <c r="AK8667">
        <v>8666</v>
      </c>
      <c r="AL8667">
        <v>0.21982811249473566</v>
      </c>
      <c r="AN8667">
        <v>8666</v>
      </c>
      <c r="AO8667">
        <v>0.45166164910944584</v>
      </c>
    </row>
    <row r="8668" spans="31:41" x14ac:dyDescent="0.25">
      <c r="AE8668">
        <v>8667</v>
      </c>
      <c r="AF8668" s="1">
        <v>2.9945488019721189E-2</v>
      </c>
      <c r="AH8668">
        <v>8667</v>
      </c>
      <c r="AI8668">
        <v>5228.5465120753743</v>
      </c>
      <c r="AK8668">
        <v>8667</v>
      </c>
      <c r="AL8668">
        <v>0.15335119168850136</v>
      </c>
      <c r="AN8668">
        <v>8667</v>
      </c>
      <c r="AO8668">
        <v>0.35921501562875452</v>
      </c>
    </row>
    <row r="8669" spans="31:41" x14ac:dyDescent="0.25">
      <c r="AE8669">
        <v>8668</v>
      </c>
      <c r="AF8669" s="1">
        <v>3.6454843852216312E-2</v>
      </c>
      <c r="AH8669">
        <v>8668</v>
      </c>
      <c r="AI8669">
        <v>3935.2006938017817</v>
      </c>
      <c r="AK8669">
        <v>8668</v>
      </c>
      <c r="AL8669">
        <v>0.27794202346511493</v>
      </c>
      <c r="AN8669">
        <v>8668</v>
      </c>
      <c r="AO8669">
        <v>0.37162990729953282</v>
      </c>
    </row>
    <row r="8670" spans="31:41" x14ac:dyDescent="0.25">
      <c r="AE8670">
        <v>8669</v>
      </c>
      <c r="AF8670" s="1">
        <v>2.8475338892966828E-2</v>
      </c>
      <c r="AH8670">
        <v>8669</v>
      </c>
      <c r="AI8670">
        <v>9977.5247967980613</v>
      </c>
      <c r="AK8670">
        <v>8669</v>
      </c>
      <c r="AL8670">
        <v>8.7446688864210906E-2</v>
      </c>
      <c r="AN8670">
        <v>8669</v>
      </c>
      <c r="AO8670">
        <v>0.41076869437217139</v>
      </c>
    </row>
    <row r="8671" spans="31:41" x14ac:dyDescent="0.25">
      <c r="AE8671">
        <v>8670</v>
      </c>
      <c r="AF8671" s="1">
        <v>3.6974924366267814E-2</v>
      </c>
      <c r="AH8671">
        <v>8670</v>
      </c>
      <c r="AI8671">
        <v>1363.0483600645314</v>
      </c>
      <c r="AK8671">
        <v>8670</v>
      </c>
      <c r="AL8671">
        <v>0.2511392957689767</v>
      </c>
      <c r="AN8671">
        <v>8670</v>
      </c>
      <c r="AO8671">
        <v>0.37498394371396965</v>
      </c>
    </row>
    <row r="8672" spans="31:41" x14ac:dyDescent="0.25">
      <c r="AE8672">
        <v>8671</v>
      </c>
      <c r="AF8672" s="1">
        <v>3.2759058225843685E-2</v>
      </c>
      <c r="AH8672">
        <v>8671</v>
      </c>
      <c r="AI8672">
        <v>2626.9026777719846</v>
      </c>
      <c r="AK8672">
        <v>8671</v>
      </c>
      <c r="AL8672">
        <v>0.1683022274896831</v>
      </c>
      <c r="AN8672">
        <v>8671</v>
      </c>
      <c r="AO8672">
        <v>0.3752331319817151</v>
      </c>
    </row>
    <row r="8673" spans="31:41" x14ac:dyDescent="0.25">
      <c r="AE8673">
        <v>8672</v>
      </c>
      <c r="AF8673" s="1">
        <v>3.4344137808544284E-2</v>
      </c>
      <c r="AH8673">
        <v>8672</v>
      </c>
      <c r="AI8673">
        <v>3420.9810549161157</v>
      </c>
      <c r="AK8673">
        <v>8672</v>
      </c>
      <c r="AL8673">
        <v>0.13407122059255314</v>
      </c>
      <c r="AN8673">
        <v>8672</v>
      </c>
      <c r="AO8673">
        <v>0.43824007609955623</v>
      </c>
    </row>
    <row r="8674" spans="31:41" x14ac:dyDescent="0.25">
      <c r="AE8674">
        <v>8673</v>
      </c>
      <c r="AF8674" s="1">
        <v>2.7082698109013759E-2</v>
      </c>
      <c r="AH8674">
        <v>8673</v>
      </c>
      <c r="AI8674">
        <v>2022.2198475716839</v>
      </c>
      <c r="AK8674">
        <v>8673</v>
      </c>
      <c r="AL8674">
        <v>0.16461930586003373</v>
      </c>
      <c r="AN8674">
        <v>8673</v>
      </c>
      <c r="AO8674">
        <v>0.43904012876142434</v>
      </c>
    </row>
    <row r="8675" spans="31:41" x14ac:dyDescent="0.25">
      <c r="AE8675">
        <v>8674</v>
      </c>
      <c r="AF8675" s="1">
        <v>3.149434245318572E-2</v>
      </c>
      <c r="AH8675">
        <v>8674</v>
      </c>
      <c r="AI8675">
        <v>1492.2203355440461</v>
      </c>
      <c r="AK8675">
        <v>8674</v>
      </c>
      <c r="AL8675">
        <v>0.19188910233302295</v>
      </c>
      <c r="AN8675">
        <v>8674</v>
      </c>
      <c r="AO8675">
        <v>0.38272656426893642</v>
      </c>
    </row>
    <row r="8676" spans="31:41" x14ac:dyDescent="0.25">
      <c r="AE8676">
        <v>8675</v>
      </c>
      <c r="AF8676" s="1">
        <v>3.0106792072908339E-2</v>
      </c>
      <c r="AH8676">
        <v>8675</v>
      </c>
      <c r="AI8676">
        <v>4162.3384510070409</v>
      </c>
      <c r="AK8676">
        <v>8675</v>
      </c>
      <c r="AL8676">
        <v>0.23229936202288909</v>
      </c>
      <c r="AN8676">
        <v>8675</v>
      </c>
      <c r="AO8676">
        <v>0.50926243008203198</v>
      </c>
    </row>
    <row r="8677" spans="31:41" x14ac:dyDescent="0.25">
      <c r="AE8677">
        <v>8676</v>
      </c>
      <c r="AF8677" s="1">
        <v>3.0988191452184344E-2</v>
      </c>
      <c r="AH8677">
        <v>8676</v>
      </c>
      <c r="AI8677">
        <v>2996.0767264519536</v>
      </c>
      <c r="AK8677">
        <v>8676</v>
      </c>
      <c r="AL8677">
        <v>0.17916001019003217</v>
      </c>
      <c r="AN8677">
        <v>8676</v>
      </c>
      <c r="AO8677">
        <v>0.40101802808626397</v>
      </c>
    </row>
    <row r="8678" spans="31:41" x14ac:dyDescent="0.25">
      <c r="AE8678">
        <v>8677</v>
      </c>
      <c r="AF8678" s="1">
        <v>2.9962418796287693E-2</v>
      </c>
      <c r="AH8678">
        <v>8677</v>
      </c>
      <c r="AI8678">
        <v>8801.8917769575783</v>
      </c>
      <c r="AK8678">
        <v>8677</v>
      </c>
      <c r="AL8678">
        <v>0.16282823092203413</v>
      </c>
      <c r="AN8678">
        <v>8677</v>
      </c>
      <c r="AO8678">
        <v>0.36461279396465368</v>
      </c>
    </row>
    <row r="8679" spans="31:41" x14ac:dyDescent="0.25">
      <c r="AE8679">
        <v>8678</v>
      </c>
      <c r="AF8679" s="1">
        <v>2.9874116817499186E-2</v>
      </c>
      <c r="AH8679">
        <v>8678</v>
      </c>
      <c r="AI8679">
        <v>760.07262923272219</v>
      </c>
      <c r="AK8679">
        <v>8678</v>
      </c>
      <c r="AL8679">
        <v>0.20580300272381191</v>
      </c>
      <c r="AN8679">
        <v>8678</v>
      </c>
      <c r="AO8679">
        <v>0.32972683664105984</v>
      </c>
    </row>
    <row r="8680" spans="31:41" x14ac:dyDescent="0.25">
      <c r="AE8680">
        <v>8679</v>
      </c>
      <c r="AF8680" s="1">
        <v>2.6107059195099813E-2</v>
      </c>
      <c r="AH8680">
        <v>8679</v>
      </c>
      <c r="AI8680">
        <v>3948.6851577280854</v>
      </c>
      <c r="AK8680">
        <v>8679</v>
      </c>
      <c r="AL8680">
        <v>0.21659514300799643</v>
      </c>
      <c r="AN8680">
        <v>8679</v>
      </c>
      <c r="AO8680">
        <v>0.40013839689073072</v>
      </c>
    </row>
    <row r="8681" spans="31:41" x14ac:dyDescent="0.25">
      <c r="AE8681">
        <v>8680</v>
      </c>
      <c r="AF8681" s="1">
        <v>3.3208493565642261E-2</v>
      </c>
      <c r="AH8681">
        <v>8680</v>
      </c>
      <c r="AI8681">
        <v>13513.82618960027</v>
      </c>
      <c r="AK8681">
        <v>8680</v>
      </c>
      <c r="AL8681">
        <v>0.23176916017789587</v>
      </c>
      <c r="AN8681">
        <v>8680</v>
      </c>
      <c r="AO8681">
        <v>0.38770868615450377</v>
      </c>
    </row>
    <row r="8682" spans="31:41" x14ac:dyDescent="0.25">
      <c r="AE8682">
        <v>8681</v>
      </c>
      <c r="AF8682" s="1">
        <v>3.1411903233071969E-2</v>
      </c>
      <c r="AH8682">
        <v>8681</v>
      </c>
      <c r="AI8682">
        <v>14729.778319378447</v>
      </c>
      <c r="AK8682">
        <v>8681</v>
      </c>
      <c r="AL8682">
        <v>0.1865537255679961</v>
      </c>
      <c r="AN8682">
        <v>8681</v>
      </c>
      <c r="AO8682">
        <v>0.35871242103970757</v>
      </c>
    </row>
    <row r="8683" spans="31:41" x14ac:dyDescent="0.25">
      <c r="AE8683">
        <v>8682</v>
      </c>
      <c r="AF8683" s="1">
        <v>2.9787247553149321E-2</v>
      </c>
      <c r="AH8683">
        <v>8682</v>
      </c>
      <c r="AI8683">
        <v>12986.051997294038</v>
      </c>
      <c r="AK8683">
        <v>8682</v>
      </c>
      <c r="AL8683">
        <v>0.22389718694471616</v>
      </c>
      <c r="AN8683">
        <v>8682</v>
      </c>
      <c r="AO8683">
        <v>0.42031843718270401</v>
      </c>
    </row>
    <row r="8684" spans="31:41" x14ac:dyDescent="0.25">
      <c r="AE8684">
        <v>8683</v>
      </c>
      <c r="AF8684" s="1">
        <v>3.4142042411065443E-2</v>
      </c>
      <c r="AH8684">
        <v>8683</v>
      </c>
      <c r="AI8684">
        <v>3235.5267856229434</v>
      </c>
      <c r="AK8684">
        <v>8683</v>
      </c>
      <c r="AL8684">
        <v>0.18547550089429451</v>
      </c>
      <c r="AN8684">
        <v>8683</v>
      </c>
      <c r="AO8684">
        <v>0.48768536080746072</v>
      </c>
    </row>
    <row r="8685" spans="31:41" x14ac:dyDescent="0.25">
      <c r="AE8685">
        <v>8684</v>
      </c>
      <c r="AF8685" s="1">
        <v>3.1244565713668626E-2</v>
      </c>
      <c r="AH8685">
        <v>8684</v>
      </c>
      <c r="AI8685">
        <v>3564.9390387518429</v>
      </c>
      <c r="AK8685">
        <v>8684</v>
      </c>
      <c r="AL8685">
        <v>0.13082330164747522</v>
      </c>
      <c r="AN8685">
        <v>8684</v>
      </c>
      <c r="AO8685">
        <v>0.35174254647616582</v>
      </c>
    </row>
    <row r="8686" spans="31:41" x14ac:dyDescent="0.25">
      <c r="AE8686">
        <v>8685</v>
      </c>
      <c r="AF8686" s="1">
        <v>2.679840894690555E-2</v>
      </c>
      <c r="AH8686">
        <v>8685</v>
      </c>
      <c r="AI8686">
        <v>4040.5753307735472</v>
      </c>
      <c r="AK8686">
        <v>8685</v>
      </c>
      <c r="AL8686">
        <v>0.25331350151835924</v>
      </c>
      <c r="AN8686">
        <v>8685</v>
      </c>
      <c r="AO8686">
        <v>0.42446894292247411</v>
      </c>
    </row>
    <row r="8687" spans="31:41" x14ac:dyDescent="0.25">
      <c r="AE8687">
        <v>8686</v>
      </c>
      <c r="AF8687" s="1">
        <v>3.0724600117742362E-2</v>
      </c>
      <c r="AH8687">
        <v>8686</v>
      </c>
      <c r="AI8687">
        <v>1149.3844015512086</v>
      </c>
      <c r="AK8687">
        <v>8686</v>
      </c>
      <c r="AL8687">
        <v>0.25222703120700479</v>
      </c>
      <c r="AN8687">
        <v>8686</v>
      </c>
      <c r="AO8687">
        <v>0.31254971267071929</v>
      </c>
    </row>
    <row r="8688" spans="31:41" x14ac:dyDescent="0.25">
      <c r="AE8688">
        <v>8687</v>
      </c>
      <c r="AF8688" s="1">
        <v>2.8108292042638983E-2</v>
      </c>
      <c r="AH8688">
        <v>8687</v>
      </c>
      <c r="AI8688">
        <v>2898.9212127708397</v>
      </c>
      <c r="AK8688">
        <v>8687</v>
      </c>
      <c r="AL8688">
        <v>0.19497803099424327</v>
      </c>
      <c r="AN8688">
        <v>8687</v>
      </c>
      <c r="AO8688">
        <v>0.36992741266632501</v>
      </c>
    </row>
    <row r="8689" spans="31:41" x14ac:dyDescent="0.25">
      <c r="AE8689">
        <v>8688</v>
      </c>
      <c r="AF8689" s="1">
        <v>2.9330093825834735E-2</v>
      </c>
      <c r="AH8689">
        <v>8688</v>
      </c>
      <c r="AI8689">
        <v>1805.3733406751699</v>
      </c>
      <c r="AK8689">
        <v>8688</v>
      </c>
      <c r="AL8689">
        <v>0.18254332848742366</v>
      </c>
      <c r="AN8689">
        <v>8688</v>
      </c>
      <c r="AO8689">
        <v>0.48841258054732367</v>
      </c>
    </row>
    <row r="8690" spans="31:41" x14ac:dyDescent="0.25">
      <c r="AE8690">
        <v>8689</v>
      </c>
      <c r="AF8690" s="1">
        <v>3.5740070545957625E-2</v>
      </c>
      <c r="AH8690">
        <v>8689</v>
      </c>
      <c r="AI8690">
        <v>4538.571905515777</v>
      </c>
      <c r="AK8690">
        <v>8689</v>
      </c>
      <c r="AL8690">
        <v>0.19666278211801397</v>
      </c>
      <c r="AN8690">
        <v>8689</v>
      </c>
      <c r="AO8690">
        <v>0.4429908408164755</v>
      </c>
    </row>
    <row r="8691" spans="31:41" x14ac:dyDescent="0.25">
      <c r="AE8691">
        <v>8690</v>
      </c>
      <c r="AF8691" s="1">
        <v>3.5449419006068128E-2</v>
      </c>
      <c r="AH8691">
        <v>8690</v>
      </c>
      <c r="AI8691">
        <v>2280.7862412548707</v>
      </c>
      <c r="AK8691">
        <v>8690</v>
      </c>
      <c r="AL8691">
        <v>0.11123776396787721</v>
      </c>
      <c r="AN8691">
        <v>8690</v>
      </c>
      <c r="AO8691">
        <v>0.30042893636862134</v>
      </c>
    </row>
    <row r="8692" spans="31:41" x14ac:dyDescent="0.25">
      <c r="AE8692">
        <v>8691</v>
      </c>
      <c r="AF8692" s="1">
        <v>2.8925412440415021E-2</v>
      </c>
      <c r="AH8692">
        <v>8691</v>
      </c>
      <c r="AI8692">
        <v>31781.876342745363</v>
      </c>
      <c r="AK8692">
        <v>8691</v>
      </c>
      <c r="AL8692">
        <v>0.17243236063478165</v>
      </c>
      <c r="AN8692">
        <v>8691</v>
      </c>
      <c r="AO8692">
        <v>0.43851589319565121</v>
      </c>
    </row>
    <row r="8693" spans="31:41" x14ac:dyDescent="0.25">
      <c r="AE8693">
        <v>8692</v>
      </c>
      <c r="AF8693" s="1">
        <v>3.329778203816014E-2</v>
      </c>
      <c r="AH8693">
        <v>8692</v>
      </c>
      <c r="AI8693">
        <v>6033.8213525735619</v>
      </c>
      <c r="AK8693">
        <v>8692</v>
      </c>
      <c r="AL8693">
        <v>0.18984371357035737</v>
      </c>
      <c r="AN8693">
        <v>8692</v>
      </c>
      <c r="AO8693">
        <v>0.40452754241844047</v>
      </c>
    </row>
    <row r="8694" spans="31:41" x14ac:dyDescent="0.25">
      <c r="AE8694">
        <v>8693</v>
      </c>
      <c r="AF8694" s="1">
        <v>2.9827751219990484E-2</v>
      </c>
      <c r="AH8694">
        <v>8693</v>
      </c>
      <c r="AI8694">
        <v>4826.7210508395228</v>
      </c>
      <c r="AK8694">
        <v>8693</v>
      </c>
      <c r="AL8694">
        <v>0.12687058968150933</v>
      </c>
      <c r="AN8694">
        <v>8693</v>
      </c>
      <c r="AO8694">
        <v>0.45522206240083785</v>
      </c>
    </row>
    <row r="8695" spans="31:41" x14ac:dyDescent="0.25">
      <c r="AE8695">
        <v>8694</v>
      </c>
      <c r="AF8695" s="1">
        <v>2.9546665693174656E-2</v>
      </c>
      <c r="AH8695">
        <v>8694</v>
      </c>
      <c r="AI8695">
        <v>7487.1089222237206</v>
      </c>
      <c r="AK8695">
        <v>8694</v>
      </c>
      <c r="AL8695">
        <v>0.22962465771235605</v>
      </c>
      <c r="AN8695">
        <v>8694</v>
      </c>
      <c r="AO8695">
        <v>0.44205121372365641</v>
      </c>
    </row>
    <row r="8696" spans="31:41" x14ac:dyDescent="0.25">
      <c r="AE8696">
        <v>8695</v>
      </c>
      <c r="AF8696" s="1">
        <v>2.7782049566265732E-2</v>
      </c>
      <c r="AH8696">
        <v>8695</v>
      </c>
      <c r="AI8696">
        <v>7380.6584430686516</v>
      </c>
      <c r="AK8696">
        <v>8695</v>
      </c>
      <c r="AL8696">
        <v>0.18831601266625056</v>
      </c>
      <c r="AN8696">
        <v>8695</v>
      </c>
      <c r="AO8696">
        <v>0.36201920376511887</v>
      </c>
    </row>
    <row r="8697" spans="31:41" x14ac:dyDescent="0.25">
      <c r="AE8697">
        <v>8696</v>
      </c>
      <c r="AF8697" s="1">
        <v>2.7632831697417259E-2</v>
      </c>
      <c r="AH8697">
        <v>8696</v>
      </c>
      <c r="AI8697">
        <v>22239.892831238416</v>
      </c>
      <c r="AK8697">
        <v>8696</v>
      </c>
      <c r="AL8697">
        <v>0.13470258859870898</v>
      </c>
      <c r="AN8697">
        <v>8696</v>
      </c>
      <c r="AO8697">
        <v>0.3717435167981672</v>
      </c>
    </row>
    <row r="8698" spans="31:41" x14ac:dyDescent="0.25">
      <c r="AE8698">
        <v>8697</v>
      </c>
      <c r="AF8698" s="1">
        <v>3.1989454945195561E-2</v>
      </c>
      <c r="AH8698">
        <v>8697</v>
      </c>
      <c r="AI8698">
        <v>4179.2156830754957</v>
      </c>
      <c r="AK8698">
        <v>8697</v>
      </c>
      <c r="AL8698">
        <v>0.19732897149275072</v>
      </c>
      <c r="AN8698">
        <v>8697</v>
      </c>
      <c r="AO8698">
        <v>0.37326458595198192</v>
      </c>
    </row>
    <row r="8699" spans="31:41" x14ac:dyDescent="0.25">
      <c r="AE8699">
        <v>8698</v>
      </c>
      <c r="AF8699" s="1">
        <v>3.4582793317716742E-2</v>
      </c>
      <c r="AH8699">
        <v>8698</v>
      </c>
      <c r="AI8699">
        <v>1652.0508144367966</v>
      </c>
      <c r="AK8699">
        <v>8698</v>
      </c>
      <c r="AL8699">
        <v>0.23128563268992161</v>
      </c>
      <c r="AN8699">
        <v>8698</v>
      </c>
      <c r="AO8699">
        <v>0.31238552406050113</v>
      </c>
    </row>
    <row r="8700" spans="31:41" x14ac:dyDescent="0.25">
      <c r="AE8700">
        <v>8699</v>
      </c>
      <c r="AF8700" s="1">
        <v>2.6082474848054593E-2</v>
      </c>
      <c r="AH8700">
        <v>8699</v>
      </c>
      <c r="AI8700">
        <v>3577.1852268100001</v>
      </c>
      <c r="AK8700">
        <v>8699</v>
      </c>
      <c r="AL8700">
        <v>0.23418618974209998</v>
      </c>
      <c r="AN8700">
        <v>8699</v>
      </c>
      <c r="AO8700">
        <v>0.39901260009730638</v>
      </c>
    </row>
    <row r="8701" spans="31:41" x14ac:dyDescent="0.25">
      <c r="AE8701">
        <v>8700</v>
      </c>
      <c r="AF8701" s="1">
        <v>2.8135716243621101E-2</v>
      </c>
      <c r="AH8701">
        <v>8700</v>
      </c>
      <c r="AI8701">
        <v>1086.750054078635</v>
      </c>
      <c r="AK8701">
        <v>8700</v>
      </c>
      <c r="AL8701">
        <v>0.22507199107696874</v>
      </c>
      <c r="AN8701">
        <v>8700</v>
      </c>
      <c r="AO8701">
        <v>0.41853679741947691</v>
      </c>
    </row>
    <row r="8702" spans="31:41" x14ac:dyDescent="0.25">
      <c r="AE8702">
        <v>8701</v>
      </c>
      <c r="AF8702" s="1">
        <v>2.9064452666481833E-2</v>
      </c>
      <c r="AH8702">
        <v>8701</v>
      </c>
      <c r="AI8702">
        <v>4403.765646790941</v>
      </c>
      <c r="AK8702">
        <v>8701</v>
      </c>
      <c r="AL8702">
        <v>0.23225230253580212</v>
      </c>
      <c r="AN8702">
        <v>8701</v>
      </c>
      <c r="AO8702">
        <v>0.42650285053078485</v>
      </c>
    </row>
    <row r="8703" spans="31:41" x14ac:dyDescent="0.25">
      <c r="AE8703">
        <v>8702</v>
      </c>
      <c r="AF8703" s="1">
        <v>3.4942754254642328E-2</v>
      </c>
      <c r="AH8703">
        <v>8702</v>
      </c>
      <c r="AI8703">
        <v>20492.223957159145</v>
      </c>
      <c r="AK8703">
        <v>8702</v>
      </c>
      <c r="AL8703">
        <v>0.2292535117928107</v>
      </c>
      <c r="AN8703">
        <v>8702</v>
      </c>
      <c r="AO8703">
        <v>0.36096824179588222</v>
      </c>
    </row>
    <row r="8704" spans="31:41" x14ac:dyDescent="0.25">
      <c r="AE8704">
        <v>8703</v>
      </c>
      <c r="AF8704" s="1">
        <v>3.1119861301873719E-2</v>
      </c>
      <c r="AH8704">
        <v>8703</v>
      </c>
      <c r="AI8704">
        <v>587.1180165857819</v>
      </c>
      <c r="AK8704">
        <v>8703</v>
      </c>
      <c r="AL8704">
        <v>0.17079916944461698</v>
      </c>
      <c r="AN8704">
        <v>8703</v>
      </c>
      <c r="AO8704">
        <v>0.40166869698795538</v>
      </c>
    </row>
    <row r="8705" spans="31:41" x14ac:dyDescent="0.25">
      <c r="AE8705">
        <v>8704</v>
      </c>
      <c r="AF8705" s="1">
        <v>2.7543173728630466E-2</v>
      </c>
      <c r="AH8705">
        <v>8704</v>
      </c>
      <c r="AI8705">
        <v>9863.3892507892324</v>
      </c>
      <c r="AK8705">
        <v>8704</v>
      </c>
      <c r="AL8705">
        <v>0.2870898606123749</v>
      </c>
      <c r="AN8705">
        <v>8704</v>
      </c>
      <c r="AO8705">
        <v>0.36929940938278361</v>
      </c>
    </row>
    <row r="8706" spans="31:41" x14ac:dyDescent="0.25">
      <c r="AE8706">
        <v>8705</v>
      </c>
      <c r="AF8706" s="1">
        <v>3.2636843924173542E-2</v>
      </c>
      <c r="AH8706">
        <v>8705</v>
      </c>
      <c r="AI8706">
        <v>5162.7329762754271</v>
      </c>
      <c r="AK8706">
        <v>8705</v>
      </c>
      <c r="AL8706">
        <v>0.2160669812338136</v>
      </c>
      <c r="AN8706">
        <v>8705</v>
      </c>
      <c r="AO8706">
        <v>0.45357959177257245</v>
      </c>
    </row>
    <row r="8707" spans="31:41" x14ac:dyDescent="0.25">
      <c r="AE8707">
        <v>8706</v>
      </c>
      <c r="AF8707" s="1">
        <v>3.2801490038057102E-2</v>
      </c>
      <c r="AH8707">
        <v>8706</v>
      </c>
      <c r="AI8707">
        <v>866.99930271070218</v>
      </c>
      <c r="AK8707">
        <v>8706</v>
      </c>
      <c r="AL8707">
        <v>0.22810150755998632</v>
      </c>
      <c r="AN8707">
        <v>8706</v>
      </c>
      <c r="AO8707">
        <v>0.37622778244725169</v>
      </c>
    </row>
    <row r="8708" spans="31:41" x14ac:dyDescent="0.25">
      <c r="AE8708">
        <v>8707</v>
      </c>
      <c r="AF8708" s="1">
        <v>3.1392480569869985E-2</v>
      </c>
      <c r="AH8708">
        <v>8707</v>
      </c>
      <c r="AI8708">
        <v>1074.4569032271063</v>
      </c>
      <c r="AK8708">
        <v>8707</v>
      </c>
      <c r="AL8708">
        <v>0.18662890661438375</v>
      </c>
      <c r="AN8708">
        <v>8707</v>
      </c>
      <c r="AO8708">
        <v>0.41439081072410089</v>
      </c>
    </row>
    <row r="8709" spans="31:41" x14ac:dyDescent="0.25">
      <c r="AE8709">
        <v>8708</v>
      </c>
      <c r="AF8709" s="1">
        <v>2.5842459534262563E-2</v>
      </c>
      <c r="AH8709">
        <v>8708</v>
      </c>
      <c r="AI8709">
        <v>3910.1014305539056</v>
      </c>
      <c r="AK8709">
        <v>8708</v>
      </c>
      <c r="AL8709">
        <v>0.22479379478573189</v>
      </c>
      <c r="AN8709">
        <v>8708</v>
      </c>
      <c r="AO8709">
        <v>0.35782393045310656</v>
      </c>
    </row>
    <row r="8710" spans="31:41" x14ac:dyDescent="0.25">
      <c r="AE8710">
        <v>8709</v>
      </c>
      <c r="AF8710" s="1">
        <v>3.1609934833618514E-2</v>
      </c>
      <c r="AH8710">
        <v>8709</v>
      </c>
      <c r="AI8710">
        <v>2759.7827636687971</v>
      </c>
      <c r="AK8710">
        <v>8709</v>
      </c>
      <c r="AL8710">
        <v>0.18790398375157538</v>
      </c>
      <c r="AN8710">
        <v>8709</v>
      </c>
      <c r="AO8710">
        <v>0.41719902676024256</v>
      </c>
    </row>
    <row r="8711" spans="31:41" x14ac:dyDescent="0.25">
      <c r="AE8711">
        <v>8710</v>
      </c>
      <c r="AF8711" s="1">
        <v>3.3170196630898596E-2</v>
      </c>
      <c r="AH8711">
        <v>8710</v>
      </c>
      <c r="AI8711">
        <v>2215.1804621918423</v>
      </c>
      <c r="AK8711">
        <v>8710</v>
      </c>
      <c r="AL8711">
        <v>0.22086015091947697</v>
      </c>
      <c r="AN8711">
        <v>8710</v>
      </c>
      <c r="AO8711">
        <v>0.33642496614043604</v>
      </c>
    </row>
    <row r="8712" spans="31:41" x14ac:dyDescent="0.25">
      <c r="AE8712">
        <v>8711</v>
      </c>
      <c r="AF8712" s="1">
        <v>3.2558089174165694E-2</v>
      </c>
      <c r="AH8712">
        <v>8711</v>
      </c>
      <c r="AI8712">
        <v>2040.7907936914744</v>
      </c>
      <c r="AK8712">
        <v>8711</v>
      </c>
      <c r="AL8712">
        <v>0.1699703360685143</v>
      </c>
      <c r="AN8712">
        <v>8711</v>
      </c>
      <c r="AO8712">
        <v>0.43882784841515299</v>
      </c>
    </row>
    <row r="8713" spans="31:41" x14ac:dyDescent="0.25">
      <c r="AE8713">
        <v>8712</v>
      </c>
      <c r="AF8713" s="1">
        <v>3.1896508352400987E-2</v>
      </c>
      <c r="AH8713">
        <v>8712</v>
      </c>
      <c r="AI8713">
        <v>3343.2350705355311</v>
      </c>
      <c r="AK8713">
        <v>8712</v>
      </c>
      <c r="AL8713">
        <v>0.17485709536225164</v>
      </c>
      <c r="AN8713">
        <v>8712</v>
      </c>
      <c r="AO8713">
        <v>0.40101446260634027</v>
      </c>
    </row>
    <row r="8714" spans="31:41" x14ac:dyDescent="0.25">
      <c r="AE8714">
        <v>8713</v>
      </c>
      <c r="AF8714" s="1">
        <v>2.692249086181997E-2</v>
      </c>
      <c r="AH8714">
        <v>8713</v>
      </c>
      <c r="AI8714">
        <v>3523.9803077258512</v>
      </c>
      <c r="AK8714">
        <v>8713</v>
      </c>
      <c r="AL8714">
        <v>0.24414831239075091</v>
      </c>
      <c r="AN8714">
        <v>8713</v>
      </c>
      <c r="AO8714">
        <v>0.44297330223476417</v>
      </c>
    </row>
    <row r="8715" spans="31:41" x14ac:dyDescent="0.25">
      <c r="AE8715">
        <v>8714</v>
      </c>
      <c r="AF8715" s="1">
        <v>2.9418738946241918E-2</v>
      </c>
      <c r="AH8715">
        <v>8714</v>
      </c>
      <c r="AI8715">
        <v>5147.1138203858118</v>
      </c>
      <c r="AK8715">
        <v>8714</v>
      </c>
      <c r="AL8715">
        <v>0.18234203286822814</v>
      </c>
      <c r="AN8715">
        <v>8714</v>
      </c>
      <c r="AO8715">
        <v>0.369393598647203</v>
      </c>
    </row>
    <row r="8716" spans="31:41" x14ac:dyDescent="0.25">
      <c r="AE8716">
        <v>8715</v>
      </c>
      <c r="AF8716" s="1">
        <v>3.4448234961811597E-2</v>
      </c>
      <c r="AH8716">
        <v>8715</v>
      </c>
      <c r="AI8716">
        <v>3987.2627367033942</v>
      </c>
      <c r="AK8716">
        <v>8715</v>
      </c>
      <c r="AL8716">
        <v>0.15155806690716811</v>
      </c>
      <c r="AN8716">
        <v>8715</v>
      </c>
      <c r="AO8716">
        <v>0.42303479506645281</v>
      </c>
    </row>
    <row r="8717" spans="31:41" x14ac:dyDescent="0.25">
      <c r="AE8717">
        <v>8716</v>
      </c>
      <c r="AF8717" s="1">
        <v>2.8534474496078266E-2</v>
      </c>
      <c r="AH8717">
        <v>8716</v>
      </c>
      <c r="AI8717">
        <v>3630.0463223694151</v>
      </c>
      <c r="AK8717">
        <v>8716</v>
      </c>
      <c r="AL8717">
        <v>0.23230721279731648</v>
      </c>
      <c r="AN8717">
        <v>8716</v>
      </c>
      <c r="AO8717">
        <v>0.41973496244417491</v>
      </c>
    </row>
    <row r="8718" spans="31:41" x14ac:dyDescent="0.25">
      <c r="AE8718">
        <v>8717</v>
      </c>
      <c r="AF8718" s="1">
        <v>2.9977190614953075E-2</v>
      </c>
      <c r="AH8718">
        <v>8717</v>
      </c>
      <c r="AI8718">
        <v>1733.6611151268494</v>
      </c>
      <c r="AK8718">
        <v>8717</v>
      </c>
      <c r="AL8718">
        <v>0.17737936932329695</v>
      </c>
      <c r="AN8718">
        <v>8717</v>
      </c>
      <c r="AO8718">
        <v>0.43030740897541742</v>
      </c>
    </row>
    <row r="8719" spans="31:41" x14ac:dyDescent="0.25">
      <c r="AE8719">
        <v>8718</v>
      </c>
      <c r="AF8719" s="1">
        <v>3.5060915967989104E-2</v>
      </c>
      <c r="AH8719">
        <v>8718</v>
      </c>
      <c r="AI8719">
        <v>4331.3780167826208</v>
      </c>
      <c r="AK8719">
        <v>8718</v>
      </c>
      <c r="AL8719">
        <v>0.21510100288802264</v>
      </c>
      <c r="AN8719">
        <v>8718</v>
      </c>
      <c r="AO8719">
        <v>0.3354141613572087</v>
      </c>
    </row>
    <row r="8720" spans="31:41" x14ac:dyDescent="0.25">
      <c r="AE8720">
        <v>8719</v>
      </c>
      <c r="AF8720" s="1">
        <v>3.2134226791200593E-2</v>
      </c>
      <c r="AH8720">
        <v>8719</v>
      </c>
      <c r="AI8720">
        <v>5753.3887989214536</v>
      </c>
      <c r="AK8720">
        <v>8719</v>
      </c>
      <c r="AL8720">
        <v>0.19810798247452155</v>
      </c>
      <c r="AN8720">
        <v>8719</v>
      </c>
      <c r="AO8720">
        <v>0.37019807284507117</v>
      </c>
    </row>
    <row r="8721" spans="31:41" x14ac:dyDescent="0.25">
      <c r="AE8721">
        <v>8720</v>
      </c>
      <c r="AF8721" s="1">
        <v>2.4979158585890948E-2</v>
      </c>
      <c r="AH8721">
        <v>8720</v>
      </c>
      <c r="AI8721">
        <v>4467.3252771723755</v>
      </c>
      <c r="AK8721">
        <v>8720</v>
      </c>
      <c r="AL8721">
        <v>0.20837294750025526</v>
      </c>
      <c r="AN8721">
        <v>8720</v>
      </c>
      <c r="AO8721">
        <v>0.38030639936557364</v>
      </c>
    </row>
    <row r="8722" spans="31:41" x14ac:dyDescent="0.25">
      <c r="AE8722">
        <v>8721</v>
      </c>
      <c r="AF8722" s="1">
        <v>3.1112220813569902E-2</v>
      </c>
      <c r="AH8722">
        <v>8721</v>
      </c>
      <c r="AI8722">
        <v>5808.8336268523117</v>
      </c>
      <c r="AK8722">
        <v>8721</v>
      </c>
      <c r="AL8722">
        <v>0.1775362963755871</v>
      </c>
      <c r="AN8722">
        <v>8721</v>
      </c>
      <c r="AO8722">
        <v>0.31018990608877295</v>
      </c>
    </row>
    <row r="8723" spans="31:41" x14ac:dyDescent="0.25">
      <c r="AE8723">
        <v>8722</v>
      </c>
      <c r="AF8723" s="1">
        <v>2.8604494078209086E-2</v>
      </c>
      <c r="AH8723">
        <v>8722</v>
      </c>
      <c r="AI8723">
        <v>1649.6480462521661</v>
      </c>
      <c r="AK8723">
        <v>8722</v>
      </c>
      <c r="AL8723">
        <v>0.12285459543564192</v>
      </c>
      <c r="AN8723">
        <v>8722</v>
      </c>
      <c r="AO8723">
        <v>0.39004028623993303</v>
      </c>
    </row>
    <row r="8724" spans="31:41" x14ac:dyDescent="0.25">
      <c r="AE8724">
        <v>8723</v>
      </c>
      <c r="AF8724" s="1">
        <v>2.8628365473770012E-2</v>
      </c>
      <c r="AH8724">
        <v>8723</v>
      </c>
      <c r="AI8724">
        <v>12591.78618926747</v>
      </c>
      <c r="AK8724">
        <v>8723</v>
      </c>
      <c r="AL8724">
        <v>0.1338266168067388</v>
      </c>
      <c r="AN8724">
        <v>8723</v>
      </c>
      <c r="AO8724">
        <v>0.37195682489692494</v>
      </c>
    </row>
    <row r="8725" spans="31:41" x14ac:dyDescent="0.25">
      <c r="AE8725">
        <v>8724</v>
      </c>
      <c r="AF8725" s="1">
        <v>3.1348528058363634E-2</v>
      </c>
      <c r="AH8725">
        <v>8724</v>
      </c>
      <c r="AI8725">
        <v>12644.776692457763</v>
      </c>
      <c r="AK8725">
        <v>8724</v>
      </c>
      <c r="AL8725">
        <v>0.23130598158217244</v>
      </c>
      <c r="AN8725">
        <v>8724</v>
      </c>
      <c r="AO8725">
        <v>0.3389984270975146</v>
      </c>
    </row>
    <row r="8726" spans="31:41" x14ac:dyDescent="0.25">
      <c r="AE8726">
        <v>8725</v>
      </c>
      <c r="AF8726" s="1">
        <v>2.8697497085761858E-2</v>
      </c>
      <c r="AH8726">
        <v>8725</v>
      </c>
      <c r="AI8726">
        <v>9527.7635338384771</v>
      </c>
      <c r="AK8726">
        <v>8725</v>
      </c>
      <c r="AL8726">
        <v>0.24351523445771095</v>
      </c>
      <c r="AN8726">
        <v>8725</v>
      </c>
      <c r="AO8726">
        <v>0.34257940110452345</v>
      </c>
    </row>
    <row r="8727" spans="31:41" x14ac:dyDescent="0.25">
      <c r="AE8727">
        <v>8726</v>
      </c>
      <c r="AF8727" s="1">
        <v>3.0921480053313743E-2</v>
      </c>
      <c r="AH8727">
        <v>8726</v>
      </c>
      <c r="AI8727">
        <v>2459.465793577112</v>
      </c>
      <c r="AK8727">
        <v>8726</v>
      </c>
      <c r="AL8727">
        <v>0.12704318147278879</v>
      </c>
      <c r="AN8727">
        <v>8726</v>
      </c>
      <c r="AO8727">
        <v>0.49375387638235374</v>
      </c>
    </row>
    <row r="8728" spans="31:41" x14ac:dyDescent="0.25">
      <c r="AE8728">
        <v>8727</v>
      </c>
      <c r="AF8728" s="1">
        <v>3.033788368908974E-2</v>
      </c>
      <c r="AH8728">
        <v>8727</v>
      </c>
      <c r="AI8728">
        <v>2570.8191107605512</v>
      </c>
      <c r="AK8728">
        <v>8727</v>
      </c>
      <c r="AL8728">
        <v>0.26850556370955725</v>
      </c>
      <c r="AN8728">
        <v>8727</v>
      </c>
      <c r="AO8728">
        <v>0.36288778323295739</v>
      </c>
    </row>
    <row r="8729" spans="31:41" x14ac:dyDescent="0.25">
      <c r="AE8729">
        <v>8728</v>
      </c>
      <c r="AF8729" s="1">
        <v>3.6961937865336081E-2</v>
      </c>
      <c r="AH8729">
        <v>8728</v>
      </c>
      <c r="AI8729">
        <v>1080.0693913728467</v>
      </c>
      <c r="AK8729">
        <v>8728</v>
      </c>
      <c r="AL8729">
        <v>0.30947525015182176</v>
      </c>
      <c r="AN8729">
        <v>8728</v>
      </c>
      <c r="AO8729">
        <v>0.4048979506541463</v>
      </c>
    </row>
    <row r="8730" spans="31:41" x14ac:dyDescent="0.25">
      <c r="AE8730">
        <v>8729</v>
      </c>
      <c r="AF8730" s="1">
        <v>2.9744527098084061E-2</v>
      </c>
      <c r="AH8730">
        <v>8729</v>
      </c>
      <c r="AI8730">
        <v>9019.5310000819663</v>
      </c>
      <c r="AK8730">
        <v>8729</v>
      </c>
      <c r="AL8730">
        <v>0.11139770724805509</v>
      </c>
      <c r="AN8730">
        <v>8729</v>
      </c>
      <c r="AO8730">
        <v>0.46137241925837874</v>
      </c>
    </row>
    <row r="8731" spans="31:41" x14ac:dyDescent="0.25">
      <c r="AE8731">
        <v>8730</v>
      </c>
      <c r="AF8731" s="1">
        <v>2.816388130265568E-2</v>
      </c>
      <c r="AH8731">
        <v>8730</v>
      </c>
      <c r="AI8731">
        <v>17179.372673141967</v>
      </c>
      <c r="AK8731">
        <v>8730</v>
      </c>
      <c r="AL8731">
        <v>0.23662078354478672</v>
      </c>
      <c r="AN8731">
        <v>8730</v>
      </c>
      <c r="AO8731">
        <v>0.3339253803390011</v>
      </c>
    </row>
    <row r="8732" spans="31:41" x14ac:dyDescent="0.25">
      <c r="AE8732">
        <v>8731</v>
      </c>
      <c r="AF8732" s="1">
        <v>2.9486062901956656E-2</v>
      </c>
      <c r="AH8732">
        <v>8731</v>
      </c>
      <c r="AI8732">
        <v>9732.7397521265048</v>
      </c>
      <c r="AK8732">
        <v>8731</v>
      </c>
      <c r="AL8732">
        <v>0.14630839845253629</v>
      </c>
      <c r="AN8732">
        <v>8731</v>
      </c>
      <c r="AO8732">
        <v>0.31026035842798705</v>
      </c>
    </row>
    <row r="8733" spans="31:41" x14ac:dyDescent="0.25">
      <c r="AE8733">
        <v>8732</v>
      </c>
      <c r="AF8733" s="1">
        <v>3.6763734286364036E-2</v>
      </c>
      <c r="AH8733">
        <v>8732</v>
      </c>
      <c r="AI8733">
        <v>1713.5044110069362</v>
      </c>
      <c r="AK8733">
        <v>8732</v>
      </c>
      <c r="AL8733">
        <v>0.22853548635433404</v>
      </c>
      <c r="AN8733">
        <v>8732</v>
      </c>
      <c r="AO8733">
        <v>0.42853280654230019</v>
      </c>
    </row>
    <row r="8734" spans="31:41" x14ac:dyDescent="0.25">
      <c r="AE8734">
        <v>8733</v>
      </c>
      <c r="AF8734" s="1">
        <v>3.5241760923474308E-2</v>
      </c>
      <c r="AH8734">
        <v>8733</v>
      </c>
      <c r="AI8734">
        <v>18788.749349870221</v>
      </c>
      <c r="AK8734">
        <v>8733</v>
      </c>
      <c r="AL8734">
        <v>0.2404241545084512</v>
      </c>
      <c r="AN8734">
        <v>8733</v>
      </c>
      <c r="AO8734">
        <v>0.45786380064088694</v>
      </c>
    </row>
    <row r="8735" spans="31:41" x14ac:dyDescent="0.25">
      <c r="AE8735">
        <v>8734</v>
      </c>
      <c r="AF8735" s="1">
        <v>3.0810495834710405E-2</v>
      </c>
      <c r="AH8735">
        <v>8734</v>
      </c>
      <c r="AI8735">
        <v>5778.8206621856334</v>
      </c>
      <c r="AK8735">
        <v>8734</v>
      </c>
      <c r="AL8735">
        <v>0.10623573059669053</v>
      </c>
      <c r="AN8735">
        <v>8734</v>
      </c>
      <c r="AO8735">
        <v>0.46211819942143295</v>
      </c>
    </row>
    <row r="8736" spans="31:41" x14ac:dyDescent="0.25">
      <c r="AE8736">
        <v>8735</v>
      </c>
      <c r="AF8736" s="1">
        <v>2.5309415335481145E-2</v>
      </c>
      <c r="AH8736">
        <v>8735</v>
      </c>
      <c r="AI8736">
        <v>1507.1922393470506</v>
      </c>
      <c r="AK8736">
        <v>8735</v>
      </c>
      <c r="AL8736">
        <v>0.28450779632761575</v>
      </c>
      <c r="AN8736">
        <v>8735</v>
      </c>
      <c r="AO8736">
        <v>0.40807867649786589</v>
      </c>
    </row>
    <row r="8737" spans="31:41" x14ac:dyDescent="0.25">
      <c r="AE8737">
        <v>8736</v>
      </c>
      <c r="AF8737" s="1">
        <v>3.2419325840280511E-2</v>
      </c>
      <c r="AH8737">
        <v>8736</v>
      </c>
      <c r="AI8737">
        <v>7214.3251814125952</v>
      </c>
      <c r="AK8737">
        <v>8736</v>
      </c>
      <c r="AL8737">
        <v>0.15288198168866377</v>
      </c>
      <c r="AN8737">
        <v>8736</v>
      </c>
      <c r="AO8737">
        <v>0.37084872494392901</v>
      </c>
    </row>
    <row r="8738" spans="31:41" x14ac:dyDescent="0.25">
      <c r="AE8738">
        <v>8737</v>
      </c>
      <c r="AF8738" s="1">
        <v>2.4184451572802912E-2</v>
      </c>
      <c r="AH8738">
        <v>8737</v>
      </c>
      <c r="AI8738">
        <v>15854.331139023465</v>
      </c>
      <c r="AK8738">
        <v>8737</v>
      </c>
      <c r="AL8738">
        <v>0.25002421965531052</v>
      </c>
      <c r="AN8738">
        <v>8737</v>
      </c>
      <c r="AO8738">
        <v>0.45354040854033284</v>
      </c>
    </row>
    <row r="8739" spans="31:41" x14ac:dyDescent="0.25">
      <c r="AE8739">
        <v>8738</v>
      </c>
      <c r="AF8739" s="1">
        <v>3.3019480986674621E-2</v>
      </c>
      <c r="AH8739">
        <v>8738</v>
      </c>
      <c r="AI8739">
        <v>4857.0818646161324</v>
      </c>
      <c r="AK8739">
        <v>8738</v>
      </c>
      <c r="AL8739">
        <v>0.207058389410396</v>
      </c>
      <c r="AN8739">
        <v>8738</v>
      </c>
      <c r="AO8739">
        <v>0.37641785281530926</v>
      </c>
    </row>
    <row r="8740" spans="31:41" x14ac:dyDescent="0.25">
      <c r="AE8740">
        <v>8739</v>
      </c>
      <c r="AF8740" s="1">
        <v>3.752881061091351E-2</v>
      </c>
      <c r="AH8740">
        <v>8739</v>
      </c>
      <c r="AI8740">
        <v>3085.1240745626383</v>
      </c>
      <c r="AK8740">
        <v>8739</v>
      </c>
      <c r="AL8740">
        <v>0.17829412251917476</v>
      </c>
      <c r="AN8740">
        <v>8739</v>
      </c>
      <c r="AO8740">
        <v>0.31227959655261328</v>
      </c>
    </row>
    <row r="8741" spans="31:41" x14ac:dyDescent="0.25">
      <c r="AE8741">
        <v>8740</v>
      </c>
      <c r="AF8741" s="1">
        <v>3.3185936492467372E-2</v>
      </c>
      <c r="AH8741">
        <v>8740</v>
      </c>
      <c r="AI8741">
        <v>11070.18811832734</v>
      </c>
      <c r="AK8741">
        <v>8740</v>
      </c>
      <c r="AL8741">
        <v>0.1949213816013764</v>
      </c>
      <c r="AN8741">
        <v>8740</v>
      </c>
      <c r="AO8741">
        <v>0.37675720892676978</v>
      </c>
    </row>
    <row r="8742" spans="31:41" x14ac:dyDescent="0.25">
      <c r="AE8742">
        <v>8741</v>
      </c>
      <c r="AF8742" s="1">
        <v>2.9677682724832399E-2</v>
      </c>
      <c r="AH8742">
        <v>8741</v>
      </c>
      <c r="AI8742">
        <v>1480.4536923293745</v>
      </c>
      <c r="AK8742">
        <v>8741</v>
      </c>
      <c r="AL8742">
        <v>0.22796839748359579</v>
      </c>
      <c r="AN8742">
        <v>8741</v>
      </c>
      <c r="AO8742">
        <v>0.33908157965788338</v>
      </c>
    </row>
    <row r="8743" spans="31:41" x14ac:dyDescent="0.25">
      <c r="AE8743">
        <v>8742</v>
      </c>
      <c r="AF8743" s="1">
        <v>3.1714999351071915E-2</v>
      </c>
      <c r="AH8743">
        <v>8742</v>
      </c>
      <c r="AI8743">
        <v>3090.7955316826128</v>
      </c>
      <c r="AK8743">
        <v>8742</v>
      </c>
      <c r="AL8743">
        <v>0.16559472769305414</v>
      </c>
      <c r="AN8743">
        <v>8742</v>
      </c>
      <c r="AO8743">
        <v>0.36956833923688098</v>
      </c>
    </row>
    <row r="8744" spans="31:41" x14ac:dyDescent="0.25">
      <c r="AE8744">
        <v>8743</v>
      </c>
      <c r="AF8744" s="1">
        <v>3.1533344153772402E-2</v>
      </c>
      <c r="AH8744">
        <v>8743</v>
      </c>
      <c r="AI8744">
        <v>3105.3786606521671</v>
      </c>
      <c r="AK8744">
        <v>8743</v>
      </c>
      <c r="AL8744">
        <v>0.1743796752510898</v>
      </c>
      <c r="AN8744">
        <v>8743</v>
      </c>
      <c r="AO8744">
        <v>0.463391916589317</v>
      </c>
    </row>
    <row r="8745" spans="31:41" x14ac:dyDescent="0.25">
      <c r="AE8745">
        <v>8744</v>
      </c>
      <c r="AF8745" s="1">
        <v>2.6808670964967973E-2</v>
      </c>
      <c r="AH8745">
        <v>8744</v>
      </c>
      <c r="AI8745">
        <v>3620.5397034837579</v>
      </c>
      <c r="AK8745">
        <v>8744</v>
      </c>
      <c r="AL8745">
        <v>0.23293920543876001</v>
      </c>
      <c r="AN8745">
        <v>8744</v>
      </c>
      <c r="AO8745">
        <v>0.45565176111289946</v>
      </c>
    </row>
    <row r="8746" spans="31:41" x14ac:dyDescent="0.25">
      <c r="AE8746">
        <v>8745</v>
      </c>
      <c r="AF8746" s="1">
        <v>3.2024134086128253E-2</v>
      </c>
      <c r="AH8746">
        <v>8745</v>
      </c>
      <c r="AI8746">
        <v>5340.1556186964244</v>
      </c>
      <c r="AK8746">
        <v>8745</v>
      </c>
      <c r="AL8746">
        <v>0.29113891682326393</v>
      </c>
      <c r="AN8746">
        <v>8745</v>
      </c>
      <c r="AO8746">
        <v>0.4170724980845707</v>
      </c>
    </row>
    <row r="8747" spans="31:41" x14ac:dyDescent="0.25">
      <c r="AE8747">
        <v>8746</v>
      </c>
      <c r="AF8747" s="1">
        <v>2.8791858774259271E-2</v>
      </c>
      <c r="AH8747">
        <v>8746</v>
      </c>
      <c r="AI8747">
        <v>2731.9997826699287</v>
      </c>
      <c r="AK8747">
        <v>8746</v>
      </c>
      <c r="AL8747">
        <v>0.20041022492988009</v>
      </c>
      <c r="AN8747">
        <v>8746</v>
      </c>
      <c r="AO8747">
        <v>0.46207706634797685</v>
      </c>
    </row>
    <row r="8748" spans="31:41" x14ac:dyDescent="0.25">
      <c r="AE8748">
        <v>8747</v>
      </c>
      <c r="AF8748" s="1">
        <v>3.4550285251023771E-2</v>
      </c>
      <c r="AH8748">
        <v>8747</v>
      </c>
      <c r="AI8748">
        <v>9587.5218423579699</v>
      </c>
      <c r="AK8748">
        <v>8747</v>
      </c>
      <c r="AL8748">
        <v>0.25646190715495676</v>
      </c>
      <c r="AN8748">
        <v>8747</v>
      </c>
      <c r="AO8748">
        <v>0.51250543584901309</v>
      </c>
    </row>
    <row r="8749" spans="31:41" x14ac:dyDescent="0.25">
      <c r="AE8749">
        <v>8748</v>
      </c>
      <c r="AF8749" s="1">
        <v>2.7248497008575123E-2</v>
      </c>
      <c r="AH8749">
        <v>8748</v>
      </c>
      <c r="AI8749">
        <v>5063.8971841659686</v>
      </c>
      <c r="AK8749">
        <v>8748</v>
      </c>
      <c r="AL8749">
        <v>0.2197501428008497</v>
      </c>
      <c r="AN8749">
        <v>8748</v>
      </c>
      <c r="AO8749">
        <v>0.36944757498962161</v>
      </c>
    </row>
    <row r="8750" spans="31:41" x14ac:dyDescent="0.25">
      <c r="AE8750">
        <v>8749</v>
      </c>
      <c r="AF8750" s="1">
        <v>3.1267952772837226E-2</v>
      </c>
      <c r="AH8750">
        <v>8749</v>
      </c>
      <c r="AI8750">
        <v>2108.6543030048028</v>
      </c>
      <c r="AK8750">
        <v>8749</v>
      </c>
      <c r="AL8750">
        <v>0.15067414580133304</v>
      </c>
      <c r="AN8750">
        <v>8749</v>
      </c>
      <c r="AO8750">
        <v>0.35300570575868662</v>
      </c>
    </row>
    <row r="8751" spans="31:41" x14ac:dyDescent="0.25">
      <c r="AE8751">
        <v>8750</v>
      </c>
      <c r="AF8751" s="1">
        <v>3.3347054194326153E-2</v>
      </c>
      <c r="AH8751">
        <v>8750</v>
      </c>
      <c r="AI8751">
        <v>5311.7677501877597</v>
      </c>
      <c r="AK8751">
        <v>8750</v>
      </c>
      <c r="AL8751">
        <v>0.15949754204300354</v>
      </c>
      <c r="AN8751">
        <v>8750</v>
      </c>
      <c r="AO8751">
        <v>0.44882604472613796</v>
      </c>
    </row>
    <row r="8752" spans="31:41" x14ac:dyDescent="0.25">
      <c r="AE8752">
        <v>8751</v>
      </c>
      <c r="AF8752" s="1">
        <v>3.0810339877851867E-2</v>
      </c>
      <c r="AH8752">
        <v>8751</v>
      </c>
      <c r="AI8752">
        <v>10562.80066242232</v>
      </c>
      <c r="AK8752">
        <v>8751</v>
      </c>
      <c r="AL8752">
        <v>0.2271380752187524</v>
      </c>
      <c r="AN8752">
        <v>8751</v>
      </c>
      <c r="AO8752">
        <v>0.41112627521076295</v>
      </c>
    </row>
    <row r="8753" spans="31:41" x14ac:dyDescent="0.25">
      <c r="AE8753">
        <v>8752</v>
      </c>
      <c r="AF8753" s="1">
        <v>3.1062391802945788E-2</v>
      </c>
      <c r="AH8753">
        <v>8752</v>
      </c>
      <c r="AI8753">
        <v>4146.8631779329835</v>
      </c>
      <c r="AK8753">
        <v>8752</v>
      </c>
      <c r="AL8753">
        <v>0.22811427723177069</v>
      </c>
      <c r="AN8753">
        <v>8752</v>
      </c>
      <c r="AO8753">
        <v>0.39303107148747063</v>
      </c>
    </row>
    <row r="8754" spans="31:41" x14ac:dyDescent="0.25">
      <c r="AE8754">
        <v>8753</v>
      </c>
      <c r="AF8754" s="1">
        <v>2.5425110384938332E-2</v>
      </c>
      <c r="AH8754">
        <v>8753</v>
      </c>
      <c r="AI8754">
        <v>9760.1837040008813</v>
      </c>
      <c r="AK8754">
        <v>8753</v>
      </c>
      <c r="AL8754">
        <v>0.18053328541349531</v>
      </c>
      <c r="AN8754">
        <v>8753</v>
      </c>
      <c r="AO8754">
        <v>0.43408881944732347</v>
      </c>
    </row>
    <row r="8755" spans="31:41" x14ac:dyDescent="0.25">
      <c r="AE8755">
        <v>8754</v>
      </c>
      <c r="AF8755" s="1">
        <v>2.9353471393260167E-2</v>
      </c>
      <c r="AH8755">
        <v>8754</v>
      </c>
      <c r="AI8755">
        <v>14644.930973980843</v>
      </c>
      <c r="AK8755">
        <v>8754</v>
      </c>
      <c r="AL8755">
        <v>0.1518196152689672</v>
      </c>
      <c r="AN8755">
        <v>8754</v>
      </c>
      <c r="AO8755">
        <v>0.33112670133163252</v>
      </c>
    </row>
    <row r="8756" spans="31:41" x14ac:dyDescent="0.25">
      <c r="AE8756">
        <v>8755</v>
      </c>
      <c r="AF8756" s="1">
        <v>2.9059865512627958E-2</v>
      </c>
      <c r="AH8756">
        <v>8755</v>
      </c>
      <c r="AI8756">
        <v>7706.4081146681647</v>
      </c>
      <c r="AK8756">
        <v>8755</v>
      </c>
      <c r="AL8756">
        <v>0.35310675035251077</v>
      </c>
      <c r="AN8756">
        <v>8755</v>
      </c>
      <c r="AO8756">
        <v>0.35898154187812947</v>
      </c>
    </row>
    <row r="8757" spans="31:41" x14ac:dyDescent="0.25">
      <c r="AE8757">
        <v>8756</v>
      </c>
      <c r="AF8757" s="1">
        <v>3.3673948810802212E-2</v>
      </c>
      <c r="AH8757">
        <v>8756</v>
      </c>
      <c r="AI8757">
        <v>1897.7471291243874</v>
      </c>
      <c r="AK8757">
        <v>8756</v>
      </c>
      <c r="AL8757">
        <v>0.25652393894183051</v>
      </c>
      <c r="AN8757">
        <v>8756</v>
      </c>
      <c r="AO8757">
        <v>0.37582183508641581</v>
      </c>
    </row>
    <row r="8758" spans="31:41" x14ac:dyDescent="0.25">
      <c r="AE8758">
        <v>8757</v>
      </c>
      <c r="AF8758" s="1">
        <v>3.6735093521773399E-2</v>
      </c>
      <c r="AH8758">
        <v>8757</v>
      </c>
      <c r="AI8758">
        <v>3193.8037918667978</v>
      </c>
      <c r="AK8758">
        <v>8757</v>
      </c>
      <c r="AL8758">
        <v>0.16111357774779847</v>
      </c>
      <c r="AN8758">
        <v>8757</v>
      </c>
      <c r="AO8758">
        <v>0.37598464869640708</v>
      </c>
    </row>
    <row r="8759" spans="31:41" x14ac:dyDescent="0.25">
      <c r="AE8759">
        <v>8758</v>
      </c>
      <c r="AF8759" s="1">
        <v>2.5067613872856498E-2</v>
      </c>
      <c r="AH8759">
        <v>8758</v>
      </c>
      <c r="AI8759">
        <v>11050.445751472478</v>
      </c>
      <c r="AK8759">
        <v>8758</v>
      </c>
      <c r="AL8759">
        <v>0.14329112426577431</v>
      </c>
      <c r="AN8759">
        <v>8758</v>
      </c>
      <c r="AO8759">
        <v>0.43142496774010808</v>
      </c>
    </row>
    <row r="8760" spans="31:41" x14ac:dyDescent="0.25">
      <c r="AE8760">
        <v>8759</v>
      </c>
      <c r="AF8760" s="1">
        <v>2.9565954655944582E-2</v>
      </c>
      <c r="AH8760">
        <v>8759</v>
      </c>
      <c r="AI8760">
        <v>11433.555632074178</v>
      </c>
      <c r="AK8760">
        <v>8759</v>
      </c>
      <c r="AL8760">
        <v>0.23295881135966609</v>
      </c>
      <c r="AN8760">
        <v>8759</v>
      </c>
      <c r="AO8760">
        <v>0.44390418377719043</v>
      </c>
    </row>
    <row r="8761" spans="31:41" x14ac:dyDescent="0.25">
      <c r="AE8761">
        <v>8760</v>
      </c>
      <c r="AF8761" s="1">
        <v>3.0099519857220258E-2</v>
      </c>
      <c r="AH8761">
        <v>8760</v>
      </c>
      <c r="AI8761">
        <v>5040.6137768713543</v>
      </c>
      <c r="AK8761">
        <v>8760</v>
      </c>
      <c r="AL8761">
        <v>0.18942762239896857</v>
      </c>
      <c r="AN8761">
        <v>8760</v>
      </c>
      <c r="AO8761">
        <v>0.3097022328422826</v>
      </c>
    </row>
    <row r="8762" spans="31:41" x14ac:dyDescent="0.25">
      <c r="AE8762">
        <v>8761</v>
      </c>
      <c r="AF8762" s="1">
        <v>3.1658303060210669E-2</v>
      </c>
      <c r="AH8762">
        <v>8761</v>
      </c>
      <c r="AI8762">
        <v>1208.0300815388885</v>
      </c>
      <c r="AK8762">
        <v>8761</v>
      </c>
      <c r="AL8762">
        <v>0.17923358856706501</v>
      </c>
      <c r="AN8762">
        <v>8761</v>
      </c>
      <c r="AO8762">
        <v>0.41349557178096513</v>
      </c>
    </row>
    <row r="8763" spans="31:41" x14ac:dyDescent="0.25">
      <c r="AE8763">
        <v>8762</v>
      </c>
      <c r="AF8763" s="1">
        <v>2.7082365072684356E-2</v>
      </c>
      <c r="AH8763">
        <v>8762</v>
      </c>
      <c r="AI8763">
        <v>56300.383915736682</v>
      </c>
      <c r="AK8763">
        <v>8762</v>
      </c>
      <c r="AL8763">
        <v>0.19110999546008384</v>
      </c>
      <c r="AN8763">
        <v>8762</v>
      </c>
      <c r="AO8763">
        <v>0.37908187563143514</v>
      </c>
    </row>
    <row r="8764" spans="31:41" x14ac:dyDescent="0.25">
      <c r="AE8764">
        <v>8763</v>
      </c>
      <c r="AF8764" s="1">
        <v>3.2450150395238131E-2</v>
      </c>
      <c r="AH8764">
        <v>8763</v>
      </c>
      <c r="AI8764">
        <v>6705.2375100791896</v>
      </c>
      <c r="AK8764">
        <v>8763</v>
      </c>
      <c r="AL8764">
        <v>0.16933423993391528</v>
      </c>
      <c r="AN8764">
        <v>8763</v>
      </c>
      <c r="AO8764">
        <v>0.38533490449285107</v>
      </c>
    </row>
    <row r="8765" spans="31:41" x14ac:dyDescent="0.25">
      <c r="AE8765">
        <v>8764</v>
      </c>
      <c r="AF8765" s="1">
        <v>2.2770762895283569E-2</v>
      </c>
      <c r="AH8765">
        <v>8764</v>
      </c>
      <c r="AI8765">
        <v>9329.9643284320136</v>
      </c>
      <c r="AK8765">
        <v>8764</v>
      </c>
      <c r="AL8765">
        <v>0.2895332904561152</v>
      </c>
      <c r="AN8765">
        <v>8764</v>
      </c>
      <c r="AO8765">
        <v>0.38086252126239517</v>
      </c>
    </row>
    <row r="8766" spans="31:41" x14ac:dyDescent="0.25">
      <c r="AE8766">
        <v>8765</v>
      </c>
      <c r="AF8766" s="1">
        <v>3.2078056880004535E-2</v>
      </c>
      <c r="AH8766">
        <v>8765</v>
      </c>
      <c r="AI8766">
        <v>3912.1989419165875</v>
      </c>
      <c r="AK8766">
        <v>8765</v>
      </c>
      <c r="AL8766">
        <v>0.11898396249439583</v>
      </c>
      <c r="AN8766">
        <v>8765</v>
      </c>
      <c r="AO8766">
        <v>0.39095640962983408</v>
      </c>
    </row>
    <row r="8767" spans="31:41" x14ac:dyDescent="0.25">
      <c r="AE8767">
        <v>8766</v>
      </c>
      <c r="AF8767" s="1">
        <v>3.1674409098189749E-2</v>
      </c>
      <c r="AH8767">
        <v>8766</v>
      </c>
      <c r="AI8767">
        <v>1964.546589668453</v>
      </c>
      <c r="AK8767">
        <v>8766</v>
      </c>
      <c r="AL8767">
        <v>0.23209765200757132</v>
      </c>
      <c r="AN8767">
        <v>8766</v>
      </c>
      <c r="AO8767">
        <v>0.42012498546032495</v>
      </c>
    </row>
    <row r="8768" spans="31:41" x14ac:dyDescent="0.25">
      <c r="AE8768">
        <v>8767</v>
      </c>
      <c r="AF8768" s="1">
        <v>2.8392792290530933E-2</v>
      </c>
      <c r="AH8768">
        <v>8767</v>
      </c>
      <c r="AI8768">
        <v>13060.352261543636</v>
      </c>
      <c r="AK8768">
        <v>8767</v>
      </c>
      <c r="AL8768">
        <v>0.24383314540446172</v>
      </c>
      <c r="AN8768">
        <v>8767</v>
      </c>
      <c r="AO8768">
        <v>0.40259092582926304</v>
      </c>
    </row>
    <row r="8769" spans="31:41" x14ac:dyDescent="0.25">
      <c r="AE8769">
        <v>8768</v>
      </c>
      <c r="AF8769" s="1">
        <v>2.979444126254327E-2</v>
      </c>
      <c r="AH8769">
        <v>8768</v>
      </c>
      <c r="AI8769">
        <v>6081.4612919512283</v>
      </c>
      <c r="AK8769">
        <v>8768</v>
      </c>
      <c r="AL8769">
        <v>0.18783061060886985</v>
      </c>
      <c r="AN8769">
        <v>8768</v>
      </c>
      <c r="AO8769">
        <v>0.36034980039625386</v>
      </c>
    </row>
    <row r="8770" spans="31:41" x14ac:dyDescent="0.25">
      <c r="AE8770">
        <v>8769</v>
      </c>
      <c r="AF8770" s="1">
        <v>2.9678381718492242E-2</v>
      </c>
      <c r="AH8770">
        <v>8769</v>
      </c>
      <c r="AI8770">
        <v>6180.5965389583289</v>
      </c>
      <c r="AK8770">
        <v>8769</v>
      </c>
      <c r="AL8770">
        <v>0.20517357329813071</v>
      </c>
      <c r="AN8770">
        <v>8769</v>
      </c>
      <c r="AO8770">
        <v>0.40783738366156419</v>
      </c>
    </row>
    <row r="8771" spans="31:41" x14ac:dyDescent="0.25">
      <c r="AE8771">
        <v>8770</v>
      </c>
      <c r="AF8771" s="1">
        <v>3.0550542722130203E-2</v>
      </c>
      <c r="AH8771">
        <v>8770</v>
      </c>
      <c r="AI8771">
        <v>4702.7515619223759</v>
      </c>
      <c r="AK8771">
        <v>8770</v>
      </c>
      <c r="AL8771">
        <v>0.29175736133285346</v>
      </c>
      <c r="AN8771">
        <v>8770</v>
      </c>
      <c r="AO8771">
        <v>0.45083352393475523</v>
      </c>
    </row>
    <row r="8772" spans="31:41" x14ac:dyDescent="0.25">
      <c r="AE8772">
        <v>8771</v>
      </c>
      <c r="AF8772" s="1">
        <v>3.0322844990429809E-2</v>
      </c>
      <c r="AH8772">
        <v>8771</v>
      </c>
      <c r="AI8772">
        <v>13876.04305804618</v>
      </c>
      <c r="AK8772">
        <v>8771</v>
      </c>
      <c r="AL8772">
        <v>0.21687406217256683</v>
      </c>
      <c r="AN8772">
        <v>8771</v>
      </c>
      <c r="AO8772">
        <v>0.3858884982038569</v>
      </c>
    </row>
    <row r="8773" spans="31:41" x14ac:dyDescent="0.25">
      <c r="AE8773">
        <v>8772</v>
      </c>
      <c r="AF8773" s="1">
        <v>2.9580471494403238E-2</v>
      </c>
      <c r="AH8773">
        <v>8772</v>
      </c>
      <c r="AI8773">
        <v>1158.800748290153</v>
      </c>
      <c r="AK8773">
        <v>8772</v>
      </c>
      <c r="AL8773">
        <v>0.12780179847470691</v>
      </c>
      <c r="AN8773">
        <v>8772</v>
      </c>
      <c r="AO8773">
        <v>0.40645476306904876</v>
      </c>
    </row>
    <row r="8774" spans="31:41" x14ac:dyDescent="0.25">
      <c r="AE8774">
        <v>8773</v>
      </c>
      <c r="AF8774" s="1">
        <v>3.08111450214128E-2</v>
      </c>
      <c r="AH8774">
        <v>8773</v>
      </c>
      <c r="AI8774">
        <v>2950.8016555924019</v>
      </c>
      <c r="AK8774">
        <v>8773</v>
      </c>
      <c r="AL8774">
        <v>0.15103464686966359</v>
      </c>
      <c r="AN8774">
        <v>8773</v>
      </c>
      <c r="AO8774">
        <v>0.41500856996350433</v>
      </c>
    </row>
    <row r="8775" spans="31:41" x14ac:dyDescent="0.25">
      <c r="AE8775">
        <v>8774</v>
      </c>
      <c r="AF8775" s="1">
        <v>2.7951254336371356E-2</v>
      </c>
      <c r="AH8775">
        <v>8774</v>
      </c>
      <c r="AI8775">
        <v>2468.0636049343825</v>
      </c>
      <c r="AK8775">
        <v>8774</v>
      </c>
      <c r="AL8775">
        <v>0.22614632334272566</v>
      </c>
      <c r="AN8775">
        <v>8774</v>
      </c>
      <c r="AO8775">
        <v>0.43449365682564234</v>
      </c>
    </row>
    <row r="8776" spans="31:41" x14ac:dyDescent="0.25">
      <c r="AE8776">
        <v>8775</v>
      </c>
      <c r="AF8776" s="1">
        <v>3.1675661053182314E-2</v>
      </c>
      <c r="AH8776">
        <v>8775</v>
      </c>
      <c r="AI8776">
        <v>5632.6920196997189</v>
      </c>
      <c r="AK8776">
        <v>8775</v>
      </c>
      <c r="AL8776">
        <v>0.1748109843223104</v>
      </c>
      <c r="AN8776">
        <v>8775</v>
      </c>
      <c r="AO8776">
        <v>0.41062454277777016</v>
      </c>
    </row>
    <row r="8777" spans="31:41" x14ac:dyDescent="0.25">
      <c r="AE8777">
        <v>8776</v>
      </c>
      <c r="AF8777" s="1">
        <v>3.2363826650172234E-2</v>
      </c>
      <c r="AH8777">
        <v>8776</v>
      </c>
      <c r="AI8777">
        <v>31996.50418731631</v>
      </c>
      <c r="AK8777">
        <v>8776</v>
      </c>
      <c r="AL8777">
        <v>0.18973703591178093</v>
      </c>
      <c r="AN8777">
        <v>8776</v>
      </c>
      <c r="AO8777">
        <v>0.42316171097160715</v>
      </c>
    </row>
    <row r="8778" spans="31:41" x14ac:dyDescent="0.25">
      <c r="AE8778">
        <v>8777</v>
      </c>
      <c r="AF8778" s="1">
        <v>3.0356551236130347E-2</v>
      </c>
      <c r="AH8778">
        <v>8777</v>
      </c>
      <c r="AI8778">
        <v>1699.0656500263387</v>
      </c>
      <c r="AK8778">
        <v>8777</v>
      </c>
      <c r="AL8778">
        <v>0.26021706872074313</v>
      </c>
      <c r="AN8778">
        <v>8777</v>
      </c>
      <c r="AO8778">
        <v>0.42003412293947079</v>
      </c>
    </row>
    <row r="8779" spans="31:41" x14ac:dyDescent="0.25">
      <c r="AE8779">
        <v>8778</v>
      </c>
      <c r="AF8779" s="1">
        <v>3.6877279342001357E-2</v>
      </c>
      <c r="AH8779">
        <v>8778</v>
      </c>
      <c r="AI8779">
        <v>5926.2998923595123</v>
      </c>
      <c r="AK8779">
        <v>8778</v>
      </c>
      <c r="AL8779">
        <v>0.19002183756803931</v>
      </c>
      <c r="AN8779">
        <v>8778</v>
      </c>
      <c r="AO8779">
        <v>0.40197470027150134</v>
      </c>
    </row>
    <row r="8780" spans="31:41" x14ac:dyDescent="0.25">
      <c r="AE8780">
        <v>8779</v>
      </c>
      <c r="AF8780" s="1">
        <v>3.1740560196559242E-2</v>
      </c>
      <c r="AH8780">
        <v>8779</v>
      </c>
      <c r="AI8780">
        <v>6192.3957192109556</v>
      </c>
      <c r="AK8780">
        <v>8779</v>
      </c>
      <c r="AL8780">
        <v>0.26449666156498824</v>
      </c>
      <c r="AN8780">
        <v>8779</v>
      </c>
      <c r="AO8780">
        <v>0.38658202618018478</v>
      </c>
    </row>
    <row r="8781" spans="31:41" x14ac:dyDescent="0.25">
      <c r="AE8781">
        <v>8780</v>
      </c>
      <c r="AF8781" s="1">
        <v>3.4655823715936229E-2</v>
      </c>
      <c r="AH8781">
        <v>8780</v>
      </c>
      <c r="AI8781">
        <v>2906.4617966082124</v>
      </c>
      <c r="AK8781">
        <v>8780</v>
      </c>
      <c r="AL8781">
        <v>0.21597345429873177</v>
      </c>
      <c r="AN8781">
        <v>8780</v>
      </c>
      <c r="AO8781">
        <v>0.39551346508685931</v>
      </c>
    </row>
    <row r="8782" spans="31:41" x14ac:dyDescent="0.25">
      <c r="AE8782">
        <v>8781</v>
      </c>
      <c r="AF8782" s="1">
        <v>3.4659103387443713E-2</v>
      </c>
      <c r="AH8782">
        <v>8781</v>
      </c>
      <c r="AI8782">
        <v>2570.3687962236177</v>
      </c>
      <c r="AK8782">
        <v>8781</v>
      </c>
      <c r="AL8782">
        <v>0.21756534308588021</v>
      </c>
      <c r="AN8782">
        <v>8781</v>
      </c>
      <c r="AO8782">
        <v>0.42798233178653144</v>
      </c>
    </row>
    <row r="8783" spans="31:41" x14ac:dyDescent="0.25">
      <c r="AE8783">
        <v>8782</v>
      </c>
      <c r="AF8783" s="1">
        <v>2.9322630582174769E-2</v>
      </c>
      <c r="AH8783">
        <v>8782</v>
      </c>
      <c r="AI8783">
        <v>82081.09581500027</v>
      </c>
      <c r="AK8783">
        <v>8782</v>
      </c>
      <c r="AL8783">
        <v>0.1628178639818621</v>
      </c>
      <c r="AN8783">
        <v>8782</v>
      </c>
      <c r="AO8783">
        <v>0.41011000301921274</v>
      </c>
    </row>
    <row r="8784" spans="31:41" x14ac:dyDescent="0.25">
      <c r="AE8784">
        <v>8783</v>
      </c>
      <c r="AF8784" s="1">
        <v>3.1318879722950221E-2</v>
      </c>
      <c r="AH8784">
        <v>8783</v>
      </c>
      <c r="AI8784">
        <v>8812.6600645776962</v>
      </c>
      <c r="AK8784">
        <v>8783</v>
      </c>
      <c r="AL8784">
        <v>0.24043899272702193</v>
      </c>
      <c r="AN8784">
        <v>8783</v>
      </c>
      <c r="AO8784">
        <v>0.37342733150200463</v>
      </c>
    </row>
    <row r="8785" spans="31:41" x14ac:dyDescent="0.25">
      <c r="AE8785">
        <v>8784</v>
      </c>
      <c r="AF8785" s="1">
        <v>2.8137526944202351E-2</v>
      </c>
      <c r="AH8785">
        <v>8784</v>
      </c>
      <c r="AI8785">
        <v>3472.1939458846537</v>
      </c>
      <c r="AK8785">
        <v>8784</v>
      </c>
      <c r="AL8785">
        <v>0.26908352606798497</v>
      </c>
      <c r="AN8785">
        <v>8784</v>
      </c>
      <c r="AO8785">
        <v>0.43399937452800447</v>
      </c>
    </row>
    <row r="8786" spans="31:41" x14ac:dyDescent="0.25">
      <c r="AE8786">
        <v>8785</v>
      </c>
      <c r="AF8786" s="1">
        <v>3.2434713724330155E-2</v>
      </c>
      <c r="AH8786">
        <v>8785</v>
      </c>
      <c r="AI8786">
        <v>14412.44981031434</v>
      </c>
      <c r="AK8786">
        <v>8785</v>
      </c>
      <c r="AL8786">
        <v>0.22832725038066359</v>
      </c>
      <c r="AN8786">
        <v>8785</v>
      </c>
      <c r="AO8786">
        <v>0.33999415052247606</v>
      </c>
    </row>
    <row r="8787" spans="31:41" x14ac:dyDescent="0.25">
      <c r="AE8787">
        <v>8786</v>
      </c>
      <c r="AF8787" s="1">
        <v>2.9976584509093129E-2</v>
      </c>
      <c r="AH8787">
        <v>8786</v>
      </c>
      <c r="AI8787">
        <v>15195.767268421801</v>
      </c>
      <c r="AK8787">
        <v>8786</v>
      </c>
      <c r="AL8787">
        <v>0.23339601459065273</v>
      </c>
      <c r="AN8787">
        <v>8786</v>
      </c>
      <c r="AO8787">
        <v>0.383163157099219</v>
      </c>
    </row>
    <row r="8788" spans="31:41" x14ac:dyDescent="0.25">
      <c r="AE8788">
        <v>8787</v>
      </c>
      <c r="AF8788" s="1">
        <v>2.957587824740382E-2</v>
      </c>
      <c r="AH8788">
        <v>8787</v>
      </c>
      <c r="AI8788">
        <v>4289.2054774008802</v>
      </c>
      <c r="AK8788">
        <v>8787</v>
      </c>
      <c r="AL8788">
        <v>0.14451225286167693</v>
      </c>
      <c r="AN8788">
        <v>8787</v>
      </c>
      <c r="AO8788">
        <v>0.34113282202842482</v>
      </c>
    </row>
    <row r="8789" spans="31:41" x14ac:dyDescent="0.25">
      <c r="AE8789">
        <v>8788</v>
      </c>
      <c r="AF8789" s="1">
        <v>3.4807972084703875E-2</v>
      </c>
      <c r="AH8789">
        <v>8788</v>
      </c>
      <c r="AI8789">
        <v>929.3721584847151</v>
      </c>
      <c r="AK8789">
        <v>8788</v>
      </c>
      <c r="AL8789">
        <v>0.20307521580225035</v>
      </c>
      <c r="AN8789">
        <v>8788</v>
      </c>
      <c r="AO8789">
        <v>0.42306914802633333</v>
      </c>
    </row>
    <row r="8790" spans="31:41" x14ac:dyDescent="0.25">
      <c r="AE8790">
        <v>8789</v>
      </c>
      <c r="AF8790" s="1">
        <v>3.0450391038883806E-2</v>
      </c>
      <c r="AH8790">
        <v>8789</v>
      </c>
      <c r="AI8790">
        <v>36958.048264395155</v>
      </c>
      <c r="AK8790">
        <v>8789</v>
      </c>
      <c r="AL8790">
        <v>0.15204871884863044</v>
      </c>
      <c r="AN8790">
        <v>8789</v>
      </c>
      <c r="AO8790">
        <v>0.38125360349735588</v>
      </c>
    </row>
    <row r="8791" spans="31:41" x14ac:dyDescent="0.25">
      <c r="AE8791">
        <v>8790</v>
      </c>
      <c r="AF8791" s="1">
        <v>3.2605748438873094E-2</v>
      </c>
      <c r="AH8791">
        <v>8790</v>
      </c>
      <c r="AI8791">
        <v>6243.9305173414441</v>
      </c>
      <c r="AK8791">
        <v>8790</v>
      </c>
      <c r="AL8791">
        <v>0.21132858682891112</v>
      </c>
      <c r="AN8791">
        <v>8790</v>
      </c>
      <c r="AO8791">
        <v>0.37197705430162586</v>
      </c>
    </row>
    <row r="8792" spans="31:41" x14ac:dyDescent="0.25">
      <c r="AE8792">
        <v>8791</v>
      </c>
      <c r="AF8792" s="1">
        <v>3.2210735348559894E-2</v>
      </c>
      <c r="AH8792">
        <v>8791</v>
      </c>
      <c r="AI8792">
        <v>2773.3937836695632</v>
      </c>
      <c r="AK8792">
        <v>8791</v>
      </c>
      <c r="AL8792">
        <v>0.14918890626366196</v>
      </c>
      <c r="AN8792">
        <v>8791</v>
      </c>
      <c r="AO8792">
        <v>0.31087100429210024</v>
      </c>
    </row>
    <row r="8793" spans="31:41" x14ac:dyDescent="0.25">
      <c r="AE8793">
        <v>8792</v>
      </c>
      <c r="AF8793" s="1">
        <v>3.191757971285103E-2</v>
      </c>
      <c r="AH8793">
        <v>8792</v>
      </c>
      <c r="AI8793">
        <v>6220.991281597142</v>
      </c>
      <c r="AK8793">
        <v>8792</v>
      </c>
      <c r="AL8793">
        <v>0.16083328753838094</v>
      </c>
      <c r="AN8793">
        <v>8792</v>
      </c>
      <c r="AO8793">
        <v>0.44549129083103711</v>
      </c>
    </row>
    <row r="8794" spans="31:41" x14ac:dyDescent="0.25">
      <c r="AE8794">
        <v>8793</v>
      </c>
      <c r="AF8794" s="1">
        <v>2.8179737108747549E-2</v>
      </c>
      <c r="AH8794">
        <v>8793</v>
      </c>
      <c r="AI8794">
        <v>280.20406029666105</v>
      </c>
      <c r="AK8794">
        <v>8793</v>
      </c>
      <c r="AL8794">
        <v>0.27087523575072392</v>
      </c>
      <c r="AN8794">
        <v>8793</v>
      </c>
      <c r="AO8794">
        <v>0.39996598072683781</v>
      </c>
    </row>
    <row r="8795" spans="31:41" x14ac:dyDescent="0.25">
      <c r="AE8795">
        <v>8794</v>
      </c>
      <c r="AF8795" s="1">
        <v>3.0405122478169844E-2</v>
      </c>
      <c r="AH8795">
        <v>8794</v>
      </c>
      <c r="AI8795">
        <v>6065.1655932500053</v>
      </c>
      <c r="AK8795">
        <v>8794</v>
      </c>
      <c r="AL8795">
        <v>0.21407838447500674</v>
      </c>
      <c r="AN8795">
        <v>8794</v>
      </c>
      <c r="AO8795">
        <v>0.34895401561894279</v>
      </c>
    </row>
    <row r="8796" spans="31:41" x14ac:dyDescent="0.25">
      <c r="AE8796">
        <v>8795</v>
      </c>
      <c r="AF8796" s="1">
        <v>3.0189752488426258E-2</v>
      </c>
      <c r="AH8796">
        <v>8795</v>
      </c>
      <c r="AI8796">
        <v>2543.0547863779511</v>
      </c>
      <c r="AK8796">
        <v>8795</v>
      </c>
      <c r="AL8796">
        <v>0.20966865597156484</v>
      </c>
      <c r="AN8796">
        <v>8795</v>
      </c>
      <c r="AO8796">
        <v>0.51691595385622646</v>
      </c>
    </row>
    <row r="8797" spans="31:41" x14ac:dyDescent="0.25">
      <c r="AE8797">
        <v>8796</v>
      </c>
      <c r="AF8797" s="1">
        <v>3.1539325551344977E-2</v>
      </c>
      <c r="AH8797">
        <v>8796</v>
      </c>
      <c r="AI8797">
        <v>83.099717443820779</v>
      </c>
      <c r="AK8797">
        <v>8796</v>
      </c>
      <c r="AL8797">
        <v>0.21385906496506288</v>
      </c>
      <c r="AN8797">
        <v>8796</v>
      </c>
      <c r="AO8797">
        <v>0.43940643814708213</v>
      </c>
    </row>
    <row r="8798" spans="31:41" x14ac:dyDescent="0.25">
      <c r="AE8798">
        <v>8797</v>
      </c>
      <c r="AF8798" s="1">
        <v>2.9218793819246525E-2</v>
      </c>
      <c r="AH8798">
        <v>8797</v>
      </c>
      <c r="AI8798">
        <v>12278.782091174884</v>
      </c>
      <c r="AK8798">
        <v>8797</v>
      </c>
      <c r="AL8798">
        <v>0.31903428759832742</v>
      </c>
      <c r="AN8798">
        <v>8797</v>
      </c>
      <c r="AO8798">
        <v>0.41921985063175315</v>
      </c>
    </row>
    <row r="8799" spans="31:41" x14ac:dyDescent="0.25">
      <c r="AE8799">
        <v>8798</v>
      </c>
      <c r="AF8799" s="1">
        <v>2.609523835084504E-2</v>
      </c>
      <c r="AH8799">
        <v>8798</v>
      </c>
      <c r="AI8799">
        <v>21470.050601179173</v>
      </c>
      <c r="AK8799">
        <v>8798</v>
      </c>
      <c r="AL8799">
        <v>0.24171488523025764</v>
      </c>
      <c r="AN8799">
        <v>8798</v>
      </c>
      <c r="AO8799">
        <v>0.38403123753922302</v>
      </c>
    </row>
    <row r="8800" spans="31:41" x14ac:dyDescent="0.25">
      <c r="AE8800">
        <v>8799</v>
      </c>
      <c r="AF8800" s="1">
        <v>3.1262855214648999E-2</v>
      </c>
      <c r="AH8800">
        <v>8799</v>
      </c>
      <c r="AI8800">
        <v>2863.9836015558076</v>
      </c>
      <c r="AK8800">
        <v>8799</v>
      </c>
      <c r="AL8800">
        <v>0.19058774754016211</v>
      </c>
      <c r="AN8800">
        <v>8799</v>
      </c>
      <c r="AO8800">
        <v>0.44087405810680208</v>
      </c>
    </row>
    <row r="8801" spans="31:41" x14ac:dyDescent="0.25">
      <c r="AE8801">
        <v>8800</v>
      </c>
      <c r="AF8801" s="1">
        <v>2.7921524565094336E-2</v>
      </c>
      <c r="AH8801">
        <v>8800</v>
      </c>
      <c r="AI8801">
        <v>3467.2266720933412</v>
      </c>
      <c r="AK8801">
        <v>8800</v>
      </c>
      <c r="AL8801">
        <v>0.17532689775176863</v>
      </c>
      <c r="AN8801">
        <v>8800</v>
      </c>
      <c r="AO8801">
        <v>0.36844490189424789</v>
      </c>
    </row>
    <row r="8802" spans="31:41" x14ac:dyDescent="0.25">
      <c r="AE8802">
        <v>8801</v>
      </c>
      <c r="AF8802" s="1">
        <v>2.9426158036604644E-2</v>
      </c>
      <c r="AH8802">
        <v>8801</v>
      </c>
      <c r="AI8802">
        <v>1826.0547947230618</v>
      </c>
      <c r="AK8802">
        <v>8801</v>
      </c>
      <c r="AL8802">
        <v>0.22350959958097227</v>
      </c>
      <c r="AN8802">
        <v>8801</v>
      </c>
      <c r="AO8802">
        <v>0.39721800433190418</v>
      </c>
    </row>
    <row r="8803" spans="31:41" x14ac:dyDescent="0.25">
      <c r="AE8803">
        <v>8802</v>
      </c>
      <c r="AF8803" s="1">
        <v>2.901223640347772E-2</v>
      </c>
      <c r="AH8803">
        <v>8802</v>
      </c>
      <c r="AI8803">
        <v>5553.9388820787335</v>
      </c>
      <c r="AK8803">
        <v>8802</v>
      </c>
      <c r="AL8803">
        <v>0.21889013699023496</v>
      </c>
      <c r="AN8803">
        <v>8802</v>
      </c>
      <c r="AO8803">
        <v>0.34775092023265686</v>
      </c>
    </row>
    <row r="8804" spans="31:41" x14ac:dyDescent="0.25">
      <c r="AE8804">
        <v>8803</v>
      </c>
      <c r="AF8804" s="1">
        <v>3.2288383617127936E-2</v>
      </c>
      <c r="AH8804">
        <v>8803</v>
      </c>
      <c r="AI8804">
        <v>5816.3638272839698</v>
      </c>
      <c r="AK8804">
        <v>8803</v>
      </c>
      <c r="AL8804">
        <v>0.15638581425620091</v>
      </c>
      <c r="AN8804">
        <v>8803</v>
      </c>
      <c r="AO8804">
        <v>0.35580667036149355</v>
      </c>
    </row>
    <row r="8805" spans="31:41" x14ac:dyDescent="0.25">
      <c r="AE8805">
        <v>8804</v>
      </c>
      <c r="AF8805" s="1">
        <v>2.9457297702317753E-2</v>
      </c>
      <c r="AH8805">
        <v>8804</v>
      </c>
      <c r="AI8805">
        <v>6400.3082793266231</v>
      </c>
      <c r="AK8805">
        <v>8804</v>
      </c>
      <c r="AL8805">
        <v>0.16175903323703331</v>
      </c>
      <c r="AN8805">
        <v>8804</v>
      </c>
      <c r="AO8805">
        <v>0.48846689217828654</v>
      </c>
    </row>
    <row r="8806" spans="31:41" x14ac:dyDescent="0.25">
      <c r="AE8806">
        <v>8805</v>
      </c>
      <c r="AF8806" s="1">
        <v>3.0322201879691146E-2</v>
      </c>
      <c r="AH8806">
        <v>8805</v>
      </c>
      <c r="AI8806">
        <v>2229.5953046906093</v>
      </c>
      <c r="AK8806">
        <v>8805</v>
      </c>
      <c r="AL8806">
        <v>0.11200014330577779</v>
      </c>
      <c r="AN8806">
        <v>8805</v>
      </c>
      <c r="AO8806">
        <v>0.31860450539117768</v>
      </c>
    </row>
    <row r="8807" spans="31:41" x14ac:dyDescent="0.25">
      <c r="AE8807">
        <v>8806</v>
      </c>
      <c r="AF8807" s="1">
        <v>2.9575551544217094E-2</v>
      </c>
      <c r="AH8807">
        <v>8806</v>
      </c>
      <c r="AI8807">
        <v>10757.891548312095</v>
      </c>
      <c r="AK8807">
        <v>8806</v>
      </c>
      <c r="AL8807">
        <v>0.18991385363091451</v>
      </c>
      <c r="AN8807">
        <v>8806</v>
      </c>
      <c r="AO8807">
        <v>0.37340271915275502</v>
      </c>
    </row>
    <row r="8808" spans="31:41" x14ac:dyDescent="0.25">
      <c r="AE8808">
        <v>8807</v>
      </c>
      <c r="AF8808" s="1">
        <v>3.216378859497282E-2</v>
      </c>
      <c r="AH8808">
        <v>8807</v>
      </c>
      <c r="AI8808">
        <v>3937.6181681582148</v>
      </c>
      <c r="AK8808">
        <v>8807</v>
      </c>
      <c r="AL8808">
        <v>0.24311690379700393</v>
      </c>
      <c r="AN8808">
        <v>8807</v>
      </c>
      <c r="AO8808">
        <v>0.30008358024674381</v>
      </c>
    </row>
    <row r="8809" spans="31:41" x14ac:dyDescent="0.25">
      <c r="AE8809">
        <v>8808</v>
      </c>
      <c r="AF8809" s="1">
        <v>2.9246199218260882E-2</v>
      </c>
      <c r="AH8809">
        <v>8808</v>
      </c>
      <c r="AI8809">
        <v>5068.7392371141123</v>
      </c>
      <c r="AK8809">
        <v>8808</v>
      </c>
      <c r="AL8809">
        <v>0.12792703652865087</v>
      </c>
      <c r="AN8809">
        <v>8808</v>
      </c>
      <c r="AO8809">
        <v>0.44117061223692855</v>
      </c>
    </row>
    <row r="8810" spans="31:41" x14ac:dyDescent="0.25">
      <c r="AE8810">
        <v>8809</v>
      </c>
      <c r="AF8810" s="1">
        <v>2.9065077173370035E-2</v>
      </c>
      <c r="AH8810">
        <v>8809</v>
      </c>
      <c r="AI8810">
        <v>24315.221295192237</v>
      </c>
      <c r="AK8810">
        <v>8809</v>
      </c>
      <c r="AL8810">
        <v>0.31547905758513822</v>
      </c>
      <c r="AN8810">
        <v>8809</v>
      </c>
      <c r="AO8810">
        <v>0.42065338163761917</v>
      </c>
    </row>
    <row r="8811" spans="31:41" x14ac:dyDescent="0.25">
      <c r="AE8811">
        <v>8810</v>
      </c>
      <c r="AF8811" s="1">
        <v>3.0103656676785606E-2</v>
      </c>
      <c r="AH8811">
        <v>8810</v>
      </c>
      <c r="AI8811">
        <v>8742.3480814579943</v>
      </c>
      <c r="AK8811">
        <v>8810</v>
      </c>
      <c r="AL8811">
        <v>0.21491182087524613</v>
      </c>
      <c r="AN8811">
        <v>8810</v>
      </c>
      <c r="AO8811">
        <v>0.36231205816079126</v>
      </c>
    </row>
    <row r="8812" spans="31:41" x14ac:dyDescent="0.25">
      <c r="AE8812">
        <v>8811</v>
      </c>
      <c r="AF8812" s="1">
        <v>2.957023420043603E-2</v>
      </c>
      <c r="AH8812">
        <v>8811</v>
      </c>
      <c r="AI8812">
        <v>1612.6337445162342</v>
      </c>
      <c r="AK8812">
        <v>8811</v>
      </c>
      <c r="AL8812">
        <v>0.16033238385837645</v>
      </c>
      <c r="AN8812">
        <v>8811</v>
      </c>
      <c r="AO8812">
        <v>0.38089935620590504</v>
      </c>
    </row>
    <row r="8813" spans="31:41" x14ac:dyDescent="0.25">
      <c r="AE8813">
        <v>8812</v>
      </c>
      <c r="AF8813" s="1">
        <v>3.195172937590951E-2</v>
      </c>
      <c r="AH8813">
        <v>8812</v>
      </c>
      <c r="AI8813">
        <v>5287.5126743642604</v>
      </c>
      <c r="AK8813">
        <v>8812</v>
      </c>
      <c r="AL8813">
        <v>0.15723813799299702</v>
      </c>
      <c r="AN8813">
        <v>8812</v>
      </c>
      <c r="AO8813">
        <v>0.38936131031502885</v>
      </c>
    </row>
    <row r="8814" spans="31:41" x14ac:dyDescent="0.25">
      <c r="AE8814">
        <v>8813</v>
      </c>
      <c r="AF8814" s="1">
        <v>3.1510514282685476E-2</v>
      </c>
      <c r="AH8814">
        <v>8813</v>
      </c>
      <c r="AI8814">
        <v>10643.214991164763</v>
      </c>
      <c r="AK8814">
        <v>8813</v>
      </c>
      <c r="AL8814">
        <v>0.20381095686374509</v>
      </c>
      <c r="AN8814">
        <v>8813</v>
      </c>
      <c r="AO8814">
        <v>0.31666559639242531</v>
      </c>
    </row>
    <row r="8815" spans="31:41" x14ac:dyDescent="0.25">
      <c r="AE8815">
        <v>8814</v>
      </c>
      <c r="AF8815" s="1">
        <v>3.2367671924323327E-2</v>
      </c>
      <c r="AH8815">
        <v>8814</v>
      </c>
      <c r="AI8815">
        <v>6240.4260353403106</v>
      </c>
      <c r="AK8815">
        <v>8814</v>
      </c>
      <c r="AL8815">
        <v>0.22832081355290307</v>
      </c>
      <c r="AN8815">
        <v>8814</v>
      </c>
      <c r="AO8815">
        <v>0.48523893481866209</v>
      </c>
    </row>
    <row r="8816" spans="31:41" x14ac:dyDescent="0.25">
      <c r="AE8816">
        <v>8815</v>
      </c>
      <c r="AF8816" s="1">
        <v>2.5301939354297254E-2</v>
      </c>
      <c r="AH8816">
        <v>8815</v>
      </c>
      <c r="AI8816">
        <v>3222.3884587653811</v>
      </c>
      <c r="AK8816">
        <v>8815</v>
      </c>
      <c r="AL8816">
        <v>0.20825126477434439</v>
      </c>
      <c r="AN8816">
        <v>8815</v>
      </c>
      <c r="AO8816">
        <v>0.40958501531199043</v>
      </c>
    </row>
    <row r="8817" spans="31:41" x14ac:dyDescent="0.25">
      <c r="AE8817">
        <v>8816</v>
      </c>
      <c r="AF8817" s="1">
        <v>2.59700835077048E-2</v>
      </c>
      <c r="AH8817">
        <v>8816</v>
      </c>
      <c r="AI8817">
        <v>21642.51653367174</v>
      </c>
      <c r="AK8817">
        <v>8816</v>
      </c>
      <c r="AL8817">
        <v>0.25762693441980394</v>
      </c>
      <c r="AN8817">
        <v>8816</v>
      </c>
      <c r="AO8817">
        <v>0.43381057934475897</v>
      </c>
    </row>
    <row r="8818" spans="31:41" x14ac:dyDescent="0.25">
      <c r="AE8818">
        <v>8817</v>
      </c>
      <c r="AF8818" s="1">
        <v>2.6794856846502846E-2</v>
      </c>
      <c r="AH8818">
        <v>8817</v>
      </c>
      <c r="AI8818">
        <v>3801.5575965544576</v>
      </c>
      <c r="AK8818">
        <v>8817</v>
      </c>
      <c r="AL8818">
        <v>0.21162926624300166</v>
      </c>
      <c r="AN8818">
        <v>8817</v>
      </c>
      <c r="AO8818">
        <v>0.42042047345074085</v>
      </c>
    </row>
    <row r="8819" spans="31:41" x14ac:dyDescent="0.25">
      <c r="AE8819">
        <v>8818</v>
      </c>
      <c r="AF8819" s="1">
        <v>3.41319120162622E-2</v>
      </c>
      <c r="AH8819">
        <v>8818</v>
      </c>
      <c r="AI8819">
        <v>2264.9789775304175</v>
      </c>
      <c r="AK8819">
        <v>8818</v>
      </c>
      <c r="AL8819">
        <v>0.18194865087647252</v>
      </c>
      <c r="AN8819">
        <v>8818</v>
      </c>
      <c r="AO8819">
        <v>0.3763699883699822</v>
      </c>
    </row>
    <row r="8820" spans="31:41" x14ac:dyDescent="0.25">
      <c r="AE8820">
        <v>8819</v>
      </c>
      <c r="AF8820" s="1">
        <v>2.7976407544837656E-2</v>
      </c>
      <c r="AH8820">
        <v>8819</v>
      </c>
      <c r="AI8820">
        <v>1948.6878001798109</v>
      </c>
      <c r="AK8820">
        <v>8819</v>
      </c>
      <c r="AL8820">
        <v>0.2498121655176056</v>
      </c>
      <c r="AN8820">
        <v>8819</v>
      </c>
      <c r="AO8820">
        <v>0.27495564778652837</v>
      </c>
    </row>
    <row r="8821" spans="31:41" x14ac:dyDescent="0.25">
      <c r="AE8821">
        <v>8820</v>
      </c>
      <c r="AF8821" s="1">
        <v>2.5975939493225964E-2</v>
      </c>
      <c r="AH8821">
        <v>8820</v>
      </c>
      <c r="AI8821">
        <v>3117.4920777894208</v>
      </c>
      <c r="AK8821">
        <v>8820</v>
      </c>
      <c r="AL8821">
        <v>0.18473706111542434</v>
      </c>
      <c r="AN8821">
        <v>8820</v>
      </c>
      <c r="AO8821">
        <v>0.474906438945012</v>
      </c>
    </row>
    <row r="8822" spans="31:41" x14ac:dyDescent="0.25">
      <c r="AE8822">
        <v>8821</v>
      </c>
      <c r="AF8822" s="1">
        <v>2.7745036839451176E-2</v>
      </c>
      <c r="AH8822">
        <v>8821</v>
      </c>
      <c r="AI8822">
        <v>35065.854153328168</v>
      </c>
      <c r="AK8822">
        <v>8821</v>
      </c>
      <c r="AL8822">
        <v>0.21491480684026334</v>
      </c>
      <c r="AN8822">
        <v>8821</v>
      </c>
      <c r="AO8822">
        <v>0.37885269011442518</v>
      </c>
    </row>
    <row r="8823" spans="31:41" x14ac:dyDescent="0.25">
      <c r="AE8823">
        <v>8822</v>
      </c>
      <c r="AF8823" s="1">
        <v>2.875673651796018E-2</v>
      </c>
      <c r="AH8823">
        <v>8822</v>
      </c>
      <c r="AI8823">
        <v>4773.8538514267975</v>
      </c>
      <c r="AK8823">
        <v>8822</v>
      </c>
      <c r="AL8823">
        <v>0.1738723088012073</v>
      </c>
      <c r="AN8823">
        <v>8822</v>
      </c>
      <c r="AO8823">
        <v>0.50091033793700601</v>
      </c>
    </row>
    <row r="8824" spans="31:41" x14ac:dyDescent="0.25">
      <c r="AE8824">
        <v>8823</v>
      </c>
      <c r="AF8824" s="1">
        <v>2.9406779360633628E-2</v>
      </c>
      <c r="AH8824">
        <v>8823</v>
      </c>
      <c r="AI8824">
        <v>9388.8569335605971</v>
      </c>
      <c r="AK8824">
        <v>8823</v>
      </c>
      <c r="AL8824">
        <v>0.22883380742708723</v>
      </c>
      <c r="AN8824">
        <v>8823</v>
      </c>
      <c r="AO8824">
        <v>0.37097777265476872</v>
      </c>
    </row>
    <row r="8825" spans="31:41" x14ac:dyDescent="0.25">
      <c r="AE8825">
        <v>8824</v>
      </c>
      <c r="AF8825" s="1">
        <v>3.7438828382913902E-2</v>
      </c>
      <c r="AH8825">
        <v>8824</v>
      </c>
      <c r="AI8825">
        <v>1041.7738901466116</v>
      </c>
      <c r="AK8825">
        <v>8824</v>
      </c>
      <c r="AL8825">
        <v>0.27186675464909571</v>
      </c>
      <c r="AN8825">
        <v>8824</v>
      </c>
      <c r="AO8825">
        <v>0.40672397284675499</v>
      </c>
    </row>
    <row r="8826" spans="31:41" x14ac:dyDescent="0.25">
      <c r="AE8826">
        <v>8825</v>
      </c>
      <c r="AF8826" s="1">
        <v>2.5774745412582956E-2</v>
      </c>
      <c r="AH8826">
        <v>8825</v>
      </c>
      <c r="AI8826">
        <v>2611.4305651978239</v>
      </c>
      <c r="AK8826">
        <v>8825</v>
      </c>
      <c r="AL8826">
        <v>0.2381343082556987</v>
      </c>
      <c r="AN8826">
        <v>8825</v>
      </c>
      <c r="AO8826">
        <v>0.38554818994905315</v>
      </c>
    </row>
    <row r="8827" spans="31:41" x14ac:dyDescent="0.25">
      <c r="AE8827">
        <v>8826</v>
      </c>
      <c r="AF8827" s="1">
        <v>2.7085550189858587E-2</v>
      </c>
      <c r="AH8827">
        <v>8826</v>
      </c>
      <c r="AI8827">
        <v>697.91762522974273</v>
      </c>
      <c r="AK8827">
        <v>8826</v>
      </c>
      <c r="AL8827">
        <v>0.23084499706584194</v>
      </c>
      <c r="AN8827">
        <v>8826</v>
      </c>
      <c r="AO8827">
        <v>0.484103611558867</v>
      </c>
    </row>
    <row r="8828" spans="31:41" x14ac:dyDescent="0.25">
      <c r="AE8828">
        <v>8827</v>
      </c>
      <c r="AF8828" s="1">
        <v>2.9808824504091502E-2</v>
      </c>
      <c r="AH8828">
        <v>8827</v>
      </c>
      <c r="AI8828">
        <v>14981.090171539927</v>
      </c>
      <c r="AK8828">
        <v>8827</v>
      </c>
      <c r="AL8828">
        <v>0.24472672548350621</v>
      </c>
      <c r="AN8828">
        <v>8827</v>
      </c>
      <c r="AO8828">
        <v>0.36075149828347552</v>
      </c>
    </row>
    <row r="8829" spans="31:41" x14ac:dyDescent="0.25">
      <c r="AE8829">
        <v>8828</v>
      </c>
      <c r="AF8829" s="1">
        <v>3.0013688924941828E-2</v>
      </c>
      <c r="AH8829">
        <v>8828</v>
      </c>
      <c r="AI8829">
        <v>4136.629252014679</v>
      </c>
      <c r="AK8829">
        <v>8828</v>
      </c>
      <c r="AL8829">
        <v>0.20980086473367981</v>
      </c>
      <c r="AN8829">
        <v>8828</v>
      </c>
      <c r="AO8829">
        <v>0.48487649797311283</v>
      </c>
    </row>
    <row r="8830" spans="31:41" x14ac:dyDescent="0.25">
      <c r="AE8830">
        <v>8829</v>
      </c>
      <c r="AF8830" s="1">
        <v>3.0458348721861483E-2</v>
      </c>
      <c r="AH8830">
        <v>8829</v>
      </c>
      <c r="AI8830">
        <v>8623.8709999038183</v>
      </c>
      <c r="AK8830">
        <v>8829</v>
      </c>
      <c r="AL8830">
        <v>0.21386840172548738</v>
      </c>
      <c r="AN8830">
        <v>8829</v>
      </c>
      <c r="AO8830">
        <v>0.32899942945896987</v>
      </c>
    </row>
    <row r="8831" spans="31:41" x14ac:dyDescent="0.25">
      <c r="AE8831">
        <v>8830</v>
      </c>
      <c r="AF8831" s="1">
        <v>3.3875070532670915E-2</v>
      </c>
      <c r="AH8831">
        <v>8830</v>
      </c>
      <c r="AI8831">
        <v>916.32668900933368</v>
      </c>
      <c r="AK8831">
        <v>8830</v>
      </c>
      <c r="AL8831">
        <v>0.18867881092835628</v>
      </c>
      <c r="AN8831">
        <v>8830</v>
      </c>
      <c r="AO8831">
        <v>0.42894326535648719</v>
      </c>
    </row>
    <row r="8832" spans="31:41" x14ac:dyDescent="0.25">
      <c r="AE8832">
        <v>8831</v>
      </c>
      <c r="AF8832" s="1">
        <v>3.236698737554744E-2</v>
      </c>
      <c r="AH8832">
        <v>8831</v>
      </c>
      <c r="AI8832">
        <v>1043.1124872106768</v>
      </c>
      <c r="AK8832">
        <v>8831</v>
      </c>
      <c r="AL8832">
        <v>0.19515572601615153</v>
      </c>
      <c r="AN8832">
        <v>8831</v>
      </c>
      <c r="AO8832">
        <v>0.43200108914539892</v>
      </c>
    </row>
    <row r="8833" spans="31:41" x14ac:dyDescent="0.25">
      <c r="AE8833">
        <v>8832</v>
      </c>
      <c r="AF8833" s="1">
        <v>2.6623208646147534E-2</v>
      </c>
      <c r="AH8833">
        <v>8832</v>
      </c>
      <c r="AI8833">
        <v>25068.908072903268</v>
      </c>
      <c r="AK8833">
        <v>8832</v>
      </c>
      <c r="AL8833">
        <v>0.27854535774810796</v>
      </c>
      <c r="AN8833">
        <v>8832</v>
      </c>
      <c r="AO8833">
        <v>0.34083803048186323</v>
      </c>
    </row>
    <row r="8834" spans="31:41" x14ac:dyDescent="0.25">
      <c r="AE8834">
        <v>8833</v>
      </c>
      <c r="AF8834" s="1">
        <v>3.4563840406079516E-2</v>
      </c>
      <c r="AH8834">
        <v>8833</v>
      </c>
      <c r="AI8834">
        <v>4744.0358606943473</v>
      </c>
      <c r="AK8834">
        <v>8833</v>
      </c>
      <c r="AL8834">
        <v>0.28851364423846049</v>
      </c>
      <c r="AN8834">
        <v>8833</v>
      </c>
      <c r="AO8834">
        <v>0.35847563814980116</v>
      </c>
    </row>
    <row r="8835" spans="31:41" x14ac:dyDescent="0.25">
      <c r="AE8835">
        <v>8834</v>
      </c>
      <c r="AF8835" s="1">
        <v>3.3735866191461961E-2</v>
      </c>
      <c r="AH8835">
        <v>8834</v>
      </c>
      <c r="AI8835">
        <v>8156.3801939211762</v>
      </c>
      <c r="AK8835">
        <v>8834</v>
      </c>
      <c r="AL8835">
        <v>0.17652388271278288</v>
      </c>
      <c r="AN8835">
        <v>8834</v>
      </c>
      <c r="AO8835">
        <v>0.43515489678384595</v>
      </c>
    </row>
    <row r="8836" spans="31:41" x14ac:dyDescent="0.25">
      <c r="AE8836">
        <v>8835</v>
      </c>
      <c r="AF8836" s="1">
        <v>2.8095334874065792E-2</v>
      </c>
      <c r="AH8836">
        <v>8835</v>
      </c>
      <c r="AI8836">
        <v>1090.2928383625851</v>
      </c>
      <c r="AK8836">
        <v>8835</v>
      </c>
      <c r="AL8836">
        <v>0.17994202487802702</v>
      </c>
      <c r="AN8836">
        <v>8835</v>
      </c>
      <c r="AO8836">
        <v>0.46038060420565996</v>
      </c>
    </row>
    <row r="8837" spans="31:41" x14ac:dyDescent="0.25">
      <c r="AE8837">
        <v>8836</v>
      </c>
      <c r="AF8837" s="1">
        <v>3.3784617545523421E-2</v>
      </c>
      <c r="AH8837">
        <v>8836</v>
      </c>
      <c r="AI8837">
        <v>605.49717288469969</v>
      </c>
      <c r="AK8837">
        <v>8836</v>
      </c>
      <c r="AL8837">
        <v>0.17180229176119124</v>
      </c>
      <c r="AN8837">
        <v>8836</v>
      </c>
      <c r="AO8837">
        <v>0.41275768769952004</v>
      </c>
    </row>
    <row r="8838" spans="31:41" x14ac:dyDescent="0.25">
      <c r="AE8838">
        <v>8837</v>
      </c>
      <c r="AF8838" s="1">
        <v>2.8057266741423614E-2</v>
      </c>
      <c r="AH8838">
        <v>8837</v>
      </c>
      <c r="AI8838">
        <v>806.77341831078775</v>
      </c>
      <c r="AK8838">
        <v>8837</v>
      </c>
      <c r="AL8838">
        <v>0.1278645268403667</v>
      </c>
      <c r="AN8838">
        <v>8837</v>
      </c>
      <c r="AO8838">
        <v>0.36748283131391335</v>
      </c>
    </row>
    <row r="8839" spans="31:41" x14ac:dyDescent="0.25">
      <c r="AE8839">
        <v>8838</v>
      </c>
      <c r="AF8839" s="1">
        <v>2.9655854479807564E-2</v>
      </c>
      <c r="AH8839">
        <v>8838</v>
      </c>
      <c r="AI8839">
        <v>4159.097102377822</v>
      </c>
      <c r="AK8839">
        <v>8838</v>
      </c>
      <c r="AL8839">
        <v>0.19894909198020241</v>
      </c>
      <c r="AN8839">
        <v>8838</v>
      </c>
      <c r="AO8839">
        <v>0.40611445672891472</v>
      </c>
    </row>
    <row r="8840" spans="31:41" x14ac:dyDescent="0.25">
      <c r="AE8840">
        <v>8839</v>
      </c>
      <c r="AF8840" s="1">
        <v>2.6671220361778936E-2</v>
      </c>
      <c r="AH8840">
        <v>8839</v>
      </c>
      <c r="AI8840">
        <v>1190.9497955865193</v>
      </c>
      <c r="AK8840">
        <v>8839</v>
      </c>
      <c r="AL8840">
        <v>8.1571685145668038E-2</v>
      </c>
      <c r="AN8840">
        <v>8839</v>
      </c>
      <c r="AO8840">
        <v>0.34307336589336196</v>
      </c>
    </row>
    <row r="8841" spans="31:41" x14ac:dyDescent="0.25">
      <c r="AE8841">
        <v>8840</v>
      </c>
      <c r="AF8841" s="1">
        <v>3.2605615923261944E-2</v>
      </c>
      <c r="AH8841">
        <v>8840</v>
      </c>
      <c r="AI8841">
        <v>3414.6273005969483</v>
      </c>
      <c r="AK8841">
        <v>8840</v>
      </c>
      <c r="AL8841">
        <v>0.25131154773850728</v>
      </c>
      <c r="AN8841">
        <v>8840</v>
      </c>
      <c r="AO8841">
        <v>0.37639739819901674</v>
      </c>
    </row>
    <row r="8842" spans="31:41" x14ac:dyDescent="0.25">
      <c r="AE8842">
        <v>8841</v>
      </c>
      <c r="AF8842" s="1">
        <v>2.843750292402758E-2</v>
      </c>
      <c r="AH8842">
        <v>8841</v>
      </c>
      <c r="AI8842">
        <v>494.63834343047705</v>
      </c>
      <c r="AK8842">
        <v>8841</v>
      </c>
      <c r="AL8842">
        <v>0.16627889333239509</v>
      </c>
      <c r="AN8842">
        <v>8841</v>
      </c>
      <c r="AO8842">
        <v>0.34606256216840359</v>
      </c>
    </row>
    <row r="8843" spans="31:41" x14ac:dyDescent="0.25">
      <c r="AE8843">
        <v>8842</v>
      </c>
      <c r="AF8843" s="1">
        <v>3.3099569024829689E-2</v>
      </c>
      <c r="AH8843">
        <v>8842</v>
      </c>
      <c r="AI8843">
        <v>2603.203946062833</v>
      </c>
      <c r="AK8843">
        <v>8842</v>
      </c>
      <c r="AL8843">
        <v>0.24502401756634426</v>
      </c>
      <c r="AN8843">
        <v>8842</v>
      </c>
      <c r="AO8843">
        <v>0.36764167019310512</v>
      </c>
    </row>
    <row r="8844" spans="31:41" x14ac:dyDescent="0.25">
      <c r="AE8844">
        <v>8843</v>
      </c>
      <c r="AF8844" s="1">
        <v>2.3699105907782236E-2</v>
      </c>
      <c r="AH8844">
        <v>8843</v>
      </c>
      <c r="AI8844">
        <v>1823.2160995282536</v>
      </c>
      <c r="AK8844">
        <v>8843</v>
      </c>
      <c r="AL8844">
        <v>0.18868935828674724</v>
      </c>
      <c r="AN8844">
        <v>8843</v>
      </c>
      <c r="AO8844">
        <v>0.47304823519982475</v>
      </c>
    </row>
    <row r="8845" spans="31:41" x14ac:dyDescent="0.25">
      <c r="AE8845">
        <v>8844</v>
      </c>
      <c r="AF8845" s="1">
        <v>3.1546991903942834E-2</v>
      </c>
      <c r="AH8845">
        <v>8844</v>
      </c>
      <c r="AI8845">
        <v>8714.1171756591411</v>
      </c>
      <c r="AK8845">
        <v>8844</v>
      </c>
      <c r="AL8845">
        <v>0.19452200171782075</v>
      </c>
      <c r="AN8845">
        <v>8844</v>
      </c>
      <c r="AO8845">
        <v>0.38246706593963564</v>
      </c>
    </row>
    <row r="8846" spans="31:41" x14ac:dyDescent="0.25">
      <c r="AE8846">
        <v>8845</v>
      </c>
      <c r="AF8846" s="1">
        <v>3.4680134317734312E-2</v>
      </c>
      <c r="AH8846">
        <v>8845</v>
      </c>
      <c r="AI8846">
        <v>5557.9842963130341</v>
      </c>
      <c r="AK8846">
        <v>8845</v>
      </c>
      <c r="AL8846">
        <v>0.124615721143784</v>
      </c>
      <c r="AN8846">
        <v>8845</v>
      </c>
      <c r="AO8846">
        <v>0.45069880058669115</v>
      </c>
    </row>
    <row r="8847" spans="31:41" x14ac:dyDescent="0.25">
      <c r="AE8847">
        <v>8846</v>
      </c>
      <c r="AF8847" s="1">
        <v>3.070351791986492E-2</v>
      </c>
      <c r="AH8847">
        <v>8846</v>
      </c>
      <c r="AI8847">
        <v>5881.6513611383743</v>
      </c>
      <c r="AK8847">
        <v>8846</v>
      </c>
      <c r="AL8847">
        <v>9.5108256194036511E-2</v>
      </c>
      <c r="AN8847">
        <v>8846</v>
      </c>
      <c r="AO8847">
        <v>0.42633979123938731</v>
      </c>
    </row>
    <row r="8848" spans="31:41" x14ac:dyDescent="0.25">
      <c r="AE8848">
        <v>8847</v>
      </c>
      <c r="AF8848" s="1">
        <v>2.79616873149795E-2</v>
      </c>
      <c r="AH8848">
        <v>8847</v>
      </c>
      <c r="AI8848">
        <v>11374.64413115605</v>
      </c>
      <c r="AK8848">
        <v>8847</v>
      </c>
      <c r="AL8848">
        <v>0.15241444987950351</v>
      </c>
      <c r="AN8848">
        <v>8847</v>
      </c>
      <c r="AO8848">
        <v>0.37589936351613523</v>
      </c>
    </row>
    <row r="8849" spans="31:41" x14ac:dyDescent="0.25">
      <c r="AE8849">
        <v>8848</v>
      </c>
      <c r="AF8849" s="1">
        <v>3.5487958342593995E-2</v>
      </c>
      <c r="AH8849">
        <v>8848</v>
      </c>
      <c r="AI8849">
        <v>21428.773884184069</v>
      </c>
      <c r="AK8849">
        <v>8848</v>
      </c>
      <c r="AL8849">
        <v>0.13071573325645092</v>
      </c>
      <c r="AN8849">
        <v>8848</v>
      </c>
      <c r="AO8849">
        <v>0.45611998803112008</v>
      </c>
    </row>
    <row r="8850" spans="31:41" x14ac:dyDescent="0.25">
      <c r="AE8850">
        <v>8849</v>
      </c>
      <c r="AF8850" s="1">
        <v>2.8632453831169968E-2</v>
      </c>
      <c r="AH8850">
        <v>8849</v>
      </c>
      <c r="AI8850">
        <v>1462.532153263486</v>
      </c>
      <c r="AK8850">
        <v>8849</v>
      </c>
      <c r="AL8850">
        <v>0.1516951233834879</v>
      </c>
      <c r="AN8850">
        <v>8849</v>
      </c>
      <c r="AO8850">
        <v>0.3915969157987032</v>
      </c>
    </row>
    <row r="8851" spans="31:41" x14ac:dyDescent="0.25">
      <c r="AE8851">
        <v>8850</v>
      </c>
      <c r="AF8851" s="1">
        <v>3.1559055344060338E-2</v>
      </c>
      <c r="AH8851">
        <v>8850</v>
      </c>
      <c r="AI8851">
        <v>4231.6589871793394</v>
      </c>
      <c r="AK8851">
        <v>8850</v>
      </c>
      <c r="AL8851">
        <v>0.24571965779863067</v>
      </c>
      <c r="AN8851">
        <v>8850</v>
      </c>
      <c r="AO8851">
        <v>0.42603264899543114</v>
      </c>
    </row>
    <row r="8852" spans="31:41" x14ac:dyDescent="0.25">
      <c r="AE8852">
        <v>8851</v>
      </c>
      <c r="AF8852" s="1">
        <v>2.9732991892971405E-2</v>
      </c>
      <c r="AH8852">
        <v>8851</v>
      </c>
      <c r="AI8852">
        <v>5202.5390673001193</v>
      </c>
      <c r="AK8852">
        <v>8851</v>
      </c>
      <c r="AL8852">
        <v>0.20955193470372716</v>
      </c>
      <c r="AN8852">
        <v>8851</v>
      </c>
      <c r="AO8852">
        <v>0.31342157320625397</v>
      </c>
    </row>
    <row r="8853" spans="31:41" x14ac:dyDescent="0.25">
      <c r="AE8853">
        <v>8852</v>
      </c>
      <c r="AF8853" s="1">
        <v>3.1733203952431621E-2</v>
      </c>
      <c r="AH8853">
        <v>8852</v>
      </c>
      <c r="AI8853">
        <v>20998.392794159943</v>
      </c>
      <c r="AK8853">
        <v>8852</v>
      </c>
      <c r="AL8853">
        <v>0.25498532926480244</v>
      </c>
      <c r="AN8853">
        <v>8852</v>
      </c>
      <c r="AO8853">
        <v>0.49515857596189733</v>
      </c>
    </row>
    <row r="8854" spans="31:41" x14ac:dyDescent="0.25">
      <c r="AE8854">
        <v>8853</v>
      </c>
      <c r="AF8854" s="1">
        <v>3.106551481989217E-2</v>
      </c>
      <c r="AH8854">
        <v>8853</v>
      </c>
      <c r="AI8854">
        <v>6320.6872011983105</v>
      </c>
      <c r="AK8854">
        <v>8853</v>
      </c>
      <c r="AL8854">
        <v>0.19484384823649586</v>
      </c>
      <c r="AN8854">
        <v>8853</v>
      </c>
      <c r="AO8854">
        <v>0.37562853923536288</v>
      </c>
    </row>
    <row r="8855" spans="31:41" x14ac:dyDescent="0.25">
      <c r="AE8855">
        <v>8854</v>
      </c>
      <c r="AF8855" s="1">
        <v>3.4900264694780692E-2</v>
      </c>
      <c r="AH8855">
        <v>8854</v>
      </c>
      <c r="AI8855">
        <v>6054.2738237335288</v>
      </c>
      <c r="AK8855">
        <v>8854</v>
      </c>
      <c r="AL8855">
        <v>0.27051592445788569</v>
      </c>
      <c r="AN8855">
        <v>8854</v>
      </c>
      <c r="AO8855">
        <v>0.3422195722933416</v>
      </c>
    </row>
    <row r="8856" spans="31:41" x14ac:dyDescent="0.25">
      <c r="AE8856">
        <v>8855</v>
      </c>
      <c r="AF8856" s="1">
        <v>2.7719152003769842E-2</v>
      </c>
      <c r="AH8856">
        <v>8855</v>
      </c>
      <c r="AI8856">
        <v>821.59348618037529</v>
      </c>
      <c r="AK8856">
        <v>8855</v>
      </c>
      <c r="AL8856">
        <v>0.15828944873352813</v>
      </c>
      <c r="AN8856">
        <v>8855</v>
      </c>
      <c r="AO8856">
        <v>0.47771985577170106</v>
      </c>
    </row>
    <row r="8857" spans="31:41" x14ac:dyDescent="0.25">
      <c r="AE8857">
        <v>8856</v>
      </c>
      <c r="AF8857" s="1">
        <v>3.0630840480797561E-2</v>
      </c>
      <c r="AH8857">
        <v>8856</v>
      </c>
      <c r="AI8857">
        <v>900.57293890518292</v>
      </c>
      <c r="AK8857">
        <v>8856</v>
      </c>
      <c r="AL8857">
        <v>0.21952993816356348</v>
      </c>
      <c r="AN8857">
        <v>8856</v>
      </c>
      <c r="AO8857">
        <v>0.26878005167003882</v>
      </c>
    </row>
    <row r="8858" spans="31:41" x14ac:dyDescent="0.25">
      <c r="AE8858">
        <v>8857</v>
      </c>
      <c r="AF8858" s="1">
        <v>2.79359681094693E-2</v>
      </c>
      <c r="AH8858">
        <v>8857</v>
      </c>
      <c r="AI8858">
        <v>7649.7612000367799</v>
      </c>
      <c r="AK8858">
        <v>8857</v>
      </c>
      <c r="AL8858">
        <v>0.17010967689206788</v>
      </c>
      <c r="AN8858">
        <v>8857</v>
      </c>
      <c r="AO8858">
        <v>0.41405389039234808</v>
      </c>
    </row>
    <row r="8859" spans="31:41" x14ac:dyDescent="0.25">
      <c r="AE8859">
        <v>8858</v>
      </c>
      <c r="AF8859" s="1">
        <v>2.8505176148463374E-2</v>
      </c>
      <c r="AH8859">
        <v>8858</v>
      </c>
      <c r="AI8859">
        <v>545.81460050690907</v>
      </c>
      <c r="AK8859">
        <v>8858</v>
      </c>
      <c r="AL8859">
        <v>0.26718707268270819</v>
      </c>
      <c r="AN8859">
        <v>8858</v>
      </c>
      <c r="AO8859">
        <v>0.44664286503480122</v>
      </c>
    </row>
    <row r="8860" spans="31:41" x14ac:dyDescent="0.25">
      <c r="AE8860">
        <v>8859</v>
      </c>
      <c r="AF8860" s="1">
        <v>2.8316809147050481E-2</v>
      </c>
      <c r="AH8860">
        <v>8859</v>
      </c>
      <c r="AI8860">
        <v>10062.781448139685</v>
      </c>
      <c r="AK8860">
        <v>8859</v>
      </c>
      <c r="AL8860">
        <v>0.27449305692992043</v>
      </c>
      <c r="AN8860">
        <v>8859</v>
      </c>
      <c r="AO8860">
        <v>0.401349170370006</v>
      </c>
    </row>
    <row r="8861" spans="31:41" x14ac:dyDescent="0.25">
      <c r="AE8861">
        <v>8860</v>
      </c>
      <c r="AF8861" s="1">
        <v>3.2158171287454129E-2</v>
      </c>
      <c r="AH8861">
        <v>8860</v>
      </c>
      <c r="AI8861">
        <v>1274.5343839976717</v>
      </c>
      <c r="AK8861">
        <v>8860</v>
      </c>
      <c r="AL8861">
        <v>0.16830187091338455</v>
      </c>
      <c r="AN8861">
        <v>8860</v>
      </c>
      <c r="AO8861">
        <v>0.41991672627647081</v>
      </c>
    </row>
    <row r="8862" spans="31:41" x14ac:dyDescent="0.25">
      <c r="AE8862">
        <v>8861</v>
      </c>
      <c r="AF8862" s="1">
        <v>2.3104437903170405E-2</v>
      </c>
      <c r="AH8862">
        <v>8861</v>
      </c>
      <c r="AI8862">
        <v>12763.596395979559</v>
      </c>
      <c r="AK8862">
        <v>8861</v>
      </c>
      <c r="AL8862">
        <v>0.19077823887565676</v>
      </c>
      <c r="AN8862">
        <v>8861</v>
      </c>
      <c r="AO8862">
        <v>0.40422555705177821</v>
      </c>
    </row>
    <row r="8863" spans="31:41" x14ac:dyDescent="0.25">
      <c r="AE8863">
        <v>8862</v>
      </c>
      <c r="AF8863" s="1">
        <v>2.6033529112507114E-2</v>
      </c>
      <c r="AH8863">
        <v>8862</v>
      </c>
      <c r="AI8863">
        <v>2539.331480249301</v>
      </c>
      <c r="AK8863">
        <v>8862</v>
      </c>
      <c r="AL8863">
        <v>0.20303504672352987</v>
      </c>
      <c r="AN8863">
        <v>8862</v>
      </c>
      <c r="AO8863">
        <v>0.44550547338117141</v>
      </c>
    </row>
    <row r="8864" spans="31:41" x14ac:dyDescent="0.25">
      <c r="AE8864">
        <v>8863</v>
      </c>
      <c r="AF8864" s="1">
        <v>3.0194854084017342E-2</v>
      </c>
      <c r="AH8864">
        <v>8863</v>
      </c>
      <c r="AI8864">
        <v>9040.7717760167197</v>
      </c>
      <c r="AK8864">
        <v>8863</v>
      </c>
      <c r="AL8864">
        <v>0.187951220302915</v>
      </c>
      <c r="AN8864">
        <v>8863</v>
      </c>
      <c r="AO8864">
        <v>0.35776702763300716</v>
      </c>
    </row>
    <row r="8865" spans="31:41" x14ac:dyDescent="0.25">
      <c r="AE8865">
        <v>8864</v>
      </c>
      <c r="AF8865" s="1">
        <v>3.2227673237121612E-2</v>
      </c>
      <c r="AH8865">
        <v>8864</v>
      </c>
      <c r="AI8865">
        <v>622.60318344950031</v>
      </c>
      <c r="AK8865">
        <v>8864</v>
      </c>
      <c r="AL8865">
        <v>0.25153732372405496</v>
      </c>
      <c r="AN8865">
        <v>8864</v>
      </c>
      <c r="AO8865">
        <v>0.48380335368852867</v>
      </c>
    </row>
    <row r="8866" spans="31:41" x14ac:dyDescent="0.25">
      <c r="AE8866">
        <v>8865</v>
      </c>
      <c r="AF8866" s="1">
        <v>3.0821933844307647E-2</v>
      </c>
      <c r="AH8866">
        <v>8865</v>
      </c>
      <c r="AI8866">
        <v>5978.5784012298664</v>
      </c>
      <c r="AK8866">
        <v>8865</v>
      </c>
      <c r="AL8866">
        <v>0.16635114051179239</v>
      </c>
      <c r="AN8866">
        <v>8865</v>
      </c>
      <c r="AO8866">
        <v>0.36872291635959792</v>
      </c>
    </row>
    <row r="8867" spans="31:41" x14ac:dyDescent="0.25">
      <c r="AE8867">
        <v>8866</v>
      </c>
      <c r="AF8867" s="1">
        <v>3.0782870993278255E-2</v>
      </c>
      <c r="AH8867">
        <v>8866</v>
      </c>
      <c r="AI8867">
        <v>30914.212156948124</v>
      </c>
      <c r="AK8867">
        <v>8866</v>
      </c>
      <c r="AL8867">
        <v>0.19522423576032075</v>
      </c>
      <c r="AN8867">
        <v>8866</v>
      </c>
      <c r="AO8867">
        <v>0.34997157860765904</v>
      </c>
    </row>
    <row r="8868" spans="31:41" x14ac:dyDescent="0.25">
      <c r="AE8868">
        <v>8867</v>
      </c>
      <c r="AF8868" s="1">
        <v>3.1454187624339269E-2</v>
      </c>
      <c r="AH8868">
        <v>8867</v>
      </c>
      <c r="AI8868">
        <v>10334.030673098578</v>
      </c>
      <c r="AK8868">
        <v>8867</v>
      </c>
      <c r="AL8868">
        <v>0.21681352726818456</v>
      </c>
      <c r="AN8868">
        <v>8867</v>
      </c>
      <c r="AO8868">
        <v>0.34684982716641516</v>
      </c>
    </row>
    <row r="8869" spans="31:41" x14ac:dyDescent="0.25">
      <c r="AE8869">
        <v>8868</v>
      </c>
      <c r="AF8869" s="1">
        <v>3.1682002894167782E-2</v>
      </c>
      <c r="AH8869">
        <v>8868</v>
      </c>
      <c r="AI8869">
        <v>2000.3100584485303</v>
      </c>
      <c r="AK8869">
        <v>8868</v>
      </c>
      <c r="AL8869">
        <v>0.1904014454889717</v>
      </c>
      <c r="AN8869">
        <v>8868</v>
      </c>
      <c r="AO8869">
        <v>0.28491861413705438</v>
      </c>
    </row>
    <row r="8870" spans="31:41" x14ac:dyDescent="0.25">
      <c r="AE8870">
        <v>8869</v>
      </c>
      <c r="AF8870" s="1">
        <v>2.4996996614569555E-2</v>
      </c>
      <c r="AH8870">
        <v>8869</v>
      </c>
      <c r="AI8870">
        <v>3013.5563840719919</v>
      </c>
      <c r="AK8870">
        <v>8869</v>
      </c>
      <c r="AL8870">
        <v>0.21062147254352517</v>
      </c>
      <c r="AN8870">
        <v>8869</v>
      </c>
      <c r="AO8870">
        <v>0.45727929793577504</v>
      </c>
    </row>
    <row r="8871" spans="31:41" x14ac:dyDescent="0.25">
      <c r="AE8871">
        <v>8870</v>
      </c>
      <c r="AF8871" s="1">
        <v>2.4204305415389982E-2</v>
      </c>
      <c r="AH8871">
        <v>8870</v>
      </c>
      <c r="AI8871">
        <v>1546.3566526557324</v>
      </c>
      <c r="AK8871">
        <v>8870</v>
      </c>
      <c r="AL8871">
        <v>0.24495247986792013</v>
      </c>
      <c r="AN8871">
        <v>8870</v>
      </c>
      <c r="AO8871">
        <v>0.39687468566729434</v>
      </c>
    </row>
    <row r="8872" spans="31:41" x14ac:dyDescent="0.25">
      <c r="AE8872">
        <v>8871</v>
      </c>
      <c r="AF8872" s="1">
        <v>3.0137145246393438E-2</v>
      </c>
      <c r="AH8872">
        <v>8871</v>
      </c>
      <c r="AI8872">
        <v>26111.781709853713</v>
      </c>
      <c r="AK8872">
        <v>8871</v>
      </c>
      <c r="AL8872">
        <v>0.16940109672196998</v>
      </c>
      <c r="AN8872">
        <v>8871</v>
      </c>
      <c r="AO8872">
        <v>0.39356895812345744</v>
      </c>
    </row>
    <row r="8873" spans="31:41" x14ac:dyDescent="0.25">
      <c r="AE8873">
        <v>8872</v>
      </c>
      <c r="AF8873" s="1">
        <v>3.131006148799198E-2</v>
      </c>
      <c r="AH8873">
        <v>8872</v>
      </c>
      <c r="AI8873">
        <v>9658.0594812940144</v>
      </c>
      <c r="AK8873">
        <v>8872</v>
      </c>
      <c r="AL8873">
        <v>0.18794070098131838</v>
      </c>
      <c r="AN8873">
        <v>8872</v>
      </c>
      <c r="AO8873">
        <v>0.43128804979851892</v>
      </c>
    </row>
    <row r="8874" spans="31:41" x14ac:dyDescent="0.25">
      <c r="AE8874">
        <v>8873</v>
      </c>
      <c r="AF8874" s="1">
        <v>3.502064933324478E-2</v>
      </c>
      <c r="AH8874">
        <v>8873</v>
      </c>
      <c r="AI8874">
        <v>3754.4303994618285</v>
      </c>
      <c r="AK8874">
        <v>8873</v>
      </c>
      <c r="AL8874">
        <v>0.28466973116379413</v>
      </c>
      <c r="AN8874">
        <v>8873</v>
      </c>
      <c r="AO8874">
        <v>0.4139112411603485</v>
      </c>
    </row>
    <row r="8875" spans="31:41" x14ac:dyDescent="0.25">
      <c r="AE8875">
        <v>8874</v>
      </c>
      <c r="AF8875" s="1">
        <v>2.3556447957442828E-2</v>
      </c>
      <c r="AH8875">
        <v>8874</v>
      </c>
      <c r="AI8875">
        <v>18661.138287772683</v>
      </c>
      <c r="AK8875">
        <v>8874</v>
      </c>
      <c r="AL8875">
        <v>0.10227199458629403</v>
      </c>
      <c r="AN8875">
        <v>8874</v>
      </c>
      <c r="AO8875">
        <v>0.3527748122038955</v>
      </c>
    </row>
    <row r="8876" spans="31:41" x14ac:dyDescent="0.25">
      <c r="AE8876">
        <v>8875</v>
      </c>
      <c r="AF8876" s="1">
        <v>2.7804045237739494E-2</v>
      </c>
      <c r="AH8876">
        <v>8875</v>
      </c>
      <c r="AI8876">
        <v>7502.7119713442999</v>
      </c>
      <c r="AK8876">
        <v>8875</v>
      </c>
      <c r="AL8876">
        <v>0.25739227808969151</v>
      </c>
      <c r="AN8876">
        <v>8875</v>
      </c>
      <c r="AO8876">
        <v>0.44650851180941459</v>
      </c>
    </row>
    <row r="8877" spans="31:41" x14ac:dyDescent="0.25">
      <c r="AE8877">
        <v>8876</v>
      </c>
      <c r="AF8877" s="1">
        <v>2.848134217856213E-2</v>
      </c>
      <c r="AH8877">
        <v>8876</v>
      </c>
      <c r="AI8877">
        <v>4370.6882567962857</v>
      </c>
      <c r="AK8877">
        <v>8876</v>
      </c>
      <c r="AL8877">
        <v>0.14297649294217787</v>
      </c>
      <c r="AN8877">
        <v>8876</v>
      </c>
      <c r="AO8877">
        <v>0.46285711342188079</v>
      </c>
    </row>
    <row r="8878" spans="31:41" x14ac:dyDescent="0.25">
      <c r="AE8878">
        <v>8877</v>
      </c>
      <c r="AF8878" s="1">
        <v>2.3920049263919552E-2</v>
      </c>
      <c r="AH8878">
        <v>8877</v>
      </c>
      <c r="AI8878">
        <v>8589.2249025993278</v>
      </c>
      <c r="AK8878">
        <v>8877</v>
      </c>
      <c r="AL8878">
        <v>0.28693434398114714</v>
      </c>
      <c r="AN8878">
        <v>8877</v>
      </c>
      <c r="AO8878">
        <v>0.34787761118102317</v>
      </c>
    </row>
    <row r="8879" spans="31:41" x14ac:dyDescent="0.25">
      <c r="AE8879">
        <v>8878</v>
      </c>
      <c r="AF8879" s="1">
        <v>3.2501654156196436E-2</v>
      </c>
      <c r="AH8879">
        <v>8878</v>
      </c>
      <c r="AI8879">
        <v>27128.542107623449</v>
      </c>
      <c r="AK8879">
        <v>8878</v>
      </c>
      <c r="AL8879">
        <v>0.14609771952427703</v>
      </c>
      <c r="AN8879">
        <v>8878</v>
      </c>
      <c r="AO8879">
        <v>0.45697875323633275</v>
      </c>
    </row>
    <row r="8880" spans="31:41" x14ac:dyDescent="0.25">
      <c r="AE8880">
        <v>8879</v>
      </c>
      <c r="AF8880" s="1">
        <v>2.7120686892474044E-2</v>
      </c>
      <c r="AH8880">
        <v>8879</v>
      </c>
      <c r="AI8880">
        <v>673.92613992360828</v>
      </c>
      <c r="AK8880">
        <v>8879</v>
      </c>
      <c r="AL8880">
        <v>0.20008903563340141</v>
      </c>
      <c r="AN8880">
        <v>8879</v>
      </c>
      <c r="AO8880">
        <v>0.28048006611242632</v>
      </c>
    </row>
    <row r="8881" spans="31:41" x14ac:dyDescent="0.25">
      <c r="AE8881">
        <v>8880</v>
      </c>
      <c r="AF8881" s="1">
        <v>2.4042832575581707E-2</v>
      </c>
      <c r="AH8881">
        <v>8880</v>
      </c>
      <c r="AI8881">
        <v>11274.434209797681</v>
      </c>
      <c r="AK8881">
        <v>8880</v>
      </c>
      <c r="AL8881">
        <v>0.15896191861519124</v>
      </c>
      <c r="AN8881">
        <v>8880</v>
      </c>
      <c r="AO8881">
        <v>0.42392145911161672</v>
      </c>
    </row>
    <row r="8882" spans="31:41" x14ac:dyDescent="0.25">
      <c r="AE8882">
        <v>8881</v>
      </c>
      <c r="AF8882" s="1">
        <v>2.9220885613351122E-2</v>
      </c>
      <c r="AH8882">
        <v>8881</v>
      </c>
      <c r="AI8882">
        <v>2875.9233277884514</v>
      </c>
      <c r="AK8882">
        <v>8881</v>
      </c>
      <c r="AL8882">
        <v>0.1391075797610587</v>
      </c>
      <c r="AN8882">
        <v>8881</v>
      </c>
      <c r="AO8882">
        <v>0.40090124533233973</v>
      </c>
    </row>
    <row r="8883" spans="31:41" x14ac:dyDescent="0.25">
      <c r="AE8883">
        <v>8882</v>
      </c>
      <c r="AF8883" s="1">
        <v>3.7822809967606119E-2</v>
      </c>
      <c r="AH8883">
        <v>8882</v>
      </c>
      <c r="AI8883">
        <v>1132.4838581875294</v>
      </c>
      <c r="AK8883">
        <v>8882</v>
      </c>
      <c r="AL8883">
        <v>0.29002849282538601</v>
      </c>
      <c r="AN8883">
        <v>8882</v>
      </c>
      <c r="AO8883">
        <v>0.38604282628018455</v>
      </c>
    </row>
    <row r="8884" spans="31:41" x14ac:dyDescent="0.25">
      <c r="AE8884">
        <v>8883</v>
      </c>
      <c r="AF8884" s="1">
        <v>3.1966653735256756E-2</v>
      </c>
      <c r="AH8884">
        <v>8883</v>
      </c>
      <c r="AI8884">
        <v>4929.4274478256239</v>
      </c>
      <c r="AK8884">
        <v>8883</v>
      </c>
      <c r="AL8884">
        <v>0.20878653578443743</v>
      </c>
      <c r="AN8884">
        <v>8883</v>
      </c>
      <c r="AO8884">
        <v>0.35800743161846993</v>
      </c>
    </row>
    <row r="8885" spans="31:41" x14ac:dyDescent="0.25">
      <c r="AE8885">
        <v>8884</v>
      </c>
      <c r="AF8885" s="1">
        <v>3.2714999625431895E-2</v>
      </c>
      <c r="AH8885">
        <v>8884</v>
      </c>
      <c r="AI8885">
        <v>4491.715247107295</v>
      </c>
      <c r="AK8885">
        <v>8884</v>
      </c>
      <c r="AL8885">
        <v>0.19124101326126206</v>
      </c>
      <c r="AN8885">
        <v>8884</v>
      </c>
      <c r="AO8885">
        <v>0.36109783715960175</v>
      </c>
    </row>
    <row r="8886" spans="31:41" x14ac:dyDescent="0.25">
      <c r="AE8886">
        <v>8885</v>
      </c>
      <c r="AF8886" s="1">
        <v>2.3441275232548797E-2</v>
      </c>
      <c r="AH8886">
        <v>8885</v>
      </c>
      <c r="AI8886">
        <v>13240.070215449117</v>
      </c>
      <c r="AK8886">
        <v>8885</v>
      </c>
      <c r="AL8886">
        <v>0.24420244315614054</v>
      </c>
      <c r="AN8886">
        <v>8885</v>
      </c>
      <c r="AO8886">
        <v>0.45164373460312968</v>
      </c>
    </row>
    <row r="8887" spans="31:41" x14ac:dyDescent="0.25">
      <c r="AE8887">
        <v>8886</v>
      </c>
      <c r="AF8887" s="1">
        <v>2.8320261442822625E-2</v>
      </c>
      <c r="AH8887">
        <v>8886</v>
      </c>
      <c r="AI8887">
        <v>17552.079530337036</v>
      </c>
      <c r="AK8887">
        <v>8886</v>
      </c>
      <c r="AL8887">
        <v>0.17739997560420159</v>
      </c>
      <c r="AN8887">
        <v>8886</v>
      </c>
      <c r="AO8887">
        <v>0.46900923284683371</v>
      </c>
    </row>
    <row r="8888" spans="31:41" x14ac:dyDescent="0.25">
      <c r="AE8888">
        <v>8887</v>
      </c>
      <c r="AF8888" s="1">
        <v>2.5769521817996521E-2</v>
      </c>
      <c r="AH8888">
        <v>8887</v>
      </c>
      <c r="AI8888">
        <v>2580.0826925429506</v>
      </c>
      <c r="AK8888">
        <v>8887</v>
      </c>
      <c r="AL8888">
        <v>0.24676623990619428</v>
      </c>
      <c r="AN8888">
        <v>8887</v>
      </c>
      <c r="AO8888">
        <v>0.4635110600614929</v>
      </c>
    </row>
    <row r="8889" spans="31:41" x14ac:dyDescent="0.25">
      <c r="AE8889">
        <v>8888</v>
      </c>
      <c r="AF8889" s="1">
        <v>3.2410458446988866E-2</v>
      </c>
      <c r="AH8889">
        <v>8888</v>
      </c>
      <c r="AI8889">
        <v>1410.0158151761009</v>
      </c>
      <c r="AK8889">
        <v>8888</v>
      </c>
      <c r="AL8889">
        <v>0.27203196101816757</v>
      </c>
      <c r="AN8889">
        <v>8888</v>
      </c>
      <c r="AO8889">
        <v>0.3876607310583981</v>
      </c>
    </row>
    <row r="8890" spans="31:41" x14ac:dyDescent="0.25">
      <c r="AE8890">
        <v>8889</v>
      </c>
      <c r="AF8890" s="1">
        <v>3.1450846009902333E-2</v>
      </c>
      <c r="AH8890">
        <v>8889</v>
      </c>
      <c r="AI8890">
        <v>1589.3230299211409</v>
      </c>
      <c r="AK8890">
        <v>8889</v>
      </c>
      <c r="AL8890">
        <v>0.15046120030443647</v>
      </c>
      <c r="AN8890">
        <v>8889</v>
      </c>
      <c r="AO8890">
        <v>0.41017545779929138</v>
      </c>
    </row>
    <row r="8891" spans="31:41" x14ac:dyDescent="0.25">
      <c r="AE8891">
        <v>8890</v>
      </c>
      <c r="AF8891" s="1">
        <v>3.1564017772649722E-2</v>
      </c>
      <c r="AH8891">
        <v>8890</v>
      </c>
      <c r="AI8891">
        <v>5076.0116240112729</v>
      </c>
      <c r="AK8891">
        <v>8890</v>
      </c>
      <c r="AL8891">
        <v>0.11484100303051473</v>
      </c>
      <c r="AN8891">
        <v>8890</v>
      </c>
      <c r="AO8891">
        <v>0.34398215198013943</v>
      </c>
    </row>
    <row r="8892" spans="31:41" x14ac:dyDescent="0.25">
      <c r="AE8892">
        <v>8891</v>
      </c>
      <c r="AF8892" s="1">
        <v>3.1598541043438733E-2</v>
      </c>
      <c r="AH8892">
        <v>8891</v>
      </c>
      <c r="AI8892">
        <v>12291.744184003772</v>
      </c>
      <c r="AK8892">
        <v>8891</v>
      </c>
      <c r="AL8892">
        <v>0.23472024734434899</v>
      </c>
      <c r="AN8892">
        <v>8891</v>
      </c>
      <c r="AO8892">
        <v>0.38047552435332221</v>
      </c>
    </row>
    <row r="8893" spans="31:41" x14ac:dyDescent="0.25">
      <c r="AE8893">
        <v>8892</v>
      </c>
      <c r="AF8893" s="1">
        <v>2.7651734311801013E-2</v>
      </c>
      <c r="AH8893">
        <v>8892</v>
      </c>
      <c r="AI8893">
        <v>16703.25527047423</v>
      </c>
      <c r="AK8893">
        <v>8892</v>
      </c>
      <c r="AL8893">
        <v>0.37246198442772505</v>
      </c>
      <c r="AN8893">
        <v>8892</v>
      </c>
      <c r="AO8893">
        <v>0.41928091698480741</v>
      </c>
    </row>
    <row r="8894" spans="31:41" x14ac:dyDescent="0.25">
      <c r="AE8894">
        <v>8893</v>
      </c>
      <c r="AF8894" s="1">
        <v>2.7797374610304848E-2</v>
      </c>
      <c r="AH8894">
        <v>8893</v>
      </c>
      <c r="AI8894">
        <v>11028.535643944926</v>
      </c>
      <c r="AK8894">
        <v>8893</v>
      </c>
      <c r="AL8894">
        <v>0.1449369854157524</v>
      </c>
      <c r="AN8894">
        <v>8893</v>
      </c>
      <c r="AO8894">
        <v>0.38860233674225647</v>
      </c>
    </row>
    <row r="8895" spans="31:41" x14ac:dyDescent="0.25">
      <c r="AE8895">
        <v>8894</v>
      </c>
      <c r="AF8895" s="1">
        <v>2.993426533305632E-2</v>
      </c>
      <c r="AH8895">
        <v>8894</v>
      </c>
      <c r="AI8895">
        <v>11602.787384769868</v>
      </c>
      <c r="AK8895">
        <v>8894</v>
      </c>
      <c r="AL8895">
        <v>0.22351855555553271</v>
      </c>
      <c r="AN8895">
        <v>8894</v>
      </c>
      <c r="AO8895">
        <v>0.41591935241136208</v>
      </c>
    </row>
    <row r="8896" spans="31:41" x14ac:dyDescent="0.25">
      <c r="AE8896">
        <v>8895</v>
      </c>
      <c r="AF8896" s="1">
        <v>3.3964239783145889E-2</v>
      </c>
      <c r="AH8896">
        <v>8895</v>
      </c>
      <c r="AI8896">
        <v>1800.5294751487131</v>
      </c>
      <c r="AK8896">
        <v>8895</v>
      </c>
      <c r="AL8896">
        <v>0.16437784772942779</v>
      </c>
      <c r="AN8896">
        <v>8895</v>
      </c>
      <c r="AO8896">
        <v>0.42171059187672461</v>
      </c>
    </row>
    <row r="8897" spans="31:41" x14ac:dyDescent="0.25">
      <c r="AE8897">
        <v>8896</v>
      </c>
      <c r="AF8897" s="1">
        <v>2.5681250514334009E-2</v>
      </c>
      <c r="AH8897">
        <v>8896</v>
      </c>
      <c r="AI8897">
        <v>18649.572695822222</v>
      </c>
      <c r="AK8897">
        <v>8896</v>
      </c>
      <c r="AL8897">
        <v>9.4442736487323223E-2</v>
      </c>
      <c r="AN8897">
        <v>8896</v>
      </c>
      <c r="AO8897">
        <v>0.39920058258970403</v>
      </c>
    </row>
    <row r="8898" spans="31:41" x14ac:dyDescent="0.25">
      <c r="AE8898">
        <v>8897</v>
      </c>
      <c r="AF8898" s="1">
        <v>3.6781742495590963E-2</v>
      </c>
      <c r="AH8898">
        <v>8897</v>
      </c>
      <c r="AI8898">
        <v>3361.1228967385878</v>
      </c>
      <c r="AK8898">
        <v>8897</v>
      </c>
      <c r="AL8898">
        <v>0.22658368002334769</v>
      </c>
      <c r="AN8898">
        <v>8897</v>
      </c>
      <c r="AO8898">
        <v>0.31282341293774985</v>
      </c>
    </row>
    <row r="8899" spans="31:41" x14ac:dyDescent="0.25">
      <c r="AE8899">
        <v>8898</v>
      </c>
      <c r="AF8899" s="1">
        <v>3.1243117751304839E-2</v>
      </c>
      <c r="AH8899">
        <v>8898</v>
      </c>
      <c r="AI8899">
        <v>3781.9560127277814</v>
      </c>
      <c r="AK8899">
        <v>8898</v>
      </c>
      <c r="AL8899">
        <v>0.15794136451282842</v>
      </c>
      <c r="AN8899">
        <v>8898</v>
      </c>
      <c r="AO8899">
        <v>0.33878153142218992</v>
      </c>
    </row>
    <row r="8900" spans="31:41" x14ac:dyDescent="0.25">
      <c r="AE8900">
        <v>8899</v>
      </c>
      <c r="AF8900" s="1">
        <v>2.7950372764052211E-2</v>
      </c>
      <c r="AH8900">
        <v>8899</v>
      </c>
      <c r="AI8900">
        <v>2023.7730124675932</v>
      </c>
      <c r="AK8900">
        <v>8899</v>
      </c>
      <c r="AL8900">
        <v>0.21981748600938555</v>
      </c>
      <c r="AN8900">
        <v>8899</v>
      </c>
      <c r="AO8900">
        <v>0.4158693864691419</v>
      </c>
    </row>
    <row r="8901" spans="31:41" x14ac:dyDescent="0.25">
      <c r="AE8901">
        <v>8900</v>
      </c>
      <c r="AF8901" s="1">
        <v>3.0052105592559331E-2</v>
      </c>
      <c r="AH8901">
        <v>8900</v>
      </c>
      <c r="AI8901">
        <v>5244.8656455706268</v>
      </c>
      <c r="AK8901">
        <v>8900</v>
      </c>
      <c r="AL8901">
        <v>0.23055617142525764</v>
      </c>
      <c r="AN8901">
        <v>8900</v>
      </c>
      <c r="AO8901">
        <v>0.39695942880312746</v>
      </c>
    </row>
    <row r="8902" spans="31:41" x14ac:dyDescent="0.25">
      <c r="AE8902">
        <v>8901</v>
      </c>
      <c r="AF8902" s="1">
        <v>2.7045283552231236E-2</v>
      </c>
      <c r="AH8902">
        <v>8901</v>
      </c>
      <c r="AI8902">
        <v>6771.3655823444315</v>
      </c>
      <c r="AK8902">
        <v>8901</v>
      </c>
      <c r="AL8902">
        <v>0.14929051570161941</v>
      </c>
      <c r="AN8902">
        <v>8901</v>
      </c>
      <c r="AO8902">
        <v>0.43528548103468512</v>
      </c>
    </row>
    <row r="8903" spans="31:41" x14ac:dyDescent="0.25">
      <c r="AE8903">
        <v>8902</v>
      </c>
      <c r="AF8903" s="1">
        <v>2.9196852152172381E-2</v>
      </c>
      <c r="AH8903">
        <v>8902</v>
      </c>
      <c r="AI8903">
        <v>7769.5807153991518</v>
      </c>
      <c r="AK8903">
        <v>8902</v>
      </c>
      <c r="AL8903">
        <v>0.14303392449858807</v>
      </c>
      <c r="AN8903">
        <v>8902</v>
      </c>
      <c r="AO8903">
        <v>0.35457109163919842</v>
      </c>
    </row>
    <row r="8904" spans="31:41" x14ac:dyDescent="0.25">
      <c r="AE8904">
        <v>8903</v>
      </c>
      <c r="AF8904" s="1">
        <v>3.6043457181226035E-2</v>
      </c>
      <c r="AH8904">
        <v>8903</v>
      </c>
      <c r="AI8904">
        <v>3480.8507277541571</v>
      </c>
      <c r="AK8904">
        <v>8903</v>
      </c>
      <c r="AL8904">
        <v>0.19630158101616416</v>
      </c>
      <c r="AN8904">
        <v>8903</v>
      </c>
      <c r="AO8904">
        <v>0.49667258750620591</v>
      </c>
    </row>
    <row r="8905" spans="31:41" x14ac:dyDescent="0.25">
      <c r="AE8905">
        <v>8904</v>
      </c>
      <c r="AF8905" s="1">
        <v>3.1639142362554384E-2</v>
      </c>
      <c r="AH8905">
        <v>8904</v>
      </c>
      <c r="AI8905">
        <v>6830.0060546939349</v>
      </c>
      <c r="AK8905">
        <v>8904</v>
      </c>
      <c r="AL8905">
        <v>0.1744522024402167</v>
      </c>
      <c r="AN8905">
        <v>8904</v>
      </c>
      <c r="AO8905">
        <v>0.29617680973008514</v>
      </c>
    </row>
    <row r="8906" spans="31:41" x14ac:dyDescent="0.25">
      <c r="AE8906">
        <v>8905</v>
      </c>
      <c r="AF8906" s="1">
        <v>3.102976354474074E-2</v>
      </c>
      <c r="AH8906">
        <v>8905</v>
      </c>
      <c r="AI8906">
        <v>220.62462252419945</v>
      </c>
      <c r="AK8906">
        <v>8905</v>
      </c>
      <c r="AL8906">
        <v>0.14486868694768465</v>
      </c>
      <c r="AN8906">
        <v>8905</v>
      </c>
      <c r="AO8906">
        <v>0.39253868305542255</v>
      </c>
    </row>
    <row r="8907" spans="31:41" x14ac:dyDescent="0.25">
      <c r="AE8907">
        <v>8906</v>
      </c>
      <c r="AF8907" s="1">
        <v>2.5462895543269415E-2</v>
      </c>
      <c r="AH8907">
        <v>8906</v>
      </c>
      <c r="AI8907">
        <v>1983.8144072437453</v>
      </c>
      <c r="AK8907">
        <v>8906</v>
      </c>
      <c r="AL8907">
        <v>0.21281494665856887</v>
      </c>
      <c r="AN8907">
        <v>8906</v>
      </c>
      <c r="AO8907">
        <v>0.41620750233516085</v>
      </c>
    </row>
    <row r="8908" spans="31:41" x14ac:dyDescent="0.25">
      <c r="AE8908">
        <v>8907</v>
      </c>
      <c r="AF8908" s="1">
        <v>3.0332568785304881E-2</v>
      </c>
      <c r="AH8908">
        <v>8907</v>
      </c>
      <c r="AI8908">
        <v>862.12263852409785</v>
      </c>
      <c r="AK8908">
        <v>8907</v>
      </c>
      <c r="AL8908">
        <v>0.17307420436336196</v>
      </c>
      <c r="AN8908">
        <v>8907</v>
      </c>
      <c r="AO8908">
        <v>0.36544231507084812</v>
      </c>
    </row>
    <row r="8909" spans="31:41" x14ac:dyDescent="0.25">
      <c r="AE8909">
        <v>8908</v>
      </c>
      <c r="AF8909" s="1">
        <v>2.6149347733951833E-2</v>
      </c>
      <c r="AH8909">
        <v>8908</v>
      </c>
      <c r="AI8909">
        <v>1198.14007378366</v>
      </c>
      <c r="AK8909">
        <v>8908</v>
      </c>
      <c r="AL8909">
        <v>0.23558217936212672</v>
      </c>
      <c r="AN8909">
        <v>8908</v>
      </c>
      <c r="AO8909">
        <v>0.32508791131072612</v>
      </c>
    </row>
    <row r="8910" spans="31:41" x14ac:dyDescent="0.25">
      <c r="AE8910">
        <v>8909</v>
      </c>
      <c r="AF8910" s="1">
        <v>3.0067709245818808E-2</v>
      </c>
      <c r="AH8910">
        <v>8909</v>
      </c>
      <c r="AI8910">
        <v>4047.5607377161041</v>
      </c>
      <c r="AK8910">
        <v>8909</v>
      </c>
      <c r="AL8910">
        <v>0.26327397999380753</v>
      </c>
      <c r="AN8910">
        <v>8909</v>
      </c>
      <c r="AO8910">
        <v>0.33510952640690916</v>
      </c>
    </row>
    <row r="8911" spans="31:41" x14ac:dyDescent="0.25">
      <c r="AE8911">
        <v>8910</v>
      </c>
      <c r="AF8911" s="1">
        <v>2.9939199670975247E-2</v>
      </c>
      <c r="AH8911">
        <v>8910</v>
      </c>
      <c r="AI8911">
        <v>10024.425963057976</v>
      </c>
      <c r="AK8911">
        <v>8910</v>
      </c>
      <c r="AL8911">
        <v>0.10065186655300296</v>
      </c>
      <c r="AN8911">
        <v>8910</v>
      </c>
      <c r="AO8911">
        <v>0.43249765015915503</v>
      </c>
    </row>
    <row r="8912" spans="31:41" x14ac:dyDescent="0.25">
      <c r="AE8912">
        <v>8911</v>
      </c>
      <c r="AF8912" s="1">
        <v>3.0770893386744769E-2</v>
      </c>
      <c r="AH8912">
        <v>8911</v>
      </c>
      <c r="AI8912">
        <v>5135.5099365603683</v>
      </c>
      <c r="AK8912">
        <v>8911</v>
      </c>
      <c r="AL8912">
        <v>0.19870364229497622</v>
      </c>
      <c r="AN8912">
        <v>8911</v>
      </c>
      <c r="AO8912">
        <v>0.39670744141391462</v>
      </c>
    </row>
    <row r="8913" spans="31:41" x14ac:dyDescent="0.25">
      <c r="AE8913">
        <v>8912</v>
      </c>
      <c r="AF8913" s="1">
        <v>2.6487461084462094E-2</v>
      </c>
      <c r="AH8913">
        <v>8912</v>
      </c>
      <c r="AI8913">
        <v>23249.902522042608</v>
      </c>
      <c r="AK8913">
        <v>8912</v>
      </c>
      <c r="AL8913">
        <v>0.19874227371797834</v>
      </c>
      <c r="AN8913">
        <v>8912</v>
      </c>
      <c r="AO8913">
        <v>0.46215958613922387</v>
      </c>
    </row>
    <row r="8914" spans="31:41" x14ac:dyDescent="0.25">
      <c r="AE8914">
        <v>8913</v>
      </c>
      <c r="AF8914" s="1">
        <v>2.5682810724799721E-2</v>
      </c>
      <c r="AH8914">
        <v>8913</v>
      </c>
      <c r="AI8914">
        <v>18568.524687077457</v>
      </c>
      <c r="AK8914">
        <v>8913</v>
      </c>
      <c r="AL8914">
        <v>0.19435460110802841</v>
      </c>
      <c r="AN8914">
        <v>8913</v>
      </c>
      <c r="AO8914">
        <v>0.33718350930425917</v>
      </c>
    </row>
    <row r="8915" spans="31:41" x14ac:dyDescent="0.25">
      <c r="AE8915">
        <v>8914</v>
      </c>
      <c r="AF8915" s="1">
        <v>2.7014164265155127E-2</v>
      </c>
      <c r="AH8915">
        <v>8914</v>
      </c>
      <c r="AI8915">
        <v>17896.288276870411</v>
      </c>
      <c r="AK8915">
        <v>8914</v>
      </c>
      <c r="AL8915">
        <v>0.1914082081782113</v>
      </c>
      <c r="AN8915">
        <v>8914</v>
      </c>
      <c r="AO8915">
        <v>0.36499419169305997</v>
      </c>
    </row>
    <row r="8916" spans="31:41" x14ac:dyDescent="0.25">
      <c r="AE8916">
        <v>8915</v>
      </c>
      <c r="AF8916" s="1">
        <v>3.0665653878545696E-2</v>
      </c>
      <c r="AH8916">
        <v>8915</v>
      </c>
      <c r="AI8916">
        <v>3054.33086177117</v>
      </c>
      <c r="AK8916">
        <v>8915</v>
      </c>
      <c r="AL8916">
        <v>0.25213554055387233</v>
      </c>
      <c r="AN8916">
        <v>8915</v>
      </c>
      <c r="AO8916">
        <v>0.33771209901312793</v>
      </c>
    </row>
    <row r="8917" spans="31:41" x14ac:dyDescent="0.25">
      <c r="AE8917">
        <v>8916</v>
      </c>
      <c r="AF8917" s="1">
        <v>2.6798618821327169E-2</v>
      </c>
      <c r="AH8917">
        <v>8916</v>
      </c>
      <c r="AI8917">
        <v>5111.4545691986868</v>
      </c>
      <c r="AK8917">
        <v>8916</v>
      </c>
      <c r="AL8917">
        <v>0.27549727311904454</v>
      </c>
      <c r="AN8917">
        <v>8916</v>
      </c>
      <c r="AO8917">
        <v>0.40185761980089557</v>
      </c>
    </row>
    <row r="8918" spans="31:41" x14ac:dyDescent="0.25">
      <c r="AE8918">
        <v>8917</v>
      </c>
      <c r="AF8918" s="1">
        <v>2.9759917593954466E-2</v>
      </c>
      <c r="AH8918">
        <v>8917</v>
      </c>
      <c r="AI8918">
        <v>21397.894937297668</v>
      </c>
      <c r="AK8918">
        <v>8917</v>
      </c>
      <c r="AL8918">
        <v>0.13646914041048958</v>
      </c>
      <c r="AN8918">
        <v>8917</v>
      </c>
      <c r="AO8918">
        <v>0.4125869260767201</v>
      </c>
    </row>
    <row r="8919" spans="31:41" x14ac:dyDescent="0.25">
      <c r="AE8919">
        <v>8918</v>
      </c>
      <c r="AF8919" s="1">
        <v>2.6454815115612762E-2</v>
      </c>
      <c r="AH8919">
        <v>8918</v>
      </c>
      <c r="AI8919">
        <v>825.74566363566862</v>
      </c>
      <c r="AK8919">
        <v>8918</v>
      </c>
      <c r="AL8919">
        <v>0.10514109562220841</v>
      </c>
      <c r="AN8919">
        <v>8918</v>
      </c>
      <c r="AO8919">
        <v>0.3283519914323581</v>
      </c>
    </row>
    <row r="8920" spans="31:41" x14ac:dyDescent="0.25">
      <c r="AE8920">
        <v>8919</v>
      </c>
      <c r="AF8920" s="1">
        <v>3.0040505566765185E-2</v>
      </c>
      <c r="AH8920">
        <v>8919</v>
      </c>
      <c r="AI8920">
        <v>5160.7653902654838</v>
      </c>
      <c r="AK8920">
        <v>8919</v>
      </c>
      <c r="AL8920">
        <v>9.5387644763554658E-2</v>
      </c>
      <c r="AN8920">
        <v>8919</v>
      </c>
      <c r="AO8920">
        <v>0.395604459067667</v>
      </c>
    </row>
    <row r="8921" spans="31:41" x14ac:dyDescent="0.25">
      <c r="AE8921">
        <v>8920</v>
      </c>
      <c r="AF8921" s="1">
        <v>3.0355973177774054E-2</v>
      </c>
      <c r="AH8921">
        <v>8920</v>
      </c>
      <c r="AI8921">
        <v>4747.054281004067</v>
      </c>
      <c r="AK8921">
        <v>8920</v>
      </c>
      <c r="AL8921">
        <v>0.20483865360837811</v>
      </c>
      <c r="AN8921">
        <v>8920</v>
      </c>
      <c r="AO8921">
        <v>0.33445232635964972</v>
      </c>
    </row>
    <row r="8922" spans="31:41" x14ac:dyDescent="0.25">
      <c r="AE8922">
        <v>8921</v>
      </c>
      <c r="AF8922" s="1">
        <v>2.9276785916023007E-2</v>
      </c>
      <c r="AH8922">
        <v>8921</v>
      </c>
      <c r="AI8922">
        <v>3318.6893304402342</v>
      </c>
      <c r="AK8922">
        <v>8921</v>
      </c>
      <c r="AL8922">
        <v>0.2027393751902466</v>
      </c>
      <c r="AN8922">
        <v>8921</v>
      </c>
      <c r="AO8922">
        <v>0.3771026449033939</v>
      </c>
    </row>
    <row r="8923" spans="31:41" x14ac:dyDescent="0.25">
      <c r="AE8923">
        <v>8922</v>
      </c>
      <c r="AF8923" s="1">
        <v>3.1292584745540086E-2</v>
      </c>
      <c r="AH8923">
        <v>8922</v>
      </c>
      <c r="AI8923">
        <v>808.09354477939985</v>
      </c>
      <c r="AK8923">
        <v>8922</v>
      </c>
      <c r="AL8923">
        <v>0.10500360025789256</v>
      </c>
      <c r="AN8923">
        <v>8922</v>
      </c>
      <c r="AO8923">
        <v>0.37123567067144514</v>
      </c>
    </row>
    <row r="8924" spans="31:41" x14ac:dyDescent="0.25">
      <c r="AE8924">
        <v>8923</v>
      </c>
      <c r="AF8924" s="1">
        <v>3.4313960742120564E-2</v>
      </c>
      <c r="AH8924">
        <v>8923</v>
      </c>
      <c r="AI8924">
        <v>5919.4877800579625</v>
      </c>
      <c r="AK8924">
        <v>8923</v>
      </c>
      <c r="AL8924">
        <v>0.21576936775174144</v>
      </c>
      <c r="AN8924">
        <v>8923</v>
      </c>
      <c r="AO8924">
        <v>0.40782754268765836</v>
      </c>
    </row>
    <row r="8925" spans="31:41" x14ac:dyDescent="0.25">
      <c r="AE8925">
        <v>8924</v>
      </c>
      <c r="AF8925" s="1">
        <v>3.4206391951511206E-2</v>
      </c>
      <c r="AH8925">
        <v>8924</v>
      </c>
      <c r="AI8925">
        <v>607.38399418607719</v>
      </c>
      <c r="AK8925">
        <v>8924</v>
      </c>
      <c r="AL8925">
        <v>0.2128799117872425</v>
      </c>
      <c r="AN8925">
        <v>8924</v>
      </c>
      <c r="AO8925">
        <v>0.46433391450159955</v>
      </c>
    </row>
    <row r="8926" spans="31:41" x14ac:dyDescent="0.25">
      <c r="AE8926">
        <v>8925</v>
      </c>
      <c r="AF8926" s="1">
        <v>3.5417425180576778E-2</v>
      </c>
      <c r="AH8926">
        <v>8925</v>
      </c>
      <c r="AI8926">
        <v>10786.686094459348</v>
      </c>
      <c r="AK8926">
        <v>8925</v>
      </c>
      <c r="AL8926">
        <v>0.17125128154645555</v>
      </c>
      <c r="AN8926">
        <v>8925</v>
      </c>
      <c r="AO8926">
        <v>0.43311239172566807</v>
      </c>
    </row>
    <row r="8927" spans="31:41" x14ac:dyDescent="0.25">
      <c r="AE8927">
        <v>8926</v>
      </c>
      <c r="AF8927" s="1">
        <v>3.5324864694805669E-2</v>
      </c>
      <c r="AH8927">
        <v>8926</v>
      </c>
      <c r="AI8927">
        <v>15432.906426686939</v>
      </c>
      <c r="AK8927">
        <v>8926</v>
      </c>
      <c r="AL8927">
        <v>0.23342175505993987</v>
      </c>
      <c r="AN8927">
        <v>8926</v>
      </c>
      <c r="AO8927">
        <v>0.43803017561055757</v>
      </c>
    </row>
    <row r="8928" spans="31:41" x14ac:dyDescent="0.25">
      <c r="AE8928">
        <v>8927</v>
      </c>
      <c r="AF8928" s="1">
        <v>3.3606947787213404E-2</v>
      </c>
      <c r="AH8928">
        <v>8927</v>
      </c>
      <c r="AI8928">
        <v>3737.3529981372694</v>
      </c>
      <c r="AK8928">
        <v>8927</v>
      </c>
      <c r="AL8928">
        <v>0.12319155618284684</v>
      </c>
      <c r="AN8928">
        <v>8927</v>
      </c>
      <c r="AO8928">
        <v>0.37153212543783676</v>
      </c>
    </row>
    <row r="8929" spans="31:41" x14ac:dyDescent="0.25">
      <c r="AE8929">
        <v>8928</v>
      </c>
      <c r="AF8929" s="1">
        <v>2.9581955252333758E-2</v>
      </c>
      <c r="AH8929">
        <v>8928</v>
      </c>
      <c r="AI8929">
        <v>9177.0634120635677</v>
      </c>
      <c r="AK8929">
        <v>8928</v>
      </c>
      <c r="AL8929">
        <v>0.19726794410440446</v>
      </c>
      <c r="AN8929">
        <v>8928</v>
      </c>
      <c r="AO8929">
        <v>0.34487577539840381</v>
      </c>
    </row>
    <row r="8930" spans="31:41" x14ac:dyDescent="0.25">
      <c r="AE8930">
        <v>8929</v>
      </c>
      <c r="AF8930" s="1">
        <v>3.2863115665647591E-2</v>
      </c>
      <c r="AH8930">
        <v>8929</v>
      </c>
      <c r="AI8930">
        <v>1889.9453264491206</v>
      </c>
      <c r="AK8930">
        <v>8929</v>
      </c>
      <c r="AL8930">
        <v>0.23886519613817878</v>
      </c>
      <c r="AN8930">
        <v>8929</v>
      </c>
      <c r="AO8930">
        <v>0.38548520720941037</v>
      </c>
    </row>
    <row r="8931" spans="31:41" x14ac:dyDescent="0.25">
      <c r="AE8931">
        <v>8930</v>
      </c>
      <c r="AF8931" s="1">
        <v>2.4985154032182599E-2</v>
      </c>
      <c r="AH8931">
        <v>8930</v>
      </c>
      <c r="AI8931">
        <v>2590.7597120626278</v>
      </c>
      <c r="AK8931">
        <v>8930</v>
      </c>
      <c r="AL8931">
        <v>0.12205856322667441</v>
      </c>
      <c r="AN8931">
        <v>8930</v>
      </c>
      <c r="AO8931">
        <v>0.38005330708009699</v>
      </c>
    </row>
    <row r="8932" spans="31:41" x14ac:dyDescent="0.25">
      <c r="AE8932">
        <v>8931</v>
      </c>
      <c r="AF8932" s="1">
        <v>2.7464168124576194E-2</v>
      </c>
      <c r="AH8932">
        <v>8931</v>
      </c>
      <c r="AI8932">
        <v>19428.51214543726</v>
      </c>
      <c r="AK8932">
        <v>8931</v>
      </c>
      <c r="AL8932">
        <v>0.2095585314452906</v>
      </c>
      <c r="AN8932">
        <v>8931</v>
      </c>
      <c r="AO8932">
        <v>0.36020418706874796</v>
      </c>
    </row>
    <row r="8933" spans="31:41" x14ac:dyDescent="0.25">
      <c r="AE8933">
        <v>8932</v>
      </c>
      <c r="AF8933" s="1">
        <v>3.1674770147014364E-2</v>
      </c>
      <c r="AH8933">
        <v>8932</v>
      </c>
      <c r="AI8933">
        <v>1844.5654477180799</v>
      </c>
      <c r="AK8933">
        <v>8932</v>
      </c>
      <c r="AL8933">
        <v>0.24754249131356865</v>
      </c>
      <c r="AN8933">
        <v>8932</v>
      </c>
      <c r="AO8933">
        <v>0.46027282972718953</v>
      </c>
    </row>
    <row r="8934" spans="31:41" x14ac:dyDescent="0.25">
      <c r="AE8934">
        <v>8933</v>
      </c>
      <c r="AF8934" s="1">
        <v>3.3537328106963749E-2</v>
      </c>
      <c r="AH8934">
        <v>8933</v>
      </c>
      <c r="AI8934">
        <v>2131.3610809704719</v>
      </c>
      <c r="AK8934">
        <v>8933</v>
      </c>
      <c r="AL8934">
        <v>0.20810273056014383</v>
      </c>
      <c r="AN8934">
        <v>8933</v>
      </c>
      <c r="AO8934">
        <v>0.42263848548941629</v>
      </c>
    </row>
    <row r="8935" spans="31:41" x14ac:dyDescent="0.25">
      <c r="AE8935">
        <v>8934</v>
      </c>
      <c r="AF8935" s="1">
        <v>3.0505124178160647E-2</v>
      </c>
      <c r="AH8935">
        <v>8934</v>
      </c>
      <c r="AI8935">
        <v>1091.1084028837181</v>
      </c>
      <c r="AK8935">
        <v>8934</v>
      </c>
      <c r="AL8935">
        <v>0.23600482085814617</v>
      </c>
      <c r="AN8935">
        <v>8934</v>
      </c>
      <c r="AO8935">
        <v>0.36734306886121643</v>
      </c>
    </row>
    <row r="8936" spans="31:41" x14ac:dyDescent="0.25">
      <c r="AE8936">
        <v>8935</v>
      </c>
      <c r="AF8936" s="1">
        <v>3.1242003555065345E-2</v>
      </c>
      <c r="AH8936">
        <v>8935</v>
      </c>
      <c r="AI8936">
        <v>1691.8886533017624</v>
      </c>
      <c r="AK8936">
        <v>8935</v>
      </c>
      <c r="AL8936">
        <v>0.29202791377883969</v>
      </c>
      <c r="AN8936">
        <v>8935</v>
      </c>
      <c r="AO8936">
        <v>0.4347453256405136</v>
      </c>
    </row>
    <row r="8937" spans="31:41" x14ac:dyDescent="0.25">
      <c r="AE8937">
        <v>8936</v>
      </c>
      <c r="AF8937" s="1">
        <v>2.4686691114347958E-2</v>
      </c>
      <c r="AH8937">
        <v>8936</v>
      </c>
      <c r="AI8937">
        <v>412.57054446940498</v>
      </c>
      <c r="AK8937">
        <v>8936</v>
      </c>
      <c r="AL8937">
        <v>0.16038535107864646</v>
      </c>
      <c r="AN8937">
        <v>8936</v>
      </c>
      <c r="AO8937">
        <v>0.42667749316289316</v>
      </c>
    </row>
    <row r="8938" spans="31:41" x14ac:dyDescent="0.25">
      <c r="AE8938">
        <v>8937</v>
      </c>
      <c r="AF8938" s="1">
        <v>3.21360887743527E-2</v>
      </c>
      <c r="AH8938">
        <v>8937</v>
      </c>
      <c r="AI8938">
        <v>2587.927249127973</v>
      </c>
      <c r="AK8938">
        <v>8937</v>
      </c>
      <c r="AL8938">
        <v>0.18995049657807106</v>
      </c>
      <c r="AN8938">
        <v>8937</v>
      </c>
      <c r="AO8938">
        <v>0.33769327481501582</v>
      </c>
    </row>
    <row r="8939" spans="31:41" x14ac:dyDescent="0.25">
      <c r="AE8939">
        <v>8938</v>
      </c>
      <c r="AF8939" s="1">
        <v>3.1986026124361855E-2</v>
      </c>
      <c r="AH8939">
        <v>8938</v>
      </c>
      <c r="AI8939">
        <v>7395.8543156157175</v>
      </c>
      <c r="AK8939">
        <v>8938</v>
      </c>
      <c r="AL8939">
        <v>0.10793759859864482</v>
      </c>
      <c r="AN8939">
        <v>8938</v>
      </c>
      <c r="AO8939">
        <v>0.4353604675301318</v>
      </c>
    </row>
    <row r="8940" spans="31:41" x14ac:dyDescent="0.25">
      <c r="AE8940">
        <v>8939</v>
      </c>
      <c r="AF8940" s="1">
        <v>2.9276079916600972E-2</v>
      </c>
      <c r="AH8940">
        <v>8939</v>
      </c>
      <c r="AI8940">
        <v>8221.9826645365429</v>
      </c>
      <c r="AK8940">
        <v>8939</v>
      </c>
      <c r="AL8940">
        <v>0.13564866273647391</v>
      </c>
      <c r="AN8940">
        <v>8939</v>
      </c>
      <c r="AO8940">
        <v>0.37475658142067597</v>
      </c>
    </row>
    <row r="8941" spans="31:41" x14ac:dyDescent="0.25">
      <c r="AE8941">
        <v>8940</v>
      </c>
      <c r="AF8941" s="1">
        <v>2.7856733056740968E-2</v>
      </c>
      <c r="AH8941">
        <v>8940</v>
      </c>
      <c r="AI8941">
        <v>3434.005983713465</v>
      </c>
      <c r="AK8941">
        <v>8940</v>
      </c>
      <c r="AL8941">
        <v>0.18862499725880938</v>
      </c>
      <c r="AN8941">
        <v>8940</v>
      </c>
      <c r="AO8941">
        <v>0.38635216046300536</v>
      </c>
    </row>
    <row r="8942" spans="31:41" x14ac:dyDescent="0.25">
      <c r="AE8942">
        <v>8941</v>
      </c>
      <c r="AF8942" s="1">
        <v>2.9460684210392163E-2</v>
      </c>
      <c r="AH8942">
        <v>8941</v>
      </c>
      <c r="AI8942">
        <v>7481.6531251455999</v>
      </c>
      <c r="AK8942">
        <v>8941</v>
      </c>
      <c r="AL8942">
        <v>0.21538675565694917</v>
      </c>
      <c r="AN8942">
        <v>8941</v>
      </c>
      <c r="AO8942">
        <v>0.40761039466957977</v>
      </c>
    </row>
    <row r="8943" spans="31:41" x14ac:dyDescent="0.25">
      <c r="AE8943">
        <v>8942</v>
      </c>
      <c r="AF8943" s="1">
        <v>3.2926554399258734E-2</v>
      </c>
      <c r="AH8943">
        <v>8942</v>
      </c>
      <c r="AI8943">
        <v>4196.9486902749804</v>
      </c>
      <c r="AK8943">
        <v>8942</v>
      </c>
      <c r="AL8943">
        <v>0.25828003229056617</v>
      </c>
      <c r="AN8943">
        <v>8942</v>
      </c>
      <c r="AO8943">
        <v>0.47545973839253997</v>
      </c>
    </row>
    <row r="8944" spans="31:41" x14ac:dyDescent="0.25">
      <c r="AE8944">
        <v>8943</v>
      </c>
      <c r="AF8944" s="1">
        <v>2.9198140215700219E-2</v>
      </c>
      <c r="AH8944">
        <v>8943</v>
      </c>
      <c r="AI8944">
        <v>2046.570658771137</v>
      </c>
      <c r="AK8944">
        <v>8943</v>
      </c>
      <c r="AL8944">
        <v>0.18487421780261545</v>
      </c>
      <c r="AN8944">
        <v>8943</v>
      </c>
      <c r="AO8944">
        <v>0.28461776218957907</v>
      </c>
    </row>
    <row r="8945" spans="31:41" x14ac:dyDescent="0.25">
      <c r="AE8945">
        <v>8944</v>
      </c>
      <c r="AF8945" s="1">
        <v>3.1967017118174956E-2</v>
      </c>
      <c r="AH8945">
        <v>8944</v>
      </c>
      <c r="AI8945">
        <v>2740.1656895680253</v>
      </c>
      <c r="AK8945">
        <v>8944</v>
      </c>
      <c r="AL8945">
        <v>0.17811846039054424</v>
      </c>
      <c r="AN8945">
        <v>8944</v>
      </c>
      <c r="AO8945">
        <v>0.41407265402986321</v>
      </c>
    </row>
    <row r="8946" spans="31:41" x14ac:dyDescent="0.25">
      <c r="AE8946">
        <v>8945</v>
      </c>
      <c r="AF8946" s="1">
        <v>3.3112435977537658E-2</v>
      </c>
      <c r="AH8946">
        <v>8945</v>
      </c>
      <c r="AI8946">
        <v>4943.7015003039587</v>
      </c>
      <c r="AK8946">
        <v>8945</v>
      </c>
      <c r="AL8946">
        <v>0.21186417653500594</v>
      </c>
      <c r="AN8946">
        <v>8945</v>
      </c>
      <c r="AO8946">
        <v>0.49854972865657976</v>
      </c>
    </row>
    <row r="8947" spans="31:41" x14ac:dyDescent="0.25">
      <c r="AE8947">
        <v>8946</v>
      </c>
      <c r="AF8947" s="1">
        <v>3.2047342903744003E-2</v>
      </c>
      <c r="AH8947">
        <v>8946</v>
      </c>
      <c r="AI8947">
        <v>510.99092553566885</v>
      </c>
      <c r="AK8947">
        <v>8946</v>
      </c>
      <c r="AL8947">
        <v>0.2107618292659818</v>
      </c>
      <c r="AN8947">
        <v>8946</v>
      </c>
      <c r="AO8947">
        <v>0.41610096695984422</v>
      </c>
    </row>
    <row r="8948" spans="31:41" x14ac:dyDescent="0.25">
      <c r="AE8948">
        <v>8947</v>
      </c>
      <c r="AF8948" s="1">
        <v>3.1117847296004753E-2</v>
      </c>
      <c r="AH8948">
        <v>8947</v>
      </c>
      <c r="AI8948">
        <v>16994.969362788404</v>
      </c>
      <c r="AK8948">
        <v>8947</v>
      </c>
      <c r="AL8948">
        <v>0.23491516337852042</v>
      </c>
      <c r="AN8948">
        <v>8947</v>
      </c>
      <c r="AO8948">
        <v>0.35282534224116102</v>
      </c>
    </row>
    <row r="8949" spans="31:41" x14ac:dyDescent="0.25">
      <c r="AE8949">
        <v>8948</v>
      </c>
      <c r="AF8949" s="1">
        <v>3.6656048545822495E-2</v>
      </c>
      <c r="AH8949">
        <v>8948</v>
      </c>
      <c r="AI8949">
        <v>14393.209459311625</v>
      </c>
      <c r="AK8949">
        <v>8948</v>
      </c>
      <c r="AL8949">
        <v>0.14835471022786267</v>
      </c>
      <c r="AN8949">
        <v>8948</v>
      </c>
      <c r="AO8949">
        <v>0.42345010583495496</v>
      </c>
    </row>
    <row r="8950" spans="31:41" x14ac:dyDescent="0.25">
      <c r="AE8950">
        <v>8949</v>
      </c>
      <c r="AF8950" s="1">
        <v>3.3127267653658032E-2</v>
      </c>
      <c r="AH8950">
        <v>8949</v>
      </c>
      <c r="AI8950">
        <v>3806.2411027187777</v>
      </c>
      <c r="AK8950">
        <v>8949</v>
      </c>
      <c r="AL8950">
        <v>0.21995337912885238</v>
      </c>
      <c r="AN8950">
        <v>8949</v>
      </c>
      <c r="AO8950">
        <v>0.39536168899717644</v>
      </c>
    </row>
    <row r="8951" spans="31:41" x14ac:dyDescent="0.25">
      <c r="AE8951">
        <v>8950</v>
      </c>
      <c r="AF8951" s="1">
        <v>3.4766328404237656E-2</v>
      </c>
      <c r="AH8951">
        <v>8950</v>
      </c>
      <c r="AI8951">
        <v>546.81046733622259</v>
      </c>
      <c r="AK8951">
        <v>8950</v>
      </c>
      <c r="AL8951">
        <v>0.10627882394903525</v>
      </c>
      <c r="AN8951">
        <v>8950</v>
      </c>
      <c r="AO8951">
        <v>0.46388382864311539</v>
      </c>
    </row>
    <row r="8952" spans="31:41" x14ac:dyDescent="0.25">
      <c r="AE8952">
        <v>8951</v>
      </c>
      <c r="AF8952" s="1">
        <v>2.7501176942907657E-2</v>
      </c>
      <c r="AH8952">
        <v>8951</v>
      </c>
      <c r="AI8952">
        <v>1676.5038539026193</v>
      </c>
      <c r="AK8952">
        <v>8951</v>
      </c>
      <c r="AL8952">
        <v>0.22885177682283389</v>
      </c>
      <c r="AN8952">
        <v>8951</v>
      </c>
      <c r="AO8952">
        <v>0.3600828128097478</v>
      </c>
    </row>
    <row r="8953" spans="31:41" x14ac:dyDescent="0.25">
      <c r="AE8953">
        <v>8952</v>
      </c>
      <c r="AF8953" s="1">
        <v>3.0336721217315565E-2</v>
      </c>
      <c r="AH8953">
        <v>8952</v>
      </c>
      <c r="AI8953">
        <v>5158.7596038885686</v>
      </c>
      <c r="AK8953">
        <v>8952</v>
      </c>
      <c r="AL8953">
        <v>0.16531097054072125</v>
      </c>
      <c r="AN8953">
        <v>8952</v>
      </c>
      <c r="AO8953">
        <v>0.48766601763863232</v>
      </c>
    </row>
    <row r="8954" spans="31:41" x14ac:dyDescent="0.25">
      <c r="AE8954">
        <v>8953</v>
      </c>
      <c r="AF8954" s="1">
        <v>3.2471621251332294E-2</v>
      </c>
      <c r="AH8954">
        <v>8953</v>
      </c>
      <c r="AI8954">
        <v>947.71418100125459</v>
      </c>
      <c r="AK8954">
        <v>8953</v>
      </c>
      <c r="AL8954">
        <v>0.23348122615515793</v>
      </c>
      <c r="AN8954">
        <v>8953</v>
      </c>
      <c r="AO8954">
        <v>0.46065893207069919</v>
      </c>
    </row>
    <row r="8955" spans="31:41" x14ac:dyDescent="0.25">
      <c r="AE8955">
        <v>8954</v>
      </c>
      <c r="AF8955" s="1">
        <v>2.8102099207549358E-2</v>
      </c>
      <c r="AH8955">
        <v>8954</v>
      </c>
      <c r="AI8955">
        <v>19466.530500301244</v>
      </c>
      <c r="AK8955">
        <v>8954</v>
      </c>
      <c r="AL8955">
        <v>0.21547960527756282</v>
      </c>
      <c r="AN8955">
        <v>8954</v>
      </c>
      <c r="AO8955">
        <v>0.41432647457502303</v>
      </c>
    </row>
    <row r="8956" spans="31:41" x14ac:dyDescent="0.25">
      <c r="AE8956">
        <v>8955</v>
      </c>
      <c r="AF8956" s="1">
        <v>2.7962217022019287E-2</v>
      </c>
      <c r="AH8956">
        <v>8955</v>
      </c>
      <c r="AI8956">
        <v>10239.392849839647</v>
      </c>
      <c r="AK8956">
        <v>8955</v>
      </c>
      <c r="AL8956">
        <v>0.27273439699046537</v>
      </c>
      <c r="AN8956">
        <v>8955</v>
      </c>
      <c r="AO8956">
        <v>0.43981941333863511</v>
      </c>
    </row>
    <row r="8957" spans="31:41" x14ac:dyDescent="0.25">
      <c r="AE8957">
        <v>8956</v>
      </c>
      <c r="AF8957" s="1">
        <v>2.0440977484988743E-2</v>
      </c>
      <c r="AH8957">
        <v>8956</v>
      </c>
      <c r="AI8957">
        <v>11708.978978117233</v>
      </c>
      <c r="AK8957">
        <v>8956</v>
      </c>
      <c r="AL8957">
        <v>0.30742012408671643</v>
      </c>
      <c r="AN8957">
        <v>8956</v>
      </c>
      <c r="AO8957">
        <v>0.32409362704027045</v>
      </c>
    </row>
    <row r="8958" spans="31:41" x14ac:dyDescent="0.25">
      <c r="AE8958">
        <v>8957</v>
      </c>
      <c r="AF8958" s="1">
        <v>2.939722035354575E-2</v>
      </c>
      <c r="AH8958">
        <v>8957</v>
      </c>
      <c r="AI8958">
        <v>1287.5909934552808</v>
      </c>
      <c r="AK8958">
        <v>8957</v>
      </c>
      <c r="AL8958">
        <v>0.242003683375178</v>
      </c>
      <c r="AN8958">
        <v>8957</v>
      </c>
      <c r="AO8958">
        <v>0.35806695761444768</v>
      </c>
    </row>
    <row r="8959" spans="31:41" x14ac:dyDescent="0.25">
      <c r="AE8959">
        <v>8958</v>
      </c>
      <c r="AF8959" s="1">
        <v>2.9775031693202614E-2</v>
      </c>
      <c r="AH8959">
        <v>8958</v>
      </c>
      <c r="AI8959">
        <v>456.79110449981465</v>
      </c>
      <c r="AK8959">
        <v>8958</v>
      </c>
      <c r="AL8959">
        <v>0.20682133411616863</v>
      </c>
      <c r="AN8959">
        <v>8958</v>
      </c>
      <c r="AO8959">
        <v>0.40753767562733811</v>
      </c>
    </row>
    <row r="8960" spans="31:41" x14ac:dyDescent="0.25">
      <c r="AE8960">
        <v>8959</v>
      </c>
      <c r="AF8960" s="1">
        <v>3.2588409153536446E-2</v>
      </c>
      <c r="AH8960">
        <v>8959</v>
      </c>
      <c r="AI8960">
        <v>1511.5145007448627</v>
      </c>
      <c r="AK8960">
        <v>8959</v>
      </c>
      <c r="AL8960">
        <v>0.22852993538515964</v>
      </c>
      <c r="AN8960">
        <v>8959</v>
      </c>
      <c r="AO8960">
        <v>0.35531612896280601</v>
      </c>
    </row>
    <row r="8961" spans="31:41" x14ac:dyDescent="0.25">
      <c r="AE8961">
        <v>8960</v>
      </c>
      <c r="AF8961" s="1">
        <v>3.322695040379986E-2</v>
      </c>
      <c r="AH8961">
        <v>8960</v>
      </c>
      <c r="AI8961">
        <v>22481.629443258975</v>
      </c>
      <c r="AK8961">
        <v>8960</v>
      </c>
      <c r="AL8961">
        <v>0.26269800836423368</v>
      </c>
      <c r="AN8961">
        <v>8960</v>
      </c>
      <c r="AO8961">
        <v>0.38635100036599124</v>
      </c>
    </row>
    <row r="8962" spans="31:41" x14ac:dyDescent="0.25">
      <c r="AE8962">
        <v>8961</v>
      </c>
      <c r="AF8962" s="1">
        <v>2.7107621143962479E-2</v>
      </c>
      <c r="AH8962">
        <v>8961</v>
      </c>
      <c r="AI8962">
        <v>13465.823764766265</v>
      </c>
      <c r="AK8962">
        <v>8961</v>
      </c>
      <c r="AL8962">
        <v>0.17915855152087998</v>
      </c>
      <c r="AN8962">
        <v>8961</v>
      </c>
      <c r="AO8962">
        <v>0.50657556431753059</v>
      </c>
    </row>
    <row r="8963" spans="31:41" x14ac:dyDescent="0.25">
      <c r="AE8963">
        <v>8962</v>
      </c>
      <c r="AF8963" s="1">
        <v>3.1255015338694347E-2</v>
      </c>
      <c r="AH8963">
        <v>8962</v>
      </c>
      <c r="AI8963">
        <v>5591.0699388040084</v>
      </c>
      <c r="AK8963">
        <v>8962</v>
      </c>
      <c r="AL8963">
        <v>0.13921813817858614</v>
      </c>
      <c r="AN8963">
        <v>8962</v>
      </c>
      <c r="AO8963">
        <v>0.38807153678921935</v>
      </c>
    </row>
    <row r="8964" spans="31:41" x14ac:dyDescent="0.25">
      <c r="AE8964">
        <v>8963</v>
      </c>
      <c r="AF8964" s="1">
        <v>3.263912542320524E-2</v>
      </c>
      <c r="AH8964">
        <v>8963</v>
      </c>
      <c r="AI8964">
        <v>13134.107719690383</v>
      </c>
      <c r="AK8964">
        <v>8963</v>
      </c>
      <c r="AL8964">
        <v>0.19795904447629392</v>
      </c>
      <c r="AN8964">
        <v>8963</v>
      </c>
      <c r="AO8964">
        <v>0.38501008323049052</v>
      </c>
    </row>
    <row r="8965" spans="31:41" x14ac:dyDescent="0.25">
      <c r="AE8965">
        <v>8964</v>
      </c>
      <c r="AF8965" s="1">
        <v>2.2925238280729454E-2</v>
      </c>
      <c r="AH8965">
        <v>8964</v>
      </c>
      <c r="AI8965">
        <v>6121.6238450906758</v>
      </c>
      <c r="AK8965">
        <v>8964</v>
      </c>
      <c r="AL8965">
        <v>0.1666280954106294</v>
      </c>
      <c r="AN8965">
        <v>8964</v>
      </c>
      <c r="AO8965">
        <v>0.48149383514551664</v>
      </c>
    </row>
    <row r="8966" spans="31:41" x14ac:dyDescent="0.25">
      <c r="AE8966">
        <v>8965</v>
      </c>
      <c r="AF8966" s="1">
        <v>3.3127097303414788E-2</v>
      </c>
      <c r="AH8966">
        <v>8965</v>
      </c>
      <c r="AI8966">
        <v>2083.2887588988151</v>
      </c>
      <c r="AK8966">
        <v>8965</v>
      </c>
      <c r="AL8966">
        <v>0.19082956188969347</v>
      </c>
      <c r="AN8966">
        <v>8965</v>
      </c>
      <c r="AO8966">
        <v>0.43822835833784368</v>
      </c>
    </row>
    <row r="8967" spans="31:41" x14ac:dyDescent="0.25">
      <c r="AE8967">
        <v>8966</v>
      </c>
      <c r="AF8967" s="1">
        <v>2.4955656458059305E-2</v>
      </c>
      <c r="AH8967">
        <v>8966</v>
      </c>
      <c r="AI8967">
        <v>8432.2752937597561</v>
      </c>
      <c r="AK8967">
        <v>8966</v>
      </c>
      <c r="AL8967">
        <v>0.17399778565324875</v>
      </c>
      <c r="AN8967">
        <v>8966</v>
      </c>
      <c r="AO8967">
        <v>0.45535909067676206</v>
      </c>
    </row>
    <row r="8968" spans="31:41" x14ac:dyDescent="0.25">
      <c r="AE8968">
        <v>8967</v>
      </c>
      <c r="AF8968" s="1">
        <v>2.6829199089971834E-2</v>
      </c>
      <c r="AH8968">
        <v>8967</v>
      </c>
      <c r="AI8968">
        <v>2850.8977994307465</v>
      </c>
      <c r="AK8968">
        <v>8967</v>
      </c>
      <c r="AL8968">
        <v>0.19792767828870295</v>
      </c>
      <c r="AN8968">
        <v>8967</v>
      </c>
      <c r="AO8968">
        <v>0.3919038285224436</v>
      </c>
    </row>
    <row r="8969" spans="31:41" x14ac:dyDescent="0.25">
      <c r="AE8969">
        <v>8968</v>
      </c>
      <c r="AF8969" s="1">
        <v>2.9296575733471331E-2</v>
      </c>
      <c r="AH8969">
        <v>8968</v>
      </c>
      <c r="AI8969">
        <v>1645.5890320902051</v>
      </c>
      <c r="AK8969">
        <v>8968</v>
      </c>
      <c r="AL8969">
        <v>0.19106838542148813</v>
      </c>
      <c r="AN8969">
        <v>8968</v>
      </c>
      <c r="AO8969">
        <v>0.35219065652741066</v>
      </c>
    </row>
    <row r="8970" spans="31:41" x14ac:dyDescent="0.25">
      <c r="AE8970">
        <v>8969</v>
      </c>
      <c r="AF8970" s="1">
        <v>3.4745882560371699E-2</v>
      </c>
      <c r="AH8970">
        <v>8969</v>
      </c>
      <c r="AI8970">
        <v>12370.170516850876</v>
      </c>
      <c r="AK8970">
        <v>8969</v>
      </c>
      <c r="AL8970">
        <v>0.11067651714074971</v>
      </c>
      <c r="AN8970">
        <v>8969</v>
      </c>
      <c r="AO8970">
        <v>0.54882339070516895</v>
      </c>
    </row>
    <row r="8971" spans="31:41" x14ac:dyDescent="0.25">
      <c r="AE8971">
        <v>8970</v>
      </c>
      <c r="AF8971" s="1">
        <v>3.01846464910418E-2</v>
      </c>
      <c r="AH8971">
        <v>8970</v>
      </c>
      <c r="AI8971">
        <v>2447.2394286326517</v>
      </c>
      <c r="AK8971">
        <v>8970</v>
      </c>
      <c r="AL8971">
        <v>0.20999347803792923</v>
      </c>
      <c r="AN8971">
        <v>8970</v>
      </c>
      <c r="AO8971">
        <v>0.43837658681794517</v>
      </c>
    </row>
    <row r="8972" spans="31:41" x14ac:dyDescent="0.25">
      <c r="AE8972">
        <v>8971</v>
      </c>
      <c r="AF8972" s="1">
        <v>2.9112284524171805E-2</v>
      </c>
      <c r="AH8972">
        <v>8971</v>
      </c>
      <c r="AI8972">
        <v>4438.975900080718</v>
      </c>
      <c r="AK8972">
        <v>8971</v>
      </c>
      <c r="AL8972">
        <v>0.23127749710429757</v>
      </c>
      <c r="AN8972">
        <v>8971</v>
      </c>
      <c r="AO8972">
        <v>0.40965990852227102</v>
      </c>
    </row>
    <row r="8973" spans="31:41" x14ac:dyDescent="0.25">
      <c r="AE8973">
        <v>8972</v>
      </c>
      <c r="AF8973" s="1">
        <v>3.0232857233239097E-2</v>
      </c>
      <c r="AH8973">
        <v>8972</v>
      </c>
      <c r="AI8973">
        <v>2461.6206099235146</v>
      </c>
      <c r="AK8973">
        <v>8972</v>
      </c>
      <c r="AL8973">
        <v>0.24950317833019386</v>
      </c>
      <c r="AN8973">
        <v>8972</v>
      </c>
      <c r="AO8973">
        <v>0.43120631422924238</v>
      </c>
    </row>
    <row r="8974" spans="31:41" x14ac:dyDescent="0.25">
      <c r="AE8974">
        <v>8973</v>
      </c>
      <c r="AF8974" s="1">
        <v>3.634394408672148E-2</v>
      </c>
      <c r="AH8974">
        <v>8973</v>
      </c>
      <c r="AI8974">
        <v>10694.856243386364</v>
      </c>
      <c r="AK8974">
        <v>8973</v>
      </c>
      <c r="AL8974">
        <v>0.19956529451707128</v>
      </c>
      <c r="AN8974">
        <v>8973</v>
      </c>
      <c r="AO8974">
        <v>0.41051656492631894</v>
      </c>
    </row>
    <row r="8975" spans="31:41" x14ac:dyDescent="0.25">
      <c r="AE8975">
        <v>8974</v>
      </c>
      <c r="AF8975" s="1">
        <v>3.3795694849419355E-2</v>
      </c>
      <c r="AH8975">
        <v>8974</v>
      </c>
      <c r="AI8975">
        <v>27694.96512131011</v>
      </c>
      <c r="AK8975">
        <v>8974</v>
      </c>
      <c r="AL8975">
        <v>0.18655072563165828</v>
      </c>
      <c r="AN8975">
        <v>8974</v>
      </c>
      <c r="AO8975">
        <v>0.41908852822830223</v>
      </c>
    </row>
    <row r="8976" spans="31:41" x14ac:dyDescent="0.25">
      <c r="AE8976">
        <v>8975</v>
      </c>
      <c r="AF8976" s="1">
        <v>2.8306700650181815E-2</v>
      </c>
      <c r="AH8976">
        <v>8975</v>
      </c>
      <c r="AI8976">
        <v>1657.8197640950709</v>
      </c>
      <c r="AK8976">
        <v>8975</v>
      </c>
      <c r="AL8976">
        <v>0.17032585219698379</v>
      </c>
      <c r="AN8976">
        <v>8975</v>
      </c>
      <c r="AO8976">
        <v>0.45166403142396111</v>
      </c>
    </row>
    <row r="8977" spans="31:41" x14ac:dyDescent="0.25">
      <c r="AE8977">
        <v>8976</v>
      </c>
      <c r="AF8977" s="1">
        <v>2.684611641474377E-2</v>
      </c>
      <c r="AH8977">
        <v>8976</v>
      </c>
      <c r="AI8977">
        <v>292.10310729263762</v>
      </c>
      <c r="AK8977">
        <v>8976</v>
      </c>
      <c r="AL8977">
        <v>0.11419763539853563</v>
      </c>
      <c r="AN8977">
        <v>8976</v>
      </c>
      <c r="AO8977">
        <v>0.38620385109089389</v>
      </c>
    </row>
    <row r="8978" spans="31:41" x14ac:dyDescent="0.25">
      <c r="AE8978">
        <v>8977</v>
      </c>
      <c r="AF8978" s="1">
        <v>2.8781647212703154E-2</v>
      </c>
      <c r="AH8978">
        <v>8977</v>
      </c>
      <c r="AI8978">
        <v>24985.852681275304</v>
      </c>
      <c r="AK8978">
        <v>8977</v>
      </c>
      <c r="AL8978">
        <v>0.15965357759885843</v>
      </c>
      <c r="AN8978">
        <v>8977</v>
      </c>
      <c r="AO8978">
        <v>0.42711017485364156</v>
      </c>
    </row>
    <row r="8979" spans="31:41" x14ac:dyDescent="0.25">
      <c r="AE8979">
        <v>8978</v>
      </c>
      <c r="AF8979" s="1">
        <v>3.1976343841802368E-2</v>
      </c>
      <c r="AH8979">
        <v>8978</v>
      </c>
      <c r="AI8979">
        <v>424.76261654209736</v>
      </c>
      <c r="AK8979">
        <v>8978</v>
      </c>
      <c r="AL8979">
        <v>0.13339554911118093</v>
      </c>
      <c r="AN8979">
        <v>8978</v>
      </c>
      <c r="AO8979">
        <v>0.42028783824513394</v>
      </c>
    </row>
    <row r="8980" spans="31:41" x14ac:dyDescent="0.25">
      <c r="AE8980">
        <v>8979</v>
      </c>
      <c r="AF8980" s="1">
        <v>2.8578410931862752E-2</v>
      </c>
      <c r="AH8980">
        <v>8979</v>
      </c>
      <c r="AI8980">
        <v>1487.4355296784165</v>
      </c>
      <c r="AK8980">
        <v>8979</v>
      </c>
      <c r="AL8980">
        <v>0.22296399924646479</v>
      </c>
      <c r="AN8980">
        <v>8979</v>
      </c>
      <c r="AO8980">
        <v>0.457045552259844</v>
      </c>
    </row>
    <row r="8981" spans="31:41" x14ac:dyDescent="0.25">
      <c r="AE8981">
        <v>8980</v>
      </c>
      <c r="AF8981" s="1">
        <v>2.9898098348112967E-2</v>
      </c>
      <c r="AH8981">
        <v>8980</v>
      </c>
      <c r="AI8981">
        <v>2614.4467335478371</v>
      </c>
      <c r="AK8981">
        <v>8980</v>
      </c>
      <c r="AL8981">
        <v>0.16406516905619509</v>
      </c>
      <c r="AN8981">
        <v>8980</v>
      </c>
      <c r="AO8981">
        <v>0.32203824500238931</v>
      </c>
    </row>
    <row r="8982" spans="31:41" x14ac:dyDescent="0.25">
      <c r="AE8982">
        <v>8981</v>
      </c>
      <c r="AF8982" s="1">
        <v>3.2865588673808732E-2</v>
      </c>
      <c r="AH8982">
        <v>8981</v>
      </c>
      <c r="AI8982">
        <v>2017.3166945159123</v>
      </c>
      <c r="AK8982">
        <v>8981</v>
      </c>
      <c r="AL8982">
        <v>0.20716383089427068</v>
      </c>
      <c r="AN8982">
        <v>8981</v>
      </c>
      <c r="AO8982">
        <v>0.33929147694042455</v>
      </c>
    </row>
    <row r="8983" spans="31:41" x14ac:dyDescent="0.25">
      <c r="AE8983">
        <v>8982</v>
      </c>
      <c r="AF8983" s="1">
        <v>3.4066120721674809E-2</v>
      </c>
      <c r="AH8983">
        <v>8982</v>
      </c>
      <c r="AI8983">
        <v>5059.6693200149793</v>
      </c>
      <c r="AK8983">
        <v>8982</v>
      </c>
      <c r="AL8983">
        <v>0.24972945532699029</v>
      </c>
      <c r="AN8983">
        <v>8982</v>
      </c>
      <c r="AO8983">
        <v>0.5138019813473681</v>
      </c>
    </row>
    <row r="8984" spans="31:41" x14ac:dyDescent="0.25">
      <c r="AE8984">
        <v>8983</v>
      </c>
      <c r="AF8984" s="1">
        <v>2.7617808347700779E-2</v>
      </c>
      <c r="AH8984">
        <v>8983</v>
      </c>
      <c r="AI8984">
        <v>16596.182952372186</v>
      </c>
      <c r="AK8984">
        <v>8983</v>
      </c>
      <c r="AL8984">
        <v>0.24063465682445942</v>
      </c>
      <c r="AN8984">
        <v>8983</v>
      </c>
      <c r="AO8984">
        <v>0.41371183388649524</v>
      </c>
    </row>
    <row r="8985" spans="31:41" x14ac:dyDescent="0.25">
      <c r="AE8985">
        <v>8984</v>
      </c>
      <c r="AF8985" s="1">
        <v>3.2866644676249113E-2</v>
      </c>
      <c r="AH8985">
        <v>8984</v>
      </c>
      <c r="AI8985">
        <v>18481.781188312973</v>
      </c>
      <c r="AK8985">
        <v>8984</v>
      </c>
      <c r="AL8985">
        <v>0.22738735197850232</v>
      </c>
      <c r="AN8985">
        <v>8984</v>
      </c>
      <c r="AO8985">
        <v>0.32684034481924262</v>
      </c>
    </row>
    <row r="8986" spans="31:41" x14ac:dyDescent="0.25">
      <c r="AE8986">
        <v>8985</v>
      </c>
      <c r="AF8986" s="1">
        <v>2.9447844446326865E-2</v>
      </c>
      <c r="AH8986">
        <v>8985</v>
      </c>
      <c r="AI8986">
        <v>1885.0054009055145</v>
      </c>
      <c r="AK8986">
        <v>8985</v>
      </c>
      <c r="AL8986">
        <v>0.18752481869016904</v>
      </c>
      <c r="AN8986">
        <v>8985</v>
      </c>
      <c r="AO8986">
        <v>0.32488508707380742</v>
      </c>
    </row>
    <row r="8987" spans="31:41" x14ac:dyDescent="0.25">
      <c r="AE8987">
        <v>8986</v>
      </c>
      <c r="AF8987" s="1">
        <v>3.0542984956205554E-2</v>
      </c>
      <c r="AH8987">
        <v>8986</v>
      </c>
      <c r="AI8987">
        <v>1609.4789604741331</v>
      </c>
      <c r="AK8987">
        <v>8986</v>
      </c>
      <c r="AL8987">
        <v>0.16690176709529528</v>
      </c>
      <c r="AN8987">
        <v>8986</v>
      </c>
      <c r="AO8987">
        <v>0.44703657500239485</v>
      </c>
    </row>
    <row r="8988" spans="31:41" x14ac:dyDescent="0.25">
      <c r="AE8988">
        <v>8987</v>
      </c>
      <c r="AF8988" s="1">
        <v>2.8105327495198562E-2</v>
      </c>
      <c r="AH8988">
        <v>8987</v>
      </c>
      <c r="AI8988">
        <v>15272.757959361033</v>
      </c>
      <c r="AK8988">
        <v>8987</v>
      </c>
      <c r="AL8988">
        <v>0.22696753130654673</v>
      </c>
      <c r="AN8988">
        <v>8987</v>
      </c>
      <c r="AO8988">
        <v>0.38024976389479742</v>
      </c>
    </row>
    <row r="8989" spans="31:41" x14ac:dyDescent="0.25">
      <c r="AE8989">
        <v>8988</v>
      </c>
      <c r="AF8989" s="1">
        <v>2.649838777726532E-2</v>
      </c>
      <c r="AH8989">
        <v>8988</v>
      </c>
      <c r="AI8989">
        <v>1378.4351471760092</v>
      </c>
      <c r="AK8989">
        <v>8988</v>
      </c>
      <c r="AL8989">
        <v>0.24904477309609582</v>
      </c>
      <c r="AN8989">
        <v>8988</v>
      </c>
      <c r="AO8989">
        <v>0.31753447748487379</v>
      </c>
    </row>
    <row r="8990" spans="31:41" x14ac:dyDescent="0.25">
      <c r="AE8990">
        <v>8989</v>
      </c>
      <c r="AF8990" s="1">
        <v>2.531606446223722E-2</v>
      </c>
      <c r="AH8990">
        <v>8989</v>
      </c>
      <c r="AI8990">
        <v>166.02234857041051</v>
      </c>
      <c r="AK8990">
        <v>8989</v>
      </c>
      <c r="AL8990">
        <v>0.22310097023842429</v>
      </c>
      <c r="AN8990">
        <v>8989</v>
      </c>
      <c r="AO8990">
        <v>0.42923172309834351</v>
      </c>
    </row>
    <row r="8991" spans="31:41" x14ac:dyDescent="0.25">
      <c r="AE8991">
        <v>8990</v>
      </c>
      <c r="AF8991" s="1">
        <v>2.3208509589963455E-2</v>
      </c>
      <c r="AH8991">
        <v>8990</v>
      </c>
      <c r="AI8991">
        <v>30382.771720980363</v>
      </c>
      <c r="AK8991">
        <v>8990</v>
      </c>
      <c r="AL8991">
        <v>0.23123513447305699</v>
      </c>
      <c r="AN8991">
        <v>8990</v>
      </c>
      <c r="AO8991">
        <v>0.42266230233941893</v>
      </c>
    </row>
    <row r="8992" spans="31:41" x14ac:dyDescent="0.25">
      <c r="AE8992">
        <v>8991</v>
      </c>
      <c r="AF8992" s="1">
        <v>3.6493197371519015E-2</v>
      </c>
      <c r="AH8992">
        <v>8991</v>
      </c>
      <c r="AI8992">
        <v>831.67746700820612</v>
      </c>
      <c r="AK8992">
        <v>8991</v>
      </c>
      <c r="AL8992">
        <v>0.19854118246096297</v>
      </c>
      <c r="AN8992">
        <v>8991</v>
      </c>
      <c r="AO8992">
        <v>0.44049098759386945</v>
      </c>
    </row>
    <row r="8993" spans="31:41" x14ac:dyDescent="0.25">
      <c r="AE8993">
        <v>8992</v>
      </c>
      <c r="AF8993" s="1">
        <v>3.3037950056041598E-2</v>
      </c>
      <c r="AH8993">
        <v>8992</v>
      </c>
      <c r="AI8993">
        <v>632.84644649104689</v>
      </c>
      <c r="AK8993">
        <v>8992</v>
      </c>
      <c r="AL8993">
        <v>0.17054588581980218</v>
      </c>
      <c r="AN8993">
        <v>8992</v>
      </c>
      <c r="AO8993">
        <v>0.39278074669923918</v>
      </c>
    </row>
    <row r="8994" spans="31:41" x14ac:dyDescent="0.25">
      <c r="AE8994">
        <v>8993</v>
      </c>
      <c r="AF8994" s="1">
        <v>2.7749082451588247E-2</v>
      </c>
      <c r="AH8994">
        <v>8993</v>
      </c>
      <c r="AI8994">
        <v>2823.1988000301121</v>
      </c>
      <c r="AK8994">
        <v>8993</v>
      </c>
      <c r="AL8994">
        <v>6.9421827901421179E-2</v>
      </c>
      <c r="AN8994">
        <v>8993</v>
      </c>
      <c r="AO8994">
        <v>0.37500588849413741</v>
      </c>
    </row>
    <row r="8995" spans="31:41" x14ac:dyDescent="0.25">
      <c r="AE8995">
        <v>8994</v>
      </c>
      <c r="AF8995" s="1">
        <v>2.8207248331985957E-2</v>
      </c>
      <c r="AH8995">
        <v>8994</v>
      </c>
      <c r="AI8995">
        <v>8123.7138079311881</v>
      </c>
      <c r="AK8995">
        <v>8994</v>
      </c>
      <c r="AL8995">
        <v>0.17130549061603717</v>
      </c>
      <c r="AN8995">
        <v>8994</v>
      </c>
      <c r="AO8995">
        <v>0.40630885093573582</v>
      </c>
    </row>
    <row r="8996" spans="31:41" x14ac:dyDescent="0.25">
      <c r="AE8996">
        <v>8995</v>
      </c>
      <c r="AF8996" s="1">
        <v>3.0193492940164601E-2</v>
      </c>
      <c r="AH8996">
        <v>8995</v>
      </c>
      <c r="AI8996">
        <v>10447.969090184337</v>
      </c>
      <c r="AK8996">
        <v>8995</v>
      </c>
      <c r="AL8996">
        <v>0.2091856210441303</v>
      </c>
      <c r="AN8996">
        <v>8995</v>
      </c>
      <c r="AO8996">
        <v>0.40318688944188413</v>
      </c>
    </row>
    <row r="8997" spans="31:41" x14ac:dyDescent="0.25">
      <c r="AE8997">
        <v>8996</v>
      </c>
      <c r="AF8997" s="1">
        <v>3.007802186415609E-2</v>
      </c>
      <c r="AH8997">
        <v>8996</v>
      </c>
      <c r="AI8997">
        <v>20317.848282258063</v>
      </c>
      <c r="AK8997">
        <v>8996</v>
      </c>
      <c r="AL8997">
        <v>0.16641065279613862</v>
      </c>
      <c r="AN8997">
        <v>8996</v>
      </c>
      <c r="AO8997">
        <v>0.36280750449391197</v>
      </c>
    </row>
    <row r="8998" spans="31:41" x14ac:dyDescent="0.25">
      <c r="AE8998">
        <v>8997</v>
      </c>
      <c r="AF8998" s="1">
        <v>3.3555621753323273E-2</v>
      </c>
      <c r="AH8998">
        <v>8997</v>
      </c>
      <c r="AI8998">
        <v>4866.8841539147406</v>
      </c>
      <c r="AK8998">
        <v>8997</v>
      </c>
      <c r="AL8998">
        <v>0.16821078932411299</v>
      </c>
      <c r="AN8998">
        <v>8997</v>
      </c>
      <c r="AO8998">
        <v>0.40331542538938137</v>
      </c>
    </row>
    <row r="8999" spans="31:41" x14ac:dyDescent="0.25">
      <c r="AE8999">
        <v>8998</v>
      </c>
      <c r="AF8999" s="1">
        <v>2.6785834937126163E-2</v>
      </c>
      <c r="AH8999">
        <v>8998</v>
      </c>
      <c r="AI8999">
        <v>5525.903337427515</v>
      </c>
      <c r="AK8999">
        <v>8998</v>
      </c>
      <c r="AL8999">
        <v>0.21428744621194556</v>
      </c>
      <c r="AN8999">
        <v>8998</v>
      </c>
      <c r="AO8999">
        <v>0.42480087425769308</v>
      </c>
    </row>
    <row r="9000" spans="31:41" x14ac:dyDescent="0.25">
      <c r="AE9000">
        <v>8999</v>
      </c>
      <c r="AF9000" s="1">
        <v>2.8151125123718534E-2</v>
      </c>
      <c r="AH9000">
        <v>8999</v>
      </c>
      <c r="AI9000">
        <v>1072.7327083813573</v>
      </c>
      <c r="AK9000">
        <v>8999</v>
      </c>
      <c r="AL9000">
        <v>0.25111172142675797</v>
      </c>
      <c r="AN9000">
        <v>8999</v>
      </c>
      <c r="AO9000">
        <v>0.39342071545430501</v>
      </c>
    </row>
    <row r="9001" spans="31:41" x14ac:dyDescent="0.25">
      <c r="AE9001">
        <v>9000</v>
      </c>
      <c r="AF9001" s="1">
        <v>2.7801965916447458E-2</v>
      </c>
      <c r="AH9001">
        <v>9000</v>
      </c>
      <c r="AI9001">
        <v>2810.9775013298604</v>
      </c>
      <c r="AK9001">
        <v>9000</v>
      </c>
      <c r="AL9001">
        <v>0.20869585186926765</v>
      </c>
      <c r="AN9001">
        <v>9000</v>
      </c>
      <c r="AO9001">
        <v>0.37259462459914316</v>
      </c>
    </row>
    <row r="9002" spans="31:41" x14ac:dyDescent="0.25">
      <c r="AE9002">
        <v>9001</v>
      </c>
      <c r="AF9002" s="1">
        <v>3.3503860602096536E-2</v>
      </c>
      <c r="AH9002">
        <v>9001</v>
      </c>
      <c r="AI9002">
        <v>31815.363977789268</v>
      </c>
      <c r="AK9002">
        <v>9001</v>
      </c>
      <c r="AL9002">
        <v>0.10434006168977902</v>
      </c>
      <c r="AN9002">
        <v>9001</v>
      </c>
      <c r="AO9002">
        <v>0.43712930418600227</v>
      </c>
    </row>
    <row r="9003" spans="31:41" x14ac:dyDescent="0.25">
      <c r="AE9003">
        <v>9002</v>
      </c>
      <c r="AF9003" s="1">
        <v>2.9030367263959578E-2</v>
      </c>
      <c r="AH9003">
        <v>9002</v>
      </c>
      <c r="AI9003">
        <v>3879.0031769730058</v>
      </c>
      <c r="AK9003">
        <v>9002</v>
      </c>
      <c r="AL9003">
        <v>0.16969186399084035</v>
      </c>
      <c r="AN9003">
        <v>9002</v>
      </c>
      <c r="AO9003">
        <v>0.40829748167476865</v>
      </c>
    </row>
    <row r="9004" spans="31:41" x14ac:dyDescent="0.25">
      <c r="AE9004">
        <v>9003</v>
      </c>
      <c r="AF9004" s="1">
        <v>2.7386770565178242E-2</v>
      </c>
      <c r="AH9004">
        <v>9003</v>
      </c>
      <c r="AI9004">
        <v>3664.977580865735</v>
      </c>
      <c r="AK9004">
        <v>9003</v>
      </c>
      <c r="AL9004">
        <v>0.13778175600982964</v>
      </c>
      <c r="AN9004">
        <v>9003</v>
      </c>
      <c r="AO9004">
        <v>0.34718565515032396</v>
      </c>
    </row>
    <row r="9005" spans="31:41" x14ac:dyDescent="0.25">
      <c r="AE9005">
        <v>9004</v>
      </c>
      <c r="AF9005" s="1">
        <v>2.9961360952875271E-2</v>
      </c>
      <c r="AH9005">
        <v>9004</v>
      </c>
      <c r="AI9005">
        <v>996.84065232382045</v>
      </c>
      <c r="AK9005">
        <v>9004</v>
      </c>
      <c r="AL9005">
        <v>0.28242139739186195</v>
      </c>
      <c r="AN9005">
        <v>9004</v>
      </c>
      <c r="AO9005">
        <v>0.42356291546137492</v>
      </c>
    </row>
    <row r="9006" spans="31:41" x14ac:dyDescent="0.25">
      <c r="AE9006">
        <v>9005</v>
      </c>
      <c r="AF9006" s="1">
        <v>3.119851994789502E-2</v>
      </c>
      <c r="AH9006">
        <v>9005</v>
      </c>
      <c r="AI9006">
        <v>9962.475810433285</v>
      </c>
      <c r="AK9006">
        <v>9005</v>
      </c>
      <c r="AL9006">
        <v>0.25760233780991387</v>
      </c>
      <c r="AN9006">
        <v>9005</v>
      </c>
      <c r="AO9006">
        <v>0.39217113742901516</v>
      </c>
    </row>
    <row r="9007" spans="31:41" x14ac:dyDescent="0.25">
      <c r="AE9007">
        <v>9006</v>
      </c>
      <c r="AF9007" s="1">
        <v>3.0895541735911136E-2</v>
      </c>
      <c r="AH9007">
        <v>9006</v>
      </c>
      <c r="AI9007">
        <v>17742.462595188812</v>
      </c>
      <c r="AK9007">
        <v>9006</v>
      </c>
      <c r="AL9007">
        <v>0.19591131235291212</v>
      </c>
      <c r="AN9007">
        <v>9006</v>
      </c>
      <c r="AO9007">
        <v>0.36950469718719314</v>
      </c>
    </row>
    <row r="9008" spans="31:41" x14ac:dyDescent="0.25">
      <c r="AE9008">
        <v>9007</v>
      </c>
      <c r="AF9008" s="1">
        <v>2.9140737422574503E-2</v>
      </c>
      <c r="AH9008">
        <v>9007</v>
      </c>
      <c r="AI9008">
        <v>7210.7407325004533</v>
      </c>
      <c r="AK9008">
        <v>9007</v>
      </c>
      <c r="AL9008">
        <v>0.28406205072697943</v>
      </c>
      <c r="AN9008">
        <v>9007</v>
      </c>
      <c r="AO9008">
        <v>0.52832656294068681</v>
      </c>
    </row>
    <row r="9009" spans="31:41" x14ac:dyDescent="0.25">
      <c r="AE9009">
        <v>9008</v>
      </c>
      <c r="AF9009" s="1">
        <v>3.0532009837706653E-2</v>
      </c>
      <c r="AH9009">
        <v>9008</v>
      </c>
      <c r="AI9009">
        <v>4350.1211456023111</v>
      </c>
      <c r="AK9009">
        <v>9008</v>
      </c>
      <c r="AL9009">
        <v>9.9959197421826781E-2</v>
      </c>
      <c r="AN9009">
        <v>9008</v>
      </c>
      <c r="AO9009">
        <v>0.43288224873711195</v>
      </c>
    </row>
    <row r="9010" spans="31:41" x14ac:dyDescent="0.25">
      <c r="AE9010">
        <v>9009</v>
      </c>
      <c r="AF9010" s="1">
        <v>2.8414079832846273E-2</v>
      </c>
      <c r="AH9010">
        <v>9009</v>
      </c>
      <c r="AI9010">
        <v>23971.008275221469</v>
      </c>
      <c r="AK9010">
        <v>9009</v>
      </c>
      <c r="AL9010">
        <v>0.21514644781573425</v>
      </c>
      <c r="AN9010">
        <v>9009</v>
      </c>
      <c r="AO9010">
        <v>0.39286510018658805</v>
      </c>
    </row>
    <row r="9011" spans="31:41" x14ac:dyDescent="0.25">
      <c r="AE9011">
        <v>9010</v>
      </c>
      <c r="AF9011" s="1">
        <v>2.7345734831206503E-2</v>
      </c>
      <c r="AH9011">
        <v>9010</v>
      </c>
      <c r="AI9011">
        <v>8447.9308460749271</v>
      </c>
      <c r="AK9011">
        <v>9010</v>
      </c>
      <c r="AL9011">
        <v>0.21130370799480536</v>
      </c>
      <c r="AN9011">
        <v>9010</v>
      </c>
      <c r="AO9011">
        <v>0.44615717432230279</v>
      </c>
    </row>
    <row r="9012" spans="31:41" x14ac:dyDescent="0.25">
      <c r="AE9012">
        <v>9011</v>
      </c>
      <c r="AF9012" s="1">
        <v>3.4225405845082379E-2</v>
      </c>
      <c r="AH9012">
        <v>9011</v>
      </c>
      <c r="AI9012">
        <v>6175.7813301688348</v>
      </c>
      <c r="AK9012">
        <v>9011</v>
      </c>
      <c r="AL9012">
        <v>0.21857895863387541</v>
      </c>
      <c r="AN9012">
        <v>9011</v>
      </c>
      <c r="AO9012">
        <v>0.39972260886591793</v>
      </c>
    </row>
    <row r="9013" spans="31:41" x14ac:dyDescent="0.25">
      <c r="AE9013">
        <v>9012</v>
      </c>
      <c r="AF9013" s="1">
        <v>2.7307203202304509E-2</v>
      </c>
      <c r="AH9013">
        <v>9012</v>
      </c>
      <c r="AI9013">
        <v>6313.3171896042513</v>
      </c>
      <c r="AK9013">
        <v>9012</v>
      </c>
      <c r="AL9013">
        <v>0.20140641258750738</v>
      </c>
      <c r="AN9013">
        <v>9012</v>
      </c>
      <c r="AO9013">
        <v>0.39313750191631985</v>
      </c>
    </row>
    <row r="9014" spans="31:41" x14ac:dyDescent="0.25">
      <c r="AE9014">
        <v>9013</v>
      </c>
      <c r="AF9014" s="1">
        <v>3.5888148900161898E-2</v>
      </c>
      <c r="AH9014">
        <v>9013</v>
      </c>
      <c r="AI9014">
        <v>1639.1055923718916</v>
      </c>
      <c r="AK9014">
        <v>9013</v>
      </c>
      <c r="AL9014">
        <v>0.1862748535115456</v>
      </c>
      <c r="AN9014">
        <v>9013</v>
      </c>
      <c r="AO9014">
        <v>0.41940968582696936</v>
      </c>
    </row>
    <row r="9015" spans="31:41" x14ac:dyDescent="0.25">
      <c r="AE9015">
        <v>9014</v>
      </c>
      <c r="AF9015" s="1">
        <v>2.8399891535898503E-2</v>
      </c>
      <c r="AH9015">
        <v>9014</v>
      </c>
      <c r="AI9015">
        <v>10954.62567110804</v>
      </c>
      <c r="AK9015">
        <v>9014</v>
      </c>
      <c r="AL9015">
        <v>0.26361035469912564</v>
      </c>
      <c r="AN9015">
        <v>9014</v>
      </c>
      <c r="AO9015">
        <v>0.31816082756663816</v>
      </c>
    </row>
    <row r="9016" spans="31:41" x14ac:dyDescent="0.25">
      <c r="AE9016">
        <v>9015</v>
      </c>
      <c r="AF9016" s="1">
        <v>3.0061850289344383E-2</v>
      </c>
      <c r="AH9016">
        <v>9015</v>
      </c>
      <c r="AI9016">
        <v>880.3599543438803</v>
      </c>
      <c r="AK9016">
        <v>9015</v>
      </c>
      <c r="AL9016">
        <v>0.19358181662558105</v>
      </c>
      <c r="AN9016">
        <v>9015</v>
      </c>
      <c r="AO9016">
        <v>0.38996394214434699</v>
      </c>
    </row>
    <row r="9017" spans="31:41" x14ac:dyDescent="0.25">
      <c r="AE9017">
        <v>9016</v>
      </c>
      <c r="AF9017" s="1">
        <v>2.9926754015542567E-2</v>
      </c>
      <c r="AH9017">
        <v>9016</v>
      </c>
      <c r="AI9017">
        <v>2256.3092884609018</v>
      </c>
      <c r="AK9017">
        <v>9016</v>
      </c>
      <c r="AL9017">
        <v>8.7776238791465344E-2</v>
      </c>
      <c r="AN9017">
        <v>9016</v>
      </c>
      <c r="AO9017">
        <v>0.41258294454452243</v>
      </c>
    </row>
    <row r="9018" spans="31:41" x14ac:dyDescent="0.25">
      <c r="AE9018">
        <v>9017</v>
      </c>
      <c r="AF9018" s="1">
        <v>2.814586950161968E-2</v>
      </c>
      <c r="AH9018">
        <v>9017</v>
      </c>
      <c r="AI9018">
        <v>1067.3757791153198</v>
      </c>
      <c r="AK9018">
        <v>9017</v>
      </c>
      <c r="AL9018">
        <v>0.20774069080747898</v>
      </c>
      <c r="AN9018">
        <v>9017</v>
      </c>
      <c r="AO9018">
        <v>0.41710293154370709</v>
      </c>
    </row>
    <row r="9019" spans="31:41" x14ac:dyDescent="0.25">
      <c r="AE9019">
        <v>9018</v>
      </c>
      <c r="AF9019" s="1">
        <v>3.3388635583400772E-2</v>
      </c>
      <c r="AH9019">
        <v>9018</v>
      </c>
      <c r="AI9019">
        <v>3943.3344693636127</v>
      </c>
      <c r="AK9019">
        <v>9018</v>
      </c>
      <c r="AL9019">
        <v>0.1785275048950962</v>
      </c>
      <c r="AN9019">
        <v>9018</v>
      </c>
      <c r="AO9019">
        <v>0.36437104009162263</v>
      </c>
    </row>
    <row r="9020" spans="31:41" x14ac:dyDescent="0.25">
      <c r="AE9020">
        <v>9019</v>
      </c>
      <c r="AF9020" s="1">
        <v>2.8760080054869963E-2</v>
      </c>
      <c r="AH9020">
        <v>9019</v>
      </c>
      <c r="AI9020">
        <v>1940.897210972309</v>
      </c>
      <c r="AK9020">
        <v>9019</v>
      </c>
      <c r="AL9020">
        <v>0.14000433535005996</v>
      </c>
      <c r="AN9020">
        <v>9019</v>
      </c>
      <c r="AO9020">
        <v>0.33660880243287533</v>
      </c>
    </row>
    <row r="9021" spans="31:41" x14ac:dyDescent="0.25">
      <c r="AE9021">
        <v>9020</v>
      </c>
      <c r="AF9021" s="1">
        <v>2.1890643719221003E-2</v>
      </c>
      <c r="AH9021">
        <v>9020</v>
      </c>
      <c r="AI9021">
        <v>4881.186607388785</v>
      </c>
      <c r="AK9021">
        <v>9020</v>
      </c>
      <c r="AL9021">
        <v>0.22262082145243062</v>
      </c>
      <c r="AN9021">
        <v>9020</v>
      </c>
      <c r="AO9021">
        <v>0.35793356127227755</v>
      </c>
    </row>
    <row r="9022" spans="31:41" x14ac:dyDescent="0.25">
      <c r="AE9022">
        <v>9021</v>
      </c>
      <c r="AF9022" s="1">
        <v>2.8550443067130171E-2</v>
      </c>
      <c r="AH9022">
        <v>9021</v>
      </c>
      <c r="AI9022">
        <v>98375.262710943527</v>
      </c>
      <c r="AK9022">
        <v>9021</v>
      </c>
      <c r="AL9022">
        <v>0.20414350350155211</v>
      </c>
      <c r="AN9022">
        <v>9021</v>
      </c>
      <c r="AO9022">
        <v>0.39481741081219451</v>
      </c>
    </row>
    <row r="9023" spans="31:41" x14ac:dyDescent="0.25">
      <c r="AE9023">
        <v>9022</v>
      </c>
      <c r="AF9023" s="1">
        <v>3.6150724306699633E-2</v>
      </c>
      <c r="AH9023">
        <v>9022</v>
      </c>
      <c r="AI9023">
        <v>49109.14856865428</v>
      </c>
      <c r="AK9023">
        <v>9022</v>
      </c>
      <c r="AL9023">
        <v>0.26126172462494623</v>
      </c>
      <c r="AN9023">
        <v>9022</v>
      </c>
      <c r="AO9023">
        <v>0.46421918053862227</v>
      </c>
    </row>
    <row r="9024" spans="31:41" x14ac:dyDescent="0.25">
      <c r="AE9024">
        <v>9023</v>
      </c>
      <c r="AF9024" s="1">
        <v>2.8219276393355974E-2</v>
      </c>
      <c r="AH9024">
        <v>9023</v>
      </c>
      <c r="AI9024">
        <v>4017.3886186975533</v>
      </c>
      <c r="AK9024">
        <v>9023</v>
      </c>
      <c r="AL9024">
        <v>0.13947874129352275</v>
      </c>
      <c r="AN9024">
        <v>9023</v>
      </c>
      <c r="AO9024">
        <v>0.40078105572706169</v>
      </c>
    </row>
    <row r="9025" spans="31:41" x14ac:dyDescent="0.25">
      <c r="AE9025">
        <v>9024</v>
      </c>
      <c r="AF9025" s="1">
        <v>3.4019782110047414E-2</v>
      </c>
      <c r="AH9025">
        <v>9024</v>
      </c>
      <c r="AI9025">
        <v>814.94378758816981</v>
      </c>
      <c r="AK9025">
        <v>9024</v>
      </c>
      <c r="AL9025">
        <v>0.23114744888633887</v>
      </c>
      <c r="AN9025">
        <v>9024</v>
      </c>
      <c r="AO9025">
        <v>0.45658682174493342</v>
      </c>
    </row>
    <row r="9026" spans="31:41" x14ac:dyDescent="0.25">
      <c r="AE9026">
        <v>9025</v>
      </c>
      <c r="AF9026" s="1">
        <v>3.5105366167624386E-2</v>
      </c>
      <c r="AH9026">
        <v>9025</v>
      </c>
      <c r="AI9026">
        <v>6622.5949342001222</v>
      </c>
      <c r="AK9026">
        <v>9025</v>
      </c>
      <c r="AL9026">
        <v>0.22840370787401118</v>
      </c>
      <c r="AN9026">
        <v>9025</v>
      </c>
      <c r="AO9026">
        <v>0.38579685959062737</v>
      </c>
    </row>
    <row r="9027" spans="31:41" x14ac:dyDescent="0.25">
      <c r="AE9027">
        <v>9026</v>
      </c>
      <c r="AF9027" s="1">
        <v>3.1828439281153198E-2</v>
      </c>
      <c r="AH9027">
        <v>9026</v>
      </c>
      <c r="AI9027">
        <v>7850.9453237240823</v>
      </c>
      <c r="AK9027">
        <v>9026</v>
      </c>
      <c r="AL9027">
        <v>0.19306717410125759</v>
      </c>
      <c r="AN9027">
        <v>9026</v>
      </c>
      <c r="AO9027">
        <v>0.43823914618582666</v>
      </c>
    </row>
    <row r="9028" spans="31:41" x14ac:dyDescent="0.25">
      <c r="AE9028">
        <v>9027</v>
      </c>
      <c r="AF9028" s="1">
        <v>2.7100093233759948E-2</v>
      </c>
      <c r="AH9028">
        <v>9027</v>
      </c>
      <c r="AI9028">
        <v>1328.9194894940063</v>
      </c>
      <c r="AK9028">
        <v>9027</v>
      </c>
      <c r="AL9028">
        <v>0.10707780018554987</v>
      </c>
      <c r="AN9028">
        <v>9027</v>
      </c>
      <c r="AO9028">
        <v>0.46717420748276584</v>
      </c>
    </row>
    <row r="9029" spans="31:41" x14ac:dyDescent="0.25">
      <c r="AE9029">
        <v>9028</v>
      </c>
      <c r="AF9029" s="1">
        <v>3.092545135946545E-2</v>
      </c>
      <c r="AH9029">
        <v>9028</v>
      </c>
      <c r="AI9029">
        <v>3141.6357893538898</v>
      </c>
      <c r="AK9029">
        <v>9028</v>
      </c>
      <c r="AL9029">
        <v>0.20280433000294132</v>
      </c>
      <c r="AN9029">
        <v>9028</v>
      </c>
      <c r="AO9029">
        <v>0.31935728829426852</v>
      </c>
    </row>
    <row r="9030" spans="31:41" x14ac:dyDescent="0.25">
      <c r="AE9030">
        <v>9029</v>
      </c>
      <c r="AF9030" s="1">
        <v>3.1870792009467408E-2</v>
      </c>
      <c r="AH9030">
        <v>9029</v>
      </c>
      <c r="AI9030">
        <v>4866.2988255096652</v>
      </c>
      <c r="AK9030">
        <v>9029</v>
      </c>
      <c r="AL9030">
        <v>0.19890174962979781</v>
      </c>
      <c r="AN9030">
        <v>9029</v>
      </c>
      <c r="AO9030">
        <v>0.42913885323323664</v>
      </c>
    </row>
    <row r="9031" spans="31:41" x14ac:dyDescent="0.25">
      <c r="AE9031">
        <v>9030</v>
      </c>
      <c r="AF9031" s="1">
        <v>3.0922801239850806E-2</v>
      </c>
      <c r="AH9031">
        <v>9030</v>
      </c>
      <c r="AI9031">
        <v>5148.3197080223972</v>
      </c>
      <c r="AK9031">
        <v>9030</v>
      </c>
      <c r="AL9031">
        <v>0.206357406708436</v>
      </c>
      <c r="AN9031">
        <v>9030</v>
      </c>
      <c r="AO9031">
        <v>0.43636827045320598</v>
      </c>
    </row>
    <row r="9032" spans="31:41" x14ac:dyDescent="0.25">
      <c r="AE9032">
        <v>9031</v>
      </c>
      <c r="AF9032" s="1">
        <v>3.1734704342903486E-2</v>
      </c>
      <c r="AH9032">
        <v>9031</v>
      </c>
      <c r="AI9032">
        <v>480.9048339693627</v>
      </c>
      <c r="AK9032">
        <v>9031</v>
      </c>
      <c r="AL9032">
        <v>0.29431389392929469</v>
      </c>
      <c r="AN9032">
        <v>9031</v>
      </c>
      <c r="AO9032">
        <v>0.39379942256216444</v>
      </c>
    </row>
    <row r="9033" spans="31:41" x14ac:dyDescent="0.25">
      <c r="AE9033">
        <v>9032</v>
      </c>
      <c r="AF9033" s="1">
        <v>2.8096857240405448E-2</v>
      </c>
      <c r="AH9033">
        <v>9032</v>
      </c>
      <c r="AI9033">
        <v>3441.5768066105252</v>
      </c>
      <c r="AK9033">
        <v>9032</v>
      </c>
      <c r="AL9033">
        <v>0.24823948343708532</v>
      </c>
      <c r="AN9033">
        <v>9032</v>
      </c>
      <c r="AO9033">
        <v>0.34917241394095566</v>
      </c>
    </row>
    <row r="9034" spans="31:41" x14ac:dyDescent="0.25">
      <c r="AE9034">
        <v>9033</v>
      </c>
      <c r="AF9034" s="1">
        <v>3.0251322716271956E-2</v>
      </c>
      <c r="AH9034">
        <v>9033</v>
      </c>
      <c r="AI9034">
        <v>5010.0656327830266</v>
      </c>
      <c r="AK9034">
        <v>9033</v>
      </c>
      <c r="AL9034">
        <v>0.17009999447998597</v>
      </c>
      <c r="AN9034">
        <v>9033</v>
      </c>
      <c r="AO9034">
        <v>0.37400065482174832</v>
      </c>
    </row>
    <row r="9035" spans="31:41" x14ac:dyDescent="0.25">
      <c r="AE9035">
        <v>9034</v>
      </c>
      <c r="AF9035" s="1">
        <v>2.5594847923592345E-2</v>
      </c>
      <c r="AH9035">
        <v>9034</v>
      </c>
      <c r="AI9035">
        <v>3439.5655000264915</v>
      </c>
      <c r="AK9035">
        <v>9034</v>
      </c>
      <c r="AL9035">
        <v>0.24387503032950142</v>
      </c>
      <c r="AN9035">
        <v>9034</v>
      </c>
      <c r="AO9035">
        <v>0.30479985387183128</v>
      </c>
    </row>
    <row r="9036" spans="31:41" x14ac:dyDescent="0.25">
      <c r="AE9036">
        <v>9035</v>
      </c>
      <c r="AF9036" s="1">
        <v>2.6426114232400488E-2</v>
      </c>
      <c r="AH9036">
        <v>9035</v>
      </c>
      <c r="AI9036">
        <v>4048.3318344861168</v>
      </c>
      <c r="AK9036">
        <v>9035</v>
      </c>
      <c r="AL9036">
        <v>0.18690293940473826</v>
      </c>
      <c r="AN9036">
        <v>9035</v>
      </c>
      <c r="AO9036">
        <v>0.39336531070441039</v>
      </c>
    </row>
    <row r="9037" spans="31:41" x14ac:dyDescent="0.25">
      <c r="AE9037">
        <v>9036</v>
      </c>
      <c r="AF9037" s="1">
        <v>2.9803287657980571E-2</v>
      </c>
      <c r="AH9037">
        <v>9036</v>
      </c>
      <c r="AI9037">
        <v>5915.8700427888571</v>
      </c>
      <c r="AK9037">
        <v>9036</v>
      </c>
      <c r="AL9037">
        <v>0.19144313208677677</v>
      </c>
      <c r="AN9037">
        <v>9036</v>
      </c>
      <c r="AO9037">
        <v>0.3249123370475388</v>
      </c>
    </row>
    <row r="9038" spans="31:41" x14ac:dyDescent="0.25">
      <c r="AE9038">
        <v>9037</v>
      </c>
      <c r="AF9038" s="1">
        <v>2.8478646251015149E-2</v>
      </c>
      <c r="AH9038">
        <v>9037</v>
      </c>
      <c r="AI9038">
        <v>13093.356750857633</v>
      </c>
      <c r="AK9038">
        <v>9037</v>
      </c>
      <c r="AL9038">
        <v>0.18910912305165756</v>
      </c>
      <c r="AN9038">
        <v>9037</v>
      </c>
      <c r="AO9038">
        <v>0.4205111589890918</v>
      </c>
    </row>
    <row r="9039" spans="31:41" x14ac:dyDescent="0.25">
      <c r="AE9039">
        <v>9038</v>
      </c>
      <c r="AF9039" s="1">
        <v>2.7941779506730491E-2</v>
      </c>
      <c r="AH9039">
        <v>9038</v>
      </c>
      <c r="AI9039">
        <v>3763.7045317962557</v>
      </c>
      <c r="AK9039">
        <v>9038</v>
      </c>
      <c r="AL9039">
        <v>0.15371984040205744</v>
      </c>
      <c r="AN9039">
        <v>9038</v>
      </c>
      <c r="AO9039">
        <v>0.35100252080371597</v>
      </c>
    </row>
    <row r="9040" spans="31:41" x14ac:dyDescent="0.25">
      <c r="AE9040">
        <v>9039</v>
      </c>
      <c r="AF9040" s="1">
        <v>3.3803563086764798E-2</v>
      </c>
      <c r="AH9040">
        <v>9039</v>
      </c>
      <c r="AI9040">
        <v>18601.455376221507</v>
      </c>
      <c r="AK9040">
        <v>9039</v>
      </c>
      <c r="AL9040">
        <v>0.21042513934896973</v>
      </c>
      <c r="AN9040">
        <v>9039</v>
      </c>
      <c r="AO9040">
        <v>0.38116935406594998</v>
      </c>
    </row>
    <row r="9041" spans="31:41" x14ac:dyDescent="0.25">
      <c r="AE9041">
        <v>9040</v>
      </c>
      <c r="AF9041" s="1">
        <v>2.9890265864049193E-2</v>
      </c>
      <c r="AH9041">
        <v>9040</v>
      </c>
      <c r="AI9041">
        <v>7479.9991283574855</v>
      </c>
      <c r="AK9041">
        <v>9040</v>
      </c>
      <c r="AL9041">
        <v>0.20875876488727155</v>
      </c>
      <c r="AN9041">
        <v>9040</v>
      </c>
      <c r="AO9041">
        <v>0.34630945978086103</v>
      </c>
    </row>
    <row r="9042" spans="31:41" x14ac:dyDescent="0.25">
      <c r="AE9042">
        <v>9041</v>
      </c>
      <c r="AF9042" s="1">
        <v>3.0966420187363841E-2</v>
      </c>
      <c r="AH9042">
        <v>9041</v>
      </c>
      <c r="AI9042">
        <v>5743.2232058877535</v>
      </c>
      <c r="AK9042">
        <v>9041</v>
      </c>
      <c r="AL9042">
        <v>0.20567309435302453</v>
      </c>
      <c r="AN9042">
        <v>9041</v>
      </c>
      <c r="AO9042">
        <v>0.41725714562421062</v>
      </c>
    </row>
    <row r="9043" spans="31:41" x14ac:dyDescent="0.25">
      <c r="AE9043">
        <v>9042</v>
      </c>
      <c r="AF9043" s="1">
        <v>3.1134176493736732E-2</v>
      </c>
      <c r="AH9043">
        <v>9042</v>
      </c>
      <c r="AI9043">
        <v>8604.0567949819615</v>
      </c>
      <c r="AK9043">
        <v>9042</v>
      </c>
      <c r="AL9043">
        <v>0.18587804999002913</v>
      </c>
      <c r="AN9043">
        <v>9042</v>
      </c>
      <c r="AO9043">
        <v>0.3647063929198392</v>
      </c>
    </row>
    <row r="9044" spans="31:41" x14ac:dyDescent="0.25">
      <c r="AE9044">
        <v>9043</v>
      </c>
      <c r="AF9044" s="1">
        <v>3.0259024320079764E-2</v>
      </c>
      <c r="AH9044">
        <v>9043</v>
      </c>
      <c r="AI9044">
        <v>26700.093747399096</v>
      </c>
      <c r="AK9044">
        <v>9043</v>
      </c>
      <c r="AL9044">
        <v>0.28685392031646828</v>
      </c>
      <c r="AN9044">
        <v>9043</v>
      </c>
      <c r="AO9044">
        <v>0.33211872503589851</v>
      </c>
    </row>
    <row r="9045" spans="31:41" x14ac:dyDescent="0.25">
      <c r="AE9045">
        <v>9044</v>
      </c>
      <c r="AF9045" s="1">
        <v>3.6720797002203653E-2</v>
      </c>
      <c r="AH9045">
        <v>9044</v>
      </c>
      <c r="AI9045">
        <v>2961.0403336796817</v>
      </c>
      <c r="AK9045">
        <v>9044</v>
      </c>
      <c r="AL9045">
        <v>0.27068940941261849</v>
      </c>
      <c r="AN9045">
        <v>9044</v>
      </c>
      <c r="AO9045">
        <v>0.36703056827810998</v>
      </c>
    </row>
    <row r="9046" spans="31:41" x14ac:dyDescent="0.25">
      <c r="AE9046">
        <v>9045</v>
      </c>
      <c r="AF9046" s="1">
        <v>3.2299307834473545E-2</v>
      </c>
      <c r="AH9046">
        <v>9045</v>
      </c>
      <c r="AI9046">
        <v>14147.656468367399</v>
      </c>
      <c r="AK9046">
        <v>9045</v>
      </c>
      <c r="AL9046">
        <v>0.12464055530736501</v>
      </c>
      <c r="AN9046">
        <v>9045</v>
      </c>
      <c r="AO9046">
        <v>0.49546955345198634</v>
      </c>
    </row>
    <row r="9047" spans="31:41" x14ac:dyDescent="0.25">
      <c r="AE9047">
        <v>9046</v>
      </c>
      <c r="AF9047" s="1">
        <v>3.2380575243372345E-2</v>
      </c>
      <c r="AH9047">
        <v>9046</v>
      </c>
      <c r="AI9047">
        <v>6408.7783176983439</v>
      </c>
      <c r="AK9047">
        <v>9046</v>
      </c>
      <c r="AL9047">
        <v>0.16732340904420936</v>
      </c>
      <c r="AN9047">
        <v>9046</v>
      </c>
      <c r="AO9047">
        <v>0.43529056914718262</v>
      </c>
    </row>
    <row r="9048" spans="31:41" x14ac:dyDescent="0.25">
      <c r="AE9048">
        <v>9047</v>
      </c>
      <c r="AF9048" s="1">
        <v>2.9316154418802753E-2</v>
      </c>
      <c r="AH9048">
        <v>9047</v>
      </c>
      <c r="AI9048">
        <v>6941.8638829249803</v>
      </c>
      <c r="AK9048">
        <v>9047</v>
      </c>
      <c r="AL9048">
        <v>0.16281717937735604</v>
      </c>
      <c r="AN9048">
        <v>9047</v>
      </c>
      <c r="AO9048">
        <v>0.51373620641640783</v>
      </c>
    </row>
    <row r="9049" spans="31:41" x14ac:dyDescent="0.25">
      <c r="AE9049">
        <v>9048</v>
      </c>
      <c r="AF9049" s="1">
        <v>2.6037322149603082E-2</v>
      </c>
      <c r="AH9049">
        <v>9048</v>
      </c>
      <c r="AI9049">
        <v>7329.7798406168258</v>
      </c>
      <c r="AK9049">
        <v>9048</v>
      </c>
      <c r="AL9049">
        <v>0.16336456127041549</v>
      </c>
      <c r="AN9049">
        <v>9048</v>
      </c>
      <c r="AO9049">
        <v>0.44511837575408369</v>
      </c>
    </row>
    <row r="9050" spans="31:41" x14ac:dyDescent="0.25">
      <c r="AE9050">
        <v>9049</v>
      </c>
      <c r="AF9050" s="1">
        <v>3.1717769803745854E-2</v>
      </c>
      <c r="AH9050">
        <v>9049</v>
      </c>
      <c r="AI9050">
        <v>28966.276082998964</v>
      </c>
      <c r="AK9050">
        <v>9049</v>
      </c>
      <c r="AL9050">
        <v>0.16635889427580999</v>
      </c>
      <c r="AN9050">
        <v>9049</v>
      </c>
      <c r="AO9050">
        <v>0.35791038702069883</v>
      </c>
    </row>
    <row r="9051" spans="31:41" x14ac:dyDescent="0.25">
      <c r="AE9051">
        <v>9050</v>
      </c>
      <c r="AF9051" s="1">
        <v>3.2432619975085508E-2</v>
      </c>
      <c r="AH9051">
        <v>9050</v>
      </c>
      <c r="AI9051">
        <v>2386.4318868232544</v>
      </c>
      <c r="AK9051">
        <v>9050</v>
      </c>
      <c r="AL9051">
        <v>0.19065468279450912</v>
      </c>
      <c r="AN9051">
        <v>9050</v>
      </c>
      <c r="AO9051">
        <v>0.45091719758641124</v>
      </c>
    </row>
    <row r="9052" spans="31:41" x14ac:dyDescent="0.25">
      <c r="AE9052">
        <v>9051</v>
      </c>
      <c r="AF9052" s="1">
        <v>3.4350147534073061E-2</v>
      </c>
      <c r="AH9052">
        <v>9051</v>
      </c>
      <c r="AI9052">
        <v>3869.5414319846668</v>
      </c>
      <c r="AK9052">
        <v>9051</v>
      </c>
      <c r="AL9052">
        <v>0.19766197253603907</v>
      </c>
      <c r="AN9052">
        <v>9051</v>
      </c>
      <c r="AO9052">
        <v>0.42961019880133527</v>
      </c>
    </row>
    <row r="9053" spans="31:41" x14ac:dyDescent="0.25">
      <c r="AE9053">
        <v>9052</v>
      </c>
      <c r="AF9053" s="1">
        <v>3.0021379208352572E-2</v>
      </c>
      <c r="AH9053">
        <v>9052</v>
      </c>
      <c r="AI9053">
        <v>3947.6835290656859</v>
      </c>
      <c r="AK9053">
        <v>9052</v>
      </c>
      <c r="AL9053">
        <v>0.13245200445885752</v>
      </c>
      <c r="AN9053">
        <v>9052</v>
      </c>
      <c r="AO9053">
        <v>0.41256546273794503</v>
      </c>
    </row>
    <row r="9054" spans="31:41" x14ac:dyDescent="0.25">
      <c r="AE9054">
        <v>9053</v>
      </c>
      <c r="AF9054" s="1">
        <v>2.9586183420174939E-2</v>
      </c>
      <c r="AH9054">
        <v>9053</v>
      </c>
      <c r="AI9054">
        <v>6593.2253270917772</v>
      </c>
      <c r="AK9054">
        <v>9053</v>
      </c>
      <c r="AL9054">
        <v>0.33642232469317024</v>
      </c>
      <c r="AN9054">
        <v>9053</v>
      </c>
      <c r="AO9054">
        <v>0.36960851148800383</v>
      </c>
    </row>
    <row r="9055" spans="31:41" x14ac:dyDescent="0.25">
      <c r="AE9055">
        <v>9054</v>
      </c>
      <c r="AF9055" s="1">
        <v>2.6289668822828682E-2</v>
      </c>
      <c r="AH9055">
        <v>9054</v>
      </c>
      <c r="AI9055">
        <v>33466.822566741917</v>
      </c>
      <c r="AK9055">
        <v>9054</v>
      </c>
      <c r="AL9055">
        <v>0.2332792150892731</v>
      </c>
      <c r="AN9055">
        <v>9054</v>
      </c>
      <c r="AO9055">
        <v>0.40645890013399322</v>
      </c>
    </row>
    <row r="9056" spans="31:41" x14ac:dyDescent="0.25">
      <c r="AE9056">
        <v>9055</v>
      </c>
      <c r="AF9056" s="1">
        <v>2.8668057965560045E-2</v>
      </c>
      <c r="AH9056">
        <v>9055</v>
      </c>
      <c r="AI9056">
        <v>20315.917025465125</v>
      </c>
      <c r="AK9056">
        <v>9055</v>
      </c>
      <c r="AL9056">
        <v>0.1562871119223358</v>
      </c>
      <c r="AN9056">
        <v>9055</v>
      </c>
      <c r="AO9056">
        <v>0.42535533856225149</v>
      </c>
    </row>
    <row r="9057" spans="31:41" x14ac:dyDescent="0.25">
      <c r="AE9057">
        <v>9056</v>
      </c>
      <c r="AF9057" s="1">
        <v>2.2544833878382686E-2</v>
      </c>
      <c r="AH9057">
        <v>9056</v>
      </c>
      <c r="AI9057">
        <v>17358.638015708595</v>
      </c>
      <c r="AK9057">
        <v>9056</v>
      </c>
      <c r="AL9057">
        <v>0.16950328420316463</v>
      </c>
      <c r="AN9057">
        <v>9056</v>
      </c>
      <c r="AO9057">
        <v>0.35604185348611356</v>
      </c>
    </row>
    <row r="9058" spans="31:41" x14ac:dyDescent="0.25">
      <c r="AE9058">
        <v>9057</v>
      </c>
      <c r="AF9058" s="1">
        <v>3.2205497819607132E-2</v>
      </c>
      <c r="AH9058">
        <v>9057</v>
      </c>
      <c r="AI9058">
        <v>6192.448006785904</v>
      </c>
      <c r="AK9058">
        <v>9057</v>
      </c>
      <c r="AL9058">
        <v>0.25128670402897191</v>
      </c>
      <c r="AN9058">
        <v>9057</v>
      </c>
      <c r="AO9058">
        <v>0.39367352820019141</v>
      </c>
    </row>
    <row r="9059" spans="31:41" x14ac:dyDescent="0.25">
      <c r="AE9059">
        <v>9058</v>
      </c>
      <c r="AF9059" s="1">
        <v>2.8142132084906235E-2</v>
      </c>
      <c r="AH9059">
        <v>9058</v>
      </c>
      <c r="AI9059">
        <v>18948.84031846331</v>
      </c>
      <c r="AK9059">
        <v>9058</v>
      </c>
      <c r="AL9059">
        <v>0.2478969456001322</v>
      </c>
      <c r="AN9059">
        <v>9058</v>
      </c>
      <c r="AO9059">
        <v>0.42075871154225447</v>
      </c>
    </row>
    <row r="9060" spans="31:41" x14ac:dyDescent="0.25">
      <c r="AE9060">
        <v>9059</v>
      </c>
      <c r="AF9060" s="1">
        <v>2.8015237690280692E-2</v>
      </c>
      <c r="AH9060">
        <v>9059</v>
      </c>
      <c r="AI9060">
        <v>1210.0388436637281</v>
      </c>
      <c r="AK9060">
        <v>9059</v>
      </c>
      <c r="AL9060">
        <v>0.23362962454971206</v>
      </c>
      <c r="AN9060">
        <v>9059</v>
      </c>
      <c r="AO9060">
        <v>0.42329100664302055</v>
      </c>
    </row>
    <row r="9061" spans="31:41" x14ac:dyDescent="0.25">
      <c r="AE9061">
        <v>9060</v>
      </c>
      <c r="AF9061" s="1">
        <v>2.8086925600006252E-2</v>
      </c>
      <c r="AH9061">
        <v>9060</v>
      </c>
      <c r="AI9061">
        <v>8866.0601515348098</v>
      </c>
      <c r="AK9061">
        <v>9060</v>
      </c>
      <c r="AL9061">
        <v>0.22967097225767366</v>
      </c>
      <c r="AN9061">
        <v>9060</v>
      </c>
      <c r="AO9061">
        <v>0.43744787950530067</v>
      </c>
    </row>
    <row r="9062" spans="31:41" x14ac:dyDescent="0.25">
      <c r="AE9062">
        <v>9061</v>
      </c>
      <c r="AF9062" s="1">
        <v>3.1468706814023584E-2</v>
      </c>
      <c r="AH9062">
        <v>9061</v>
      </c>
      <c r="AI9062">
        <v>7866.9679519787987</v>
      </c>
      <c r="AK9062">
        <v>9061</v>
      </c>
      <c r="AL9062">
        <v>0.22993757739291079</v>
      </c>
      <c r="AN9062">
        <v>9061</v>
      </c>
      <c r="AO9062">
        <v>0.43068458838465284</v>
      </c>
    </row>
    <row r="9063" spans="31:41" x14ac:dyDescent="0.25">
      <c r="AE9063">
        <v>9062</v>
      </c>
      <c r="AF9063" s="1">
        <v>3.3979702373494458E-2</v>
      </c>
      <c r="AH9063">
        <v>9062</v>
      </c>
      <c r="AI9063">
        <v>5770.2310337986755</v>
      </c>
      <c r="AK9063">
        <v>9062</v>
      </c>
      <c r="AL9063">
        <v>0.25703641481121964</v>
      </c>
      <c r="AN9063">
        <v>9062</v>
      </c>
      <c r="AO9063">
        <v>0.4055762033866287</v>
      </c>
    </row>
    <row r="9064" spans="31:41" x14ac:dyDescent="0.25">
      <c r="AE9064">
        <v>9063</v>
      </c>
      <c r="AF9064" s="1">
        <v>3.8910328453099607E-2</v>
      </c>
      <c r="AH9064">
        <v>9063</v>
      </c>
      <c r="AI9064">
        <v>28470.302219429381</v>
      </c>
      <c r="AK9064">
        <v>9063</v>
      </c>
      <c r="AL9064">
        <v>0.2073231073140695</v>
      </c>
      <c r="AN9064">
        <v>9063</v>
      </c>
      <c r="AO9064">
        <v>0.40586827018903276</v>
      </c>
    </row>
    <row r="9065" spans="31:41" x14ac:dyDescent="0.25">
      <c r="AE9065">
        <v>9064</v>
      </c>
      <c r="AF9065" s="1">
        <v>3.0790816787311881E-2</v>
      </c>
      <c r="AH9065">
        <v>9064</v>
      </c>
      <c r="AI9065">
        <v>3574.3387606615192</v>
      </c>
      <c r="AK9065">
        <v>9064</v>
      </c>
      <c r="AL9065">
        <v>0.2289205424861101</v>
      </c>
      <c r="AN9065">
        <v>9064</v>
      </c>
      <c r="AO9065">
        <v>0.39788169831850317</v>
      </c>
    </row>
    <row r="9066" spans="31:41" x14ac:dyDescent="0.25">
      <c r="AE9066">
        <v>9065</v>
      </c>
      <c r="AF9066" s="1">
        <v>3.3529249713286635E-2</v>
      </c>
      <c r="AH9066">
        <v>9065</v>
      </c>
      <c r="AI9066">
        <v>5111.3787904582223</v>
      </c>
      <c r="AK9066">
        <v>9065</v>
      </c>
      <c r="AL9066">
        <v>0.13506748137267277</v>
      </c>
      <c r="AN9066">
        <v>9065</v>
      </c>
      <c r="AO9066">
        <v>0.37126255099387517</v>
      </c>
    </row>
    <row r="9067" spans="31:41" x14ac:dyDescent="0.25">
      <c r="AE9067">
        <v>9066</v>
      </c>
      <c r="AF9067" s="1">
        <v>2.9969040679783898E-2</v>
      </c>
      <c r="AH9067">
        <v>9066</v>
      </c>
      <c r="AI9067">
        <v>225.681628989356</v>
      </c>
      <c r="AK9067">
        <v>9066</v>
      </c>
      <c r="AL9067">
        <v>0.22411477844050925</v>
      </c>
      <c r="AN9067">
        <v>9066</v>
      </c>
      <c r="AO9067">
        <v>0.44357270509432867</v>
      </c>
    </row>
    <row r="9068" spans="31:41" x14ac:dyDescent="0.25">
      <c r="AE9068">
        <v>9067</v>
      </c>
      <c r="AF9068" s="1">
        <v>2.9934381346331751E-2</v>
      </c>
      <c r="AH9068">
        <v>9067</v>
      </c>
      <c r="AI9068">
        <v>1366.3697816239246</v>
      </c>
      <c r="AK9068">
        <v>9067</v>
      </c>
      <c r="AL9068">
        <v>0.13885937339619697</v>
      </c>
      <c r="AN9068">
        <v>9067</v>
      </c>
      <c r="AO9068">
        <v>0.40278714382506786</v>
      </c>
    </row>
    <row r="9069" spans="31:41" x14ac:dyDescent="0.25">
      <c r="AE9069">
        <v>9068</v>
      </c>
      <c r="AF9069" s="1">
        <v>3.55064646999117E-2</v>
      </c>
      <c r="AH9069">
        <v>9068</v>
      </c>
      <c r="AI9069">
        <v>3419.5875119113507</v>
      </c>
      <c r="AK9069">
        <v>9068</v>
      </c>
      <c r="AL9069">
        <v>0.18832446542785836</v>
      </c>
      <c r="AN9069">
        <v>9068</v>
      </c>
      <c r="AO9069">
        <v>0.44077315046358023</v>
      </c>
    </row>
    <row r="9070" spans="31:41" x14ac:dyDescent="0.25">
      <c r="AE9070">
        <v>9069</v>
      </c>
      <c r="AF9070" s="1">
        <v>3.2605648273630328E-2</v>
      </c>
      <c r="AH9070">
        <v>9069</v>
      </c>
      <c r="AI9070">
        <v>2638.7763339086223</v>
      </c>
      <c r="AK9070">
        <v>9069</v>
      </c>
      <c r="AL9070">
        <v>0.27451071697067253</v>
      </c>
      <c r="AN9070">
        <v>9069</v>
      </c>
      <c r="AO9070">
        <v>0.31039351816231919</v>
      </c>
    </row>
    <row r="9071" spans="31:41" x14ac:dyDescent="0.25">
      <c r="AE9071">
        <v>9070</v>
      </c>
      <c r="AF9071" s="1">
        <v>3.0746809310582046E-2</v>
      </c>
      <c r="AH9071">
        <v>9070</v>
      </c>
      <c r="AI9071">
        <v>12474.869778909104</v>
      </c>
      <c r="AK9071">
        <v>9070</v>
      </c>
      <c r="AL9071">
        <v>0.20873908331704852</v>
      </c>
      <c r="AN9071">
        <v>9070</v>
      </c>
      <c r="AO9071">
        <v>0.35190492949961627</v>
      </c>
    </row>
    <row r="9072" spans="31:41" x14ac:dyDescent="0.25">
      <c r="AE9072">
        <v>9071</v>
      </c>
      <c r="AF9072" s="1">
        <v>2.9663862282833797E-2</v>
      </c>
      <c r="AH9072">
        <v>9071</v>
      </c>
      <c r="AI9072">
        <v>1551.1344538684705</v>
      </c>
      <c r="AK9072">
        <v>9071</v>
      </c>
      <c r="AL9072">
        <v>0.22096584283784959</v>
      </c>
      <c r="AN9072">
        <v>9071</v>
      </c>
      <c r="AO9072">
        <v>0.45544255541680734</v>
      </c>
    </row>
    <row r="9073" spans="31:41" x14ac:dyDescent="0.25">
      <c r="AE9073">
        <v>9072</v>
      </c>
      <c r="AF9073" s="1">
        <v>2.3009635862554223E-2</v>
      </c>
      <c r="AH9073">
        <v>9072</v>
      </c>
      <c r="AI9073">
        <v>500.53137773992012</v>
      </c>
      <c r="AK9073">
        <v>9072</v>
      </c>
      <c r="AL9073">
        <v>0.20710970231938544</v>
      </c>
      <c r="AN9073">
        <v>9072</v>
      </c>
      <c r="AO9073">
        <v>0.52052025188561779</v>
      </c>
    </row>
    <row r="9074" spans="31:41" x14ac:dyDescent="0.25">
      <c r="AE9074">
        <v>9073</v>
      </c>
      <c r="AF9074" s="1">
        <v>3.0319395927484338E-2</v>
      </c>
      <c r="AH9074">
        <v>9073</v>
      </c>
      <c r="AI9074">
        <v>679.42059727722688</v>
      </c>
      <c r="AK9074">
        <v>9073</v>
      </c>
      <c r="AL9074">
        <v>0.2336149998639368</v>
      </c>
      <c r="AN9074">
        <v>9073</v>
      </c>
      <c r="AO9074">
        <v>0.29127023212867564</v>
      </c>
    </row>
    <row r="9075" spans="31:41" x14ac:dyDescent="0.25">
      <c r="AE9075">
        <v>9074</v>
      </c>
      <c r="AF9075" s="1">
        <v>2.8061453610289222E-2</v>
      </c>
      <c r="AH9075">
        <v>9074</v>
      </c>
      <c r="AI9075">
        <v>2408.332228885246</v>
      </c>
      <c r="AK9075">
        <v>9074</v>
      </c>
      <c r="AL9075">
        <v>0.16620263307051086</v>
      </c>
      <c r="AN9075">
        <v>9074</v>
      </c>
      <c r="AO9075">
        <v>0.33357657462677831</v>
      </c>
    </row>
    <row r="9076" spans="31:41" x14ac:dyDescent="0.25">
      <c r="AE9076">
        <v>9075</v>
      </c>
      <c r="AF9076" s="1">
        <v>2.8306154621793977E-2</v>
      </c>
      <c r="AH9076">
        <v>9075</v>
      </c>
      <c r="AI9076">
        <v>1286.5364378315155</v>
      </c>
      <c r="AK9076">
        <v>9075</v>
      </c>
      <c r="AL9076">
        <v>0.2759230561024546</v>
      </c>
      <c r="AN9076">
        <v>9075</v>
      </c>
      <c r="AO9076">
        <v>0.45336821355016804</v>
      </c>
    </row>
    <row r="9077" spans="31:41" x14ac:dyDescent="0.25">
      <c r="AE9077">
        <v>9076</v>
      </c>
      <c r="AF9077" s="1">
        <v>3.0464104138318904E-2</v>
      </c>
      <c r="AH9077">
        <v>9076</v>
      </c>
      <c r="AI9077">
        <v>4086.3079102079096</v>
      </c>
      <c r="AK9077">
        <v>9076</v>
      </c>
      <c r="AL9077">
        <v>0.21538674775948397</v>
      </c>
      <c r="AN9077">
        <v>9076</v>
      </c>
      <c r="AO9077">
        <v>0.47084790109814295</v>
      </c>
    </row>
    <row r="9078" spans="31:41" x14ac:dyDescent="0.25">
      <c r="AE9078">
        <v>9077</v>
      </c>
      <c r="AF9078" s="1">
        <v>3.2056668063504601E-2</v>
      </c>
      <c r="AH9078">
        <v>9077</v>
      </c>
      <c r="AI9078">
        <v>6906.8749404578075</v>
      </c>
      <c r="AK9078">
        <v>9077</v>
      </c>
      <c r="AL9078">
        <v>0.15955216373546718</v>
      </c>
      <c r="AN9078">
        <v>9077</v>
      </c>
      <c r="AO9078">
        <v>0.41821721032291559</v>
      </c>
    </row>
    <row r="9079" spans="31:41" x14ac:dyDescent="0.25">
      <c r="AE9079">
        <v>9078</v>
      </c>
      <c r="AF9079" s="1">
        <v>2.9334332042184164E-2</v>
      </c>
      <c r="AH9079">
        <v>9078</v>
      </c>
      <c r="AI9079">
        <v>7446.9696007354014</v>
      </c>
      <c r="AK9079">
        <v>9078</v>
      </c>
      <c r="AL9079">
        <v>0.1899279621380805</v>
      </c>
      <c r="AN9079">
        <v>9078</v>
      </c>
      <c r="AO9079">
        <v>0.44118278313461912</v>
      </c>
    </row>
    <row r="9080" spans="31:41" x14ac:dyDescent="0.25">
      <c r="AE9080">
        <v>9079</v>
      </c>
      <c r="AF9080" s="1">
        <v>2.8535893229512332E-2</v>
      </c>
      <c r="AH9080">
        <v>9079</v>
      </c>
      <c r="AI9080">
        <v>1874.666452813979</v>
      </c>
      <c r="AK9080">
        <v>9079</v>
      </c>
      <c r="AL9080">
        <v>0.19912806965576768</v>
      </c>
      <c r="AN9080">
        <v>9079</v>
      </c>
      <c r="AO9080">
        <v>0.39516252641107197</v>
      </c>
    </row>
    <row r="9081" spans="31:41" x14ac:dyDescent="0.25">
      <c r="AE9081">
        <v>9080</v>
      </c>
      <c r="AF9081" s="1">
        <v>3.5637204020290136E-2</v>
      </c>
      <c r="AH9081">
        <v>9080</v>
      </c>
      <c r="AI9081">
        <v>2279.3402391842337</v>
      </c>
      <c r="AK9081">
        <v>9080</v>
      </c>
      <c r="AL9081">
        <v>0.12172821471740773</v>
      </c>
      <c r="AN9081">
        <v>9080</v>
      </c>
      <c r="AO9081">
        <v>0.40365664640952947</v>
      </c>
    </row>
    <row r="9082" spans="31:41" x14ac:dyDescent="0.25">
      <c r="AE9082">
        <v>9081</v>
      </c>
      <c r="AF9082" s="1">
        <v>3.2342539678296811E-2</v>
      </c>
      <c r="AH9082">
        <v>9081</v>
      </c>
      <c r="AI9082">
        <v>10828.572747973938</v>
      </c>
      <c r="AK9082">
        <v>9081</v>
      </c>
      <c r="AL9082">
        <v>0.22468291643686178</v>
      </c>
      <c r="AN9082">
        <v>9081</v>
      </c>
      <c r="AO9082">
        <v>0.41509006574347296</v>
      </c>
    </row>
    <row r="9083" spans="31:41" x14ac:dyDescent="0.25">
      <c r="AE9083">
        <v>9082</v>
      </c>
      <c r="AF9083" s="1">
        <v>3.1897643215162086E-2</v>
      </c>
      <c r="AH9083">
        <v>9082</v>
      </c>
      <c r="AI9083">
        <v>1124.3394809245328</v>
      </c>
      <c r="AK9083">
        <v>9082</v>
      </c>
      <c r="AL9083">
        <v>0.23353302438004114</v>
      </c>
      <c r="AN9083">
        <v>9082</v>
      </c>
      <c r="AO9083">
        <v>0.47041260740098112</v>
      </c>
    </row>
    <row r="9084" spans="31:41" x14ac:dyDescent="0.25">
      <c r="AE9084">
        <v>9083</v>
      </c>
      <c r="AF9084" s="1">
        <v>3.2299340050525593E-2</v>
      </c>
      <c r="AH9084">
        <v>9083</v>
      </c>
      <c r="AI9084">
        <v>5202.5030015578568</v>
      </c>
      <c r="AK9084">
        <v>9083</v>
      </c>
      <c r="AL9084">
        <v>0.23805767057704821</v>
      </c>
      <c r="AN9084">
        <v>9083</v>
      </c>
      <c r="AO9084">
        <v>0.44617203289863311</v>
      </c>
    </row>
    <row r="9085" spans="31:41" x14ac:dyDescent="0.25">
      <c r="AE9085">
        <v>9084</v>
      </c>
      <c r="AF9085" s="1">
        <v>3.3340715896158946E-2</v>
      </c>
      <c r="AH9085">
        <v>9084</v>
      </c>
      <c r="AI9085">
        <v>3802.0162448046199</v>
      </c>
      <c r="AK9085">
        <v>9084</v>
      </c>
      <c r="AL9085">
        <v>0.26040623064372576</v>
      </c>
      <c r="AN9085">
        <v>9084</v>
      </c>
      <c r="AO9085">
        <v>0.43244012625817368</v>
      </c>
    </row>
    <row r="9086" spans="31:41" x14ac:dyDescent="0.25">
      <c r="AE9086">
        <v>9085</v>
      </c>
      <c r="AF9086" s="1">
        <v>3.2730586099984027E-2</v>
      </c>
      <c r="AH9086">
        <v>9085</v>
      </c>
      <c r="AI9086">
        <v>8002.5178168223665</v>
      </c>
      <c r="AK9086">
        <v>9085</v>
      </c>
      <c r="AL9086">
        <v>0.20194574071569577</v>
      </c>
      <c r="AN9086">
        <v>9085</v>
      </c>
      <c r="AO9086">
        <v>0.42556115636153058</v>
      </c>
    </row>
    <row r="9087" spans="31:41" x14ac:dyDescent="0.25">
      <c r="AE9087">
        <v>9086</v>
      </c>
      <c r="AF9087" s="1">
        <v>3.3142255016267885E-2</v>
      </c>
      <c r="AH9087">
        <v>9086</v>
      </c>
      <c r="AI9087">
        <v>1044.6194359015933</v>
      </c>
      <c r="AK9087">
        <v>9086</v>
      </c>
      <c r="AL9087">
        <v>0.19468228930243972</v>
      </c>
      <c r="AN9087">
        <v>9086</v>
      </c>
      <c r="AO9087">
        <v>0.45853459819637898</v>
      </c>
    </row>
    <row r="9088" spans="31:41" x14ac:dyDescent="0.25">
      <c r="AE9088">
        <v>9087</v>
      </c>
      <c r="AF9088" s="1">
        <v>2.6628587112513591E-2</v>
      </c>
      <c r="AH9088">
        <v>9087</v>
      </c>
      <c r="AI9088">
        <v>4629.5910016161379</v>
      </c>
      <c r="AK9088">
        <v>9087</v>
      </c>
      <c r="AL9088">
        <v>0.22115524588844146</v>
      </c>
      <c r="AN9088">
        <v>9087</v>
      </c>
      <c r="AO9088">
        <v>0.35878197386347699</v>
      </c>
    </row>
    <row r="9089" spans="31:41" x14ac:dyDescent="0.25">
      <c r="AE9089">
        <v>9088</v>
      </c>
      <c r="AF9089" s="1">
        <v>2.801573228461085E-2</v>
      </c>
      <c r="AH9089">
        <v>9088</v>
      </c>
      <c r="AI9089">
        <v>1692.4742670786086</v>
      </c>
      <c r="AK9089">
        <v>9088</v>
      </c>
      <c r="AL9089">
        <v>0.20374298126845236</v>
      </c>
      <c r="AN9089">
        <v>9088</v>
      </c>
      <c r="AO9089">
        <v>0.47064759478532459</v>
      </c>
    </row>
    <row r="9090" spans="31:41" x14ac:dyDescent="0.25">
      <c r="AE9090">
        <v>9089</v>
      </c>
      <c r="AF9090" s="1">
        <v>2.8673987094021136E-2</v>
      </c>
      <c r="AH9090">
        <v>9089</v>
      </c>
      <c r="AI9090">
        <v>1442.7460833520327</v>
      </c>
      <c r="AK9090">
        <v>9089</v>
      </c>
      <c r="AL9090">
        <v>0.1444870569542322</v>
      </c>
      <c r="AN9090">
        <v>9089</v>
      </c>
      <c r="AO9090">
        <v>0.35760739951705423</v>
      </c>
    </row>
    <row r="9091" spans="31:41" x14ac:dyDescent="0.25">
      <c r="AE9091">
        <v>9090</v>
      </c>
      <c r="AF9091" s="1">
        <v>3.2045779606117319E-2</v>
      </c>
      <c r="AH9091">
        <v>9090</v>
      </c>
      <c r="AI9091">
        <v>5554.7634889603023</v>
      </c>
      <c r="AK9091">
        <v>9090</v>
      </c>
      <c r="AL9091">
        <v>0.23252560026385993</v>
      </c>
      <c r="AN9091">
        <v>9090</v>
      </c>
      <c r="AO9091">
        <v>0.44063097072262236</v>
      </c>
    </row>
    <row r="9092" spans="31:41" x14ac:dyDescent="0.25">
      <c r="AE9092">
        <v>9091</v>
      </c>
      <c r="AF9092" s="1">
        <v>3.5578541093217897E-2</v>
      </c>
      <c r="AH9092">
        <v>9091</v>
      </c>
      <c r="AI9092">
        <v>39740.306619932766</v>
      </c>
      <c r="AK9092">
        <v>9091</v>
      </c>
      <c r="AL9092">
        <v>0.21804014040927308</v>
      </c>
      <c r="AN9092">
        <v>9091</v>
      </c>
      <c r="AO9092">
        <v>0.41987202176775129</v>
      </c>
    </row>
    <row r="9093" spans="31:41" x14ac:dyDescent="0.25">
      <c r="AE9093">
        <v>9092</v>
      </c>
      <c r="AF9093" s="1">
        <v>3.5257396564348564E-2</v>
      </c>
      <c r="AH9093">
        <v>9092</v>
      </c>
      <c r="AI9093">
        <v>23883.196290496915</v>
      </c>
      <c r="AK9093">
        <v>9092</v>
      </c>
      <c r="AL9093">
        <v>0.23356074443838115</v>
      </c>
      <c r="AN9093">
        <v>9092</v>
      </c>
      <c r="AO9093">
        <v>0.47288545497383117</v>
      </c>
    </row>
    <row r="9094" spans="31:41" x14ac:dyDescent="0.25">
      <c r="AE9094">
        <v>9093</v>
      </c>
      <c r="AF9094" s="1">
        <v>2.6958316495486079E-2</v>
      </c>
      <c r="AH9094">
        <v>9093</v>
      </c>
      <c r="AI9094">
        <v>7242.2006952881065</v>
      </c>
      <c r="AK9094">
        <v>9093</v>
      </c>
      <c r="AL9094">
        <v>0.21082788021351259</v>
      </c>
      <c r="AN9094">
        <v>9093</v>
      </c>
      <c r="AO9094">
        <v>0.40601130731326618</v>
      </c>
    </row>
    <row r="9095" spans="31:41" x14ac:dyDescent="0.25">
      <c r="AE9095">
        <v>9094</v>
      </c>
      <c r="AF9095" s="1">
        <v>3.8088897615144779E-2</v>
      </c>
      <c r="AH9095">
        <v>9094</v>
      </c>
      <c r="AI9095">
        <v>11199.298815443562</v>
      </c>
      <c r="AK9095">
        <v>9094</v>
      </c>
      <c r="AL9095">
        <v>0.12768293157059996</v>
      </c>
      <c r="AN9095">
        <v>9094</v>
      </c>
      <c r="AO9095">
        <v>0.42162800826020147</v>
      </c>
    </row>
    <row r="9096" spans="31:41" x14ac:dyDescent="0.25">
      <c r="AE9096">
        <v>9095</v>
      </c>
      <c r="AF9096" s="1">
        <v>2.8437488825547419E-2</v>
      </c>
      <c r="AH9096">
        <v>9095</v>
      </c>
      <c r="AI9096">
        <v>3214.1961375468172</v>
      </c>
      <c r="AK9096">
        <v>9095</v>
      </c>
      <c r="AL9096">
        <v>0.17477093854670164</v>
      </c>
      <c r="AN9096">
        <v>9095</v>
      </c>
      <c r="AO9096">
        <v>0.44757003530293793</v>
      </c>
    </row>
    <row r="9097" spans="31:41" x14ac:dyDescent="0.25">
      <c r="AE9097">
        <v>9096</v>
      </c>
      <c r="AF9097" s="1">
        <v>3.2834287927788974E-2</v>
      </c>
      <c r="AH9097">
        <v>9096</v>
      </c>
      <c r="AI9097">
        <v>2763.8971461837932</v>
      </c>
      <c r="AK9097">
        <v>9096</v>
      </c>
      <c r="AL9097">
        <v>0.1603286981988461</v>
      </c>
      <c r="AN9097">
        <v>9096</v>
      </c>
      <c r="AO9097">
        <v>0.30393791847769025</v>
      </c>
    </row>
    <row r="9098" spans="31:41" x14ac:dyDescent="0.25">
      <c r="AE9098">
        <v>9097</v>
      </c>
      <c r="AF9098" s="1">
        <v>3.249477375329124E-2</v>
      </c>
      <c r="AH9098">
        <v>9097</v>
      </c>
      <c r="AI9098">
        <v>7721.2935789811445</v>
      </c>
      <c r="AK9098">
        <v>9097</v>
      </c>
      <c r="AL9098">
        <v>0.19330469202470368</v>
      </c>
      <c r="AN9098">
        <v>9097</v>
      </c>
      <c r="AO9098">
        <v>0.38821691687911597</v>
      </c>
    </row>
    <row r="9099" spans="31:41" x14ac:dyDescent="0.25">
      <c r="AE9099">
        <v>9098</v>
      </c>
      <c r="AF9099" s="1">
        <v>2.5769336479327887E-2</v>
      </c>
      <c r="AH9099">
        <v>9098</v>
      </c>
      <c r="AI9099">
        <v>3428.5487954757368</v>
      </c>
      <c r="AK9099">
        <v>9098</v>
      </c>
      <c r="AL9099">
        <v>0.2436609510736546</v>
      </c>
      <c r="AN9099">
        <v>9098</v>
      </c>
      <c r="AO9099">
        <v>0.40668440794922717</v>
      </c>
    </row>
    <row r="9100" spans="31:41" x14ac:dyDescent="0.25">
      <c r="AE9100">
        <v>9099</v>
      </c>
      <c r="AF9100" s="1">
        <v>3.2547154355769159E-2</v>
      </c>
      <c r="AH9100">
        <v>9099</v>
      </c>
      <c r="AI9100">
        <v>4001.4411941359685</v>
      </c>
      <c r="AK9100">
        <v>9099</v>
      </c>
      <c r="AL9100">
        <v>0.31034582383018611</v>
      </c>
      <c r="AN9100">
        <v>9099</v>
      </c>
      <c r="AO9100">
        <v>0.44528422879895363</v>
      </c>
    </row>
    <row r="9101" spans="31:41" x14ac:dyDescent="0.25">
      <c r="AE9101">
        <v>9100</v>
      </c>
      <c r="AF9101" s="1">
        <v>2.7369303124730626E-2</v>
      </c>
      <c r="AH9101">
        <v>9100</v>
      </c>
      <c r="AI9101">
        <v>2332.9695659605877</v>
      </c>
      <c r="AK9101">
        <v>9100</v>
      </c>
      <c r="AL9101">
        <v>0.10050647168873973</v>
      </c>
      <c r="AN9101">
        <v>9100</v>
      </c>
      <c r="AO9101">
        <v>0.42056302821643426</v>
      </c>
    </row>
    <row r="9102" spans="31:41" x14ac:dyDescent="0.25">
      <c r="AE9102">
        <v>9101</v>
      </c>
      <c r="AF9102" s="1">
        <v>3.146331265652158E-2</v>
      </c>
      <c r="AH9102">
        <v>9101</v>
      </c>
      <c r="AI9102">
        <v>328.05460203156349</v>
      </c>
      <c r="AK9102">
        <v>9101</v>
      </c>
      <c r="AL9102">
        <v>0.27985509877711184</v>
      </c>
      <c r="AN9102">
        <v>9101</v>
      </c>
      <c r="AO9102">
        <v>0.38129081757620875</v>
      </c>
    </row>
    <row r="9103" spans="31:41" x14ac:dyDescent="0.25">
      <c r="AE9103">
        <v>9102</v>
      </c>
      <c r="AF9103" s="1">
        <v>3.7612069111951696E-2</v>
      </c>
      <c r="AH9103">
        <v>9102</v>
      </c>
      <c r="AI9103">
        <v>4145.1455011814114</v>
      </c>
      <c r="AK9103">
        <v>9102</v>
      </c>
      <c r="AL9103">
        <v>0.12457632643035238</v>
      </c>
      <c r="AN9103">
        <v>9102</v>
      </c>
      <c r="AO9103">
        <v>0.36267256094926137</v>
      </c>
    </row>
    <row r="9104" spans="31:41" x14ac:dyDescent="0.25">
      <c r="AE9104">
        <v>9103</v>
      </c>
      <c r="AF9104" s="1">
        <v>3.2573037391896653E-2</v>
      </c>
      <c r="AH9104">
        <v>9103</v>
      </c>
      <c r="AI9104">
        <v>8623.8257220889809</v>
      </c>
      <c r="AK9104">
        <v>9103</v>
      </c>
      <c r="AL9104">
        <v>0.19255128682847908</v>
      </c>
      <c r="AN9104">
        <v>9103</v>
      </c>
      <c r="AO9104">
        <v>0.37622877193437249</v>
      </c>
    </row>
    <row r="9105" spans="31:41" x14ac:dyDescent="0.25">
      <c r="AE9105">
        <v>9104</v>
      </c>
      <c r="AF9105" s="1">
        <v>2.1268014136987423E-2</v>
      </c>
      <c r="AH9105">
        <v>9104</v>
      </c>
      <c r="AI9105">
        <v>10771.38915353379</v>
      </c>
      <c r="AK9105">
        <v>9104</v>
      </c>
      <c r="AL9105">
        <v>0.13093607799373386</v>
      </c>
      <c r="AN9105">
        <v>9104</v>
      </c>
      <c r="AO9105">
        <v>0.40037777719279816</v>
      </c>
    </row>
    <row r="9106" spans="31:41" x14ac:dyDescent="0.25">
      <c r="AE9106">
        <v>9105</v>
      </c>
      <c r="AF9106" s="1">
        <v>3.5234006614384583E-2</v>
      </c>
      <c r="AH9106">
        <v>9105</v>
      </c>
      <c r="AI9106">
        <v>1166.7492943093887</v>
      </c>
      <c r="AK9106">
        <v>9105</v>
      </c>
      <c r="AL9106">
        <v>0.17888051315511147</v>
      </c>
      <c r="AN9106">
        <v>9105</v>
      </c>
      <c r="AO9106">
        <v>0.37207353387055042</v>
      </c>
    </row>
    <row r="9107" spans="31:41" x14ac:dyDescent="0.25">
      <c r="AE9107">
        <v>9106</v>
      </c>
      <c r="AF9107" s="1">
        <v>3.2506215763994817E-2</v>
      </c>
      <c r="AH9107">
        <v>9106</v>
      </c>
      <c r="AI9107">
        <v>7103.8221814116005</v>
      </c>
      <c r="AK9107">
        <v>9106</v>
      </c>
      <c r="AL9107">
        <v>0.24132853021472839</v>
      </c>
      <c r="AN9107">
        <v>9106</v>
      </c>
      <c r="AO9107">
        <v>0.41567748923828279</v>
      </c>
    </row>
    <row r="9108" spans="31:41" x14ac:dyDescent="0.25">
      <c r="AE9108">
        <v>9107</v>
      </c>
      <c r="AF9108" s="1">
        <v>3.1439387081076298E-2</v>
      </c>
      <c r="AH9108">
        <v>9107</v>
      </c>
      <c r="AI9108">
        <v>5769.1133091657084</v>
      </c>
      <c r="AK9108">
        <v>9107</v>
      </c>
      <c r="AL9108">
        <v>0.21279249532585823</v>
      </c>
      <c r="AN9108">
        <v>9107</v>
      </c>
      <c r="AO9108">
        <v>0.37301067635339763</v>
      </c>
    </row>
    <row r="9109" spans="31:41" x14ac:dyDescent="0.25">
      <c r="AE9109">
        <v>9108</v>
      </c>
      <c r="AF9109" s="1">
        <v>2.7482294064680168E-2</v>
      </c>
      <c r="AH9109">
        <v>9108</v>
      </c>
      <c r="AI9109">
        <v>1457.1870504683163</v>
      </c>
      <c r="AK9109">
        <v>9108</v>
      </c>
      <c r="AL9109">
        <v>0.21687302067306755</v>
      </c>
      <c r="AN9109">
        <v>9108</v>
      </c>
      <c r="AO9109">
        <v>0.39738824680477897</v>
      </c>
    </row>
    <row r="9110" spans="31:41" x14ac:dyDescent="0.25">
      <c r="AE9110">
        <v>9109</v>
      </c>
      <c r="AF9110" s="1">
        <v>3.5169655184464022E-2</v>
      </c>
      <c r="AH9110">
        <v>9109</v>
      </c>
      <c r="AI9110">
        <v>14415.880779951647</v>
      </c>
      <c r="AK9110">
        <v>9109</v>
      </c>
      <c r="AL9110">
        <v>0.2688115273424595</v>
      </c>
      <c r="AN9110">
        <v>9109</v>
      </c>
      <c r="AO9110">
        <v>0.41548933358171652</v>
      </c>
    </row>
    <row r="9111" spans="31:41" x14ac:dyDescent="0.25">
      <c r="AE9111">
        <v>9110</v>
      </c>
      <c r="AF9111" s="1">
        <v>3.168546835706354E-2</v>
      </c>
      <c r="AH9111">
        <v>9110</v>
      </c>
      <c r="AI9111">
        <v>8056.2089431507065</v>
      </c>
      <c r="AK9111">
        <v>9110</v>
      </c>
      <c r="AL9111">
        <v>0.23952999252061349</v>
      </c>
      <c r="AN9111">
        <v>9110</v>
      </c>
      <c r="AO9111">
        <v>0.35007586126406653</v>
      </c>
    </row>
    <row r="9112" spans="31:41" x14ac:dyDescent="0.25">
      <c r="AE9112">
        <v>9111</v>
      </c>
      <c r="AF9112" s="1">
        <v>3.1644166471108459E-2</v>
      </c>
      <c r="AH9112">
        <v>9111</v>
      </c>
      <c r="AI9112">
        <v>1409.9301018165054</v>
      </c>
      <c r="AK9112">
        <v>9111</v>
      </c>
      <c r="AL9112">
        <v>0.13002484268821843</v>
      </c>
      <c r="AN9112">
        <v>9111</v>
      </c>
      <c r="AO9112">
        <v>0.34679284546122691</v>
      </c>
    </row>
    <row r="9113" spans="31:41" x14ac:dyDescent="0.25">
      <c r="AE9113">
        <v>9112</v>
      </c>
      <c r="AF9113" s="1">
        <v>3.2805307441611253E-2</v>
      </c>
      <c r="AH9113">
        <v>9112</v>
      </c>
      <c r="AI9113">
        <v>938.76140660119813</v>
      </c>
      <c r="AK9113">
        <v>9112</v>
      </c>
      <c r="AL9113">
        <v>0.24623356547711858</v>
      </c>
      <c r="AN9113">
        <v>9112</v>
      </c>
      <c r="AO9113">
        <v>0.41812056038485884</v>
      </c>
    </row>
    <row r="9114" spans="31:41" x14ac:dyDescent="0.25">
      <c r="AE9114">
        <v>9113</v>
      </c>
      <c r="AF9114" s="1">
        <v>3.530900085324773E-2</v>
      </c>
      <c r="AH9114">
        <v>9113</v>
      </c>
      <c r="AI9114">
        <v>6799.1912246542079</v>
      </c>
      <c r="AK9114">
        <v>9113</v>
      </c>
      <c r="AL9114">
        <v>0.30331016969826413</v>
      </c>
      <c r="AN9114">
        <v>9113</v>
      </c>
      <c r="AO9114">
        <v>0.31902325739722165</v>
      </c>
    </row>
    <row r="9115" spans="31:41" x14ac:dyDescent="0.25">
      <c r="AE9115">
        <v>9114</v>
      </c>
      <c r="AF9115" s="1">
        <v>2.9715210927113933E-2</v>
      </c>
      <c r="AH9115">
        <v>9114</v>
      </c>
      <c r="AI9115">
        <v>2962.7497459483329</v>
      </c>
      <c r="AK9115">
        <v>9114</v>
      </c>
      <c r="AL9115">
        <v>0.18588549836456497</v>
      </c>
      <c r="AN9115">
        <v>9114</v>
      </c>
      <c r="AO9115">
        <v>0.35151058260706886</v>
      </c>
    </row>
    <row r="9116" spans="31:41" x14ac:dyDescent="0.25">
      <c r="AE9116">
        <v>9115</v>
      </c>
      <c r="AF9116" s="1">
        <v>3.2420140702038136E-2</v>
      </c>
      <c r="AH9116">
        <v>9115</v>
      </c>
      <c r="AI9116">
        <v>2311.2988617679966</v>
      </c>
      <c r="AK9116">
        <v>9115</v>
      </c>
      <c r="AL9116">
        <v>0.22066017953260167</v>
      </c>
      <c r="AN9116">
        <v>9115</v>
      </c>
      <c r="AO9116">
        <v>0.35287807172603475</v>
      </c>
    </row>
    <row r="9117" spans="31:41" x14ac:dyDescent="0.25">
      <c r="AE9117">
        <v>9116</v>
      </c>
      <c r="AF9117" s="1">
        <v>3.0057401730195332E-2</v>
      </c>
      <c r="AH9117">
        <v>9116</v>
      </c>
      <c r="AI9117">
        <v>518.32627603483775</v>
      </c>
      <c r="AK9117">
        <v>9116</v>
      </c>
      <c r="AL9117">
        <v>0.11008137708164528</v>
      </c>
      <c r="AN9117">
        <v>9116</v>
      </c>
      <c r="AO9117">
        <v>0.33049692254493263</v>
      </c>
    </row>
    <row r="9118" spans="31:41" x14ac:dyDescent="0.25">
      <c r="AE9118">
        <v>9117</v>
      </c>
      <c r="AF9118" s="1">
        <v>2.9179710644547496E-2</v>
      </c>
      <c r="AH9118">
        <v>9117</v>
      </c>
      <c r="AI9118">
        <v>6343.6993188951592</v>
      </c>
      <c r="AK9118">
        <v>9117</v>
      </c>
      <c r="AL9118">
        <v>0.17112942297061562</v>
      </c>
      <c r="AN9118">
        <v>9117</v>
      </c>
      <c r="AO9118">
        <v>0.36677012304752377</v>
      </c>
    </row>
    <row r="9119" spans="31:41" x14ac:dyDescent="0.25">
      <c r="AE9119">
        <v>9118</v>
      </c>
      <c r="AF9119" s="1">
        <v>3.1886791094283939E-2</v>
      </c>
      <c r="AH9119">
        <v>9118</v>
      </c>
      <c r="AI9119">
        <v>16488.836594151195</v>
      </c>
      <c r="AK9119">
        <v>9118</v>
      </c>
      <c r="AL9119">
        <v>0.17822575147122657</v>
      </c>
      <c r="AN9119">
        <v>9118</v>
      </c>
      <c r="AO9119">
        <v>0.41281261168560568</v>
      </c>
    </row>
    <row r="9120" spans="31:41" x14ac:dyDescent="0.25">
      <c r="AE9120">
        <v>9119</v>
      </c>
      <c r="AF9120" s="1">
        <v>3.4833237774678949E-2</v>
      </c>
      <c r="AH9120">
        <v>9119</v>
      </c>
      <c r="AI9120">
        <v>5364.6801312725329</v>
      </c>
      <c r="AK9120">
        <v>9119</v>
      </c>
      <c r="AL9120">
        <v>0.21013547185816561</v>
      </c>
      <c r="AN9120">
        <v>9119</v>
      </c>
      <c r="AO9120">
        <v>0.40909219055006385</v>
      </c>
    </row>
    <row r="9121" spans="31:41" x14ac:dyDescent="0.25">
      <c r="AE9121">
        <v>9120</v>
      </c>
      <c r="AF9121" s="1">
        <v>3.127634165317783E-2</v>
      </c>
      <c r="AH9121">
        <v>9120</v>
      </c>
      <c r="AI9121">
        <v>7006.3001922281064</v>
      </c>
      <c r="AK9121">
        <v>9120</v>
      </c>
      <c r="AL9121">
        <v>0.15876521309670949</v>
      </c>
      <c r="AN9121">
        <v>9120</v>
      </c>
      <c r="AO9121">
        <v>0.33489610363871603</v>
      </c>
    </row>
    <row r="9122" spans="31:41" x14ac:dyDescent="0.25">
      <c r="AE9122">
        <v>9121</v>
      </c>
      <c r="AF9122" s="1">
        <v>2.8344957898387646E-2</v>
      </c>
      <c r="AH9122">
        <v>9121</v>
      </c>
      <c r="AI9122">
        <v>5070.9715239152492</v>
      </c>
      <c r="AK9122">
        <v>9121</v>
      </c>
      <c r="AL9122">
        <v>0.16509477777783804</v>
      </c>
      <c r="AN9122">
        <v>9121</v>
      </c>
      <c r="AO9122">
        <v>0.42001977746886437</v>
      </c>
    </row>
    <row r="9123" spans="31:41" x14ac:dyDescent="0.25">
      <c r="AE9123">
        <v>9122</v>
      </c>
      <c r="AF9123" s="1">
        <v>3.5674346224074283E-2</v>
      </c>
      <c r="AH9123">
        <v>9122</v>
      </c>
      <c r="AI9123">
        <v>2320.7577488653083</v>
      </c>
      <c r="AK9123">
        <v>9122</v>
      </c>
      <c r="AL9123">
        <v>0.16755801891469263</v>
      </c>
      <c r="AN9123">
        <v>9122</v>
      </c>
      <c r="AO9123">
        <v>0.44845769762947768</v>
      </c>
    </row>
    <row r="9124" spans="31:41" x14ac:dyDescent="0.25">
      <c r="AE9124">
        <v>9123</v>
      </c>
      <c r="AF9124" s="1">
        <v>2.6928214557324637E-2</v>
      </c>
      <c r="AH9124">
        <v>9123</v>
      </c>
      <c r="AI9124">
        <v>2864.7667686585346</v>
      </c>
      <c r="AK9124">
        <v>9123</v>
      </c>
      <c r="AL9124">
        <v>0.29527496359564032</v>
      </c>
      <c r="AN9124">
        <v>9123</v>
      </c>
      <c r="AO9124">
        <v>0.36102587305091294</v>
      </c>
    </row>
    <row r="9125" spans="31:41" x14ac:dyDescent="0.25">
      <c r="AE9125">
        <v>9124</v>
      </c>
      <c r="AF9125" s="1">
        <v>3.4197153514374579E-2</v>
      </c>
      <c r="AH9125">
        <v>9124</v>
      </c>
      <c r="AI9125">
        <v>1674.7882243679476</v>
      </c>
      <c r="AK9125">
        <v>9124</v>
      </c>
      <c r="AL9125">
        <v>0.23812397710192529</v>
      </c>
      <c r="AN9125">
        <v>9124</v>
      </c>
      <c r="AO9125">
        <v>0.36213376461634506</v>
      </c>
    </row>
    <row r="9126" spans="31:41" x14ac:dyDescent="0.25">
      <c r="AE9126">
        <v>9125</v>
      </c>
      <c r="AF9126" s="1">
        <v>3.2470597907823251E-2</v>
      </c>
      <c r="AH9126">
        <v>9125</v>
      </c>
      <c r="AI9126">
        <v>4881.1082813663252</v>
      </c>
      <c r="AK9126">
        <v>9125</v>
      </c>
      <c r="AL9126">
        <v>0.10845126006552022</v>
      </c>
      <c r="AN9126">
        <v>9125</v>
      </c>
      <c r="AO9126">
        <v>0.33255802618408864</v>
      </c>
    </row>
    <row r="9127" spans="31:41" x14ac:dyDescent="0.25">
      <c r="AE9127">
        <v>9126</v>
      </c>
      <c r="AF9127" s="1">
        <v>3.1117117429626084E-2</v>
      </c>
      <c r="AH9127">
        <v>9126</v>
      </c>
      <c r="AI9127">
        <v>488.72510810193626</v>
      </c>
      <c r="AK9127">
        <v>9126</v>
      </c>
      <c r="AL9127">
        <v>0.19240680550821876</v>
      </c>
      <c r="AN9127">
        <v>9126</v>
      </c>
      <c r="AO9127">
        <v>0.31295168853117944</v>
      </c>
    </row>
    <row r="9128" spans="31:41" x14ac:dyDescent="0.25">
      <c r="AE9128">
        <v>9127</v>
      </c>
      <c r="AF9128" s="1">
        <v>2.8016761628409714E-2</v>
      </c>
      <c r="AH9128">
        <v>9127</v>
      </c>
      <c r="AI9128">
        <v>9253.3822021661581</v>
      </c>
      <c r="AK9128">
        <v>9127</v>
      </c>
      <c r="AL9128">
        <v>0.24419957068479994</v>
      </c>
      <c r="AN9128">
        <v>9127</v>
      </c>
      <c r="AO9128">
        <v>0.42045795130513741</v>
      </c>
    </row>
    <row r="9129" spans="31:41" x14ac:dyDescent="0.25">
      <c r="AE9129">
        <v>9128</v>
      </c>
      <c r="AF9129" s="1">
        <v>3.1608467720862121E-2</v>
      </c>
      <c r="AH9129">
        <v>9128</v>
      </c>
      <c r="AI9129">
        <v>1471.0149634700099</v>
      </c>
      <c r="AK9129">
        <v>9128</v>
      </c>
      <c r="AL9129">
        <v>0.14423178348738974</v>
      </c>
      <c r="AN9129">
        <v>9128</v>
      </c>
      <c r="AO9129">
        <v>0.40003771042889763</v>
      </c>
    </row>
    <row r="9130" spans="31:41" x14ac:dyDescent="0.25">
      <c r="AE9130">
        <v>9129</v>
      </c>
      <c r="AF9130" s="1">
        <v>2.7214968689674546E-2</v>
      </c>
      <c r="AH9130">
        <v>9129</v>
      </c>
      <c r="AI9130">
        <v>1649.438392264675</v>
      </c>
      <c r="AK9130">
        <v>9129</v>
      </c>
      <c r="AL9130">
        <v>0.2276254202347317</v>
      </c>
      <c r="AN9130">
        <v>9129</v>
      </c>
      <c r="AO9130">
        <v>0.44091758359736188</v>
      </c>
    </row>
    <row r="9131" spans="31:41" x14ac:dyDescent="0.25">
      <c r="AE9131">
        <v>9130</v>
      </c>
      <c r="AF9131" s="1">
        <v>2.5672586338578718E-2</v>
      </c>
      <c r="AH9131">
        <v>9130</v>
      </c>
      <c r="AI9131">
        <v>29393.172703967786</v>
      </c>
      <c r="AK9131">
        <v>9130</v>
      </c>
      <c r="AL9131">
        <v>0.19214725625175827</v>
      </c>
      <c r="AN9131">
        <v>9130</v>
      </c>
      <c r="AO9131">
        <v>0.39210888542423122</v>
      </c>
    </row>
    <row r="9132" spans="31:41" x14ac:dyDescent="0.25">
      <c r="AE9132">
        <v>9131</v>
      </c>
      <c r="AF9132" s="1">
        <v>2.8633764732221234E-2</v>
      </c>
      <c r="AH9132">
        <v>9131</v>
      </c>
      <c r="AI9132">
        <v>1518.0043943022947</v>
      </c>
      <c r="AK9132">
        <v>9131</v>
      </c>
      <c r="AL9132">
        <v>0.1542565145512399</v>
      </c>
      <c r="AN9132">
        <v>9131</v>
      </c>
      <c r="AO9132">
        <v>0.40948086581199838</v>
      </c>
    </row>
    <row r="9133" spans="31:41" x14ac:dyDescent="0.25">
      <c r="AE9133">
        <v>9132</v>
      </c>
      <c r="AF9133" s="1">
        <v>2.7620875724090332E-2</v>
      </c>
      <c r="AH9133">
        <v>9132</v>
      </c>
      <c r="AI9133">
        <v>19330.58262153724</v>
      </c>
      <c r="AK9133">
        <v>9132</v>
      </c>
      <c r="AL9133">
        <v>0.18729152040478819</v>
      </c>
      <c r="AN9133">
        <v>9132</v>
      </c>
      <c r="AO9133">
        <v>0.43923023027921132</v>
      </c>
    </row>
    <row r="9134" spans="31:41" x14ac:dyDescent="0.25">
      <c r="AE9134">
        <v>9133</v>
      </c>
      <c r="AF9134" s="1">
        <v>2.8175344348039699E-2</v>
      </c>
      <c r="AH9134">
        <v>9133</v>
      </c>
      <c r="AI9134">
        <v>11981.573771979873</v>
      </c>
      <c r="AK9134">
        <v>9133</v>
      </c>
      <c r="AL9134">
        <v>0.20116417328177807</v>
      </c>
      <c r="AN9134">
        <v>9133</v>
      </c>
      <c r="AO9134">
        <v>0.42768577983005979</v>
      </c>
    </row>
    <row r="9135" spans="31:41" x14ac:dyDescent="0.25">
      <c r="AE9135">
        <v>9134</v>
      </c>
      <c r="AF9135" s="1">
        <v>3.139491026104313E-2</v>
      </c>
      <c r="AH9135">
        <v>9134</v>
      </c>
      <c r="AI9135">
        <v>1258.9504098608129</v>
      </c>
      <c r="AK9135">
        <v>9134</v>
      </c>
      <c r="AL9135">
        <v>0.20031692282352298</v>
      </c>
      <c r="AN9135">
        <v>9134</v>
      </c>
      <c r="AO9135">
        <v>0.40933458238623621</v>
      </c>
    </row>
    <row r="9136" spans="31:41" x14ac:dyDescent="0.25">
      <c r="AE9136">
        <v>9135</v>
      </c>
      <c r="AF9136" s="1">
        <v>2.6533956520083057E-2</v>
      </c>
      <c r="AH9136">
        <v>9135</v>
      </c>
      <c r="AI9136">
        <v>3004.8326682471088</v>
      </c>
      <c r="AK9136">
        <v>9135</v>
      </c>
      <c r="AL9136">
        <v>0.21903029082074352</v>
      </c>
      <c r="AN9136">
        <v>9135</v>
      </c>
      <c r="AO9136">
        <v>0.33242622812576639</v>
      </c>
    </row>
    <row r="9137" spans="31:41" x14ac:dyDescent="0.25">
      <c r="AE9137">
        <v>9136</v>
      </c>
      <c r="AF9137" s="1">
        <v>3.4324459278788577E-2</v>
      </c>
      <c r="AH9137">
        <v>9136</v>
      </c>
      <c r="AI9137">
        <v>3385.1887300312205</v>
      </c>
      <c r="AK9137">
        <v>9136</v>
      </c>
      <c r="AL9137">
        <v>0.17252300066874765</v>
      </c>
      <c r="AN9137">
        <v>9136</v>
      </c>
      <c r="AO9137">
        <v>0.32593843049123411</v>
      </c>
    </row>
    <row r="9138" spans="31:41" x14ac:dyDescent="0.25">
      <c r="AE9138">
        <v>9137</v>
      </c>
      <c r="AF9138" s="1">
        <v>2.9097442556579534E-2</v>
      </c>
      <c r="AH9138">
        <v>9137</v>
      </c>
      <c r="AI9138">
        <v>1591.0551832433421</v>
      </c>
      <c r="AK9138">
        <v>9137</v>
      </c>
      <c r="AL9138">
        <v>0.21208018590826896</v>
      </c>
      <c r="AN9138">
        <v>9137</v>
      </c>
      <c r="AO9138">
        <v>0.43689878469165205</v>
      </c>
    </row>
    <row r="9139" spans="31:41" x14ac:dyDescent="0.25">
      <c r="AE9139">
        <v>9138</v>
      </c>
      <c r="AF9139" s="1">
        <v>2.9869504525392054E-2</v>
      </c>
      <c r="AH9139">
        <v>9138</v>
      </c>
      <c r="AI9139">
        <v>12596.55286469941</v>
      </c>
      <c r="AK9139">
        <v>9138</v>
      </c>
      <c r="AL9139">
        <v>0.25727094458591737</v>
      </c>
      <c r="AN9139">
        <v>9138</v>
      </c>
      <c r="AO9139">
        <v>0.39015496293173857</v>
      </c>
    </row>
    <row r="9140" spans="31:41" x14ac:dyDescent="0.25">
      <c r="AE9140">
        <v>9139</v>
      </c>
      <c r="AF9140" s="1">
        <v>3.2146175413779288E-2</v>
      </c>
      <c r="AH9140">
        <v>9139</v>
      </c>
      <c r="AI9140">
        <v>3208.617482793587</v>
      </c>
      <c r="AK9140">
        <v>9139</v>
      </c>
      <c r="AL9140">
        <v>0.22936889445668088</v>
      </c>
      <c r="AN9140">
        <v>9139</v>
      </c>
      <c r="AO9140">
        <v>0.40717881146316892</v>
      </c>
    </row>
    <row r="9141" spans="31:41" x14ac:dyDescent="0.25">
      <c r="AE9141">
        <v>9140</v>
      </c>
      <c r="AF9141" s="1">
        <v>2.780397810132107E-2</v>
      </c>
      <c r="AH9141">
        <v>9140</v>
      </c>
      <c r="AI9141">
        <v>5028.4309412061712</v>
      </c>
      <c r="AK9141">
        <v>9140</v>
      </c>
      <c r="AL9141">
        <v>0.16487487411891855</v>
      </c>
      <c r="AN9141">
        <v>9140</v>
      </c>
      <c r="AO9141">
        <v>0.40863434059107073</v>
      </c>
    </row>
    <row r="9142" spans="31:41" x14ac:dyDescent="0.25">
      <c r="AE9142">
        <v>9141</v>
      </c>
      <c r="AF9142" s="1">
        <v>3.1014552355236535E-2</v>
      </c>
      <c r="AH9142">
        <v>9141</v>
      </c>
      <c r="AI9142">
        <v>613.13654173578868</v>
      </c>
      <c r="AK9142">
        <v>9141</v>
      </c>
      <c r="AL9142">
        <v>0.24878615132631066</v>
      </c>
      <c r="AN9142">
        <v>9141</v>
      </c>
      <c r="AO9142">
        <v>0.39696064256288932</v>
      </c>
    </row>
    <row r="9143" spans="31:41" x14ac:dyDescent="0.25">
      <c r="AE9143">
        <v>9142</v>
      </c>
      <c r="AF9143" s="1">
        <v>2.7685667796452096E-2</v>
      </c>
      <c r="AH9143">
        <v>9142</v>
      </c>
      <c r="AI9143">
        <v>4910.0717062108752</v>
      </c>
      <c r="AK9143">
        <v>9142</v>
      </c>
      <c r="AL9143">
        <v>0.24123280603036729</v>
      </c>
      <c r="AN9143">
        <v>9142</v>
      </c>
      <c r="AO9143">
        <v>0.38179190378768807</v>
      </c>
    </row>
    <row r="9144" spans="31:41" x14ac:dyDescent="0.25">
      <c r="AE9144">
        <v>9143</v>
      </c>
      <c r="AF9144" s="1">
        <v>3.0449230803957894E-2</v>
      </c>
      <c r="AH9144">
        <v>9143</v>
      </c>
      <c r="AI9144">
        <v>5295.6299624191106</v>
      </c>
      <c r="AK9144">
        <v>9143</v>
      </c>
      <c r="AL9144">
        <v>0.27914059892590948</v>
      </c>
      <c r="AN9144">
        <v>9143</v>
      </c>
      <c r="AO9144">
        <v>0.38008139536262664</v>
      </c>
    </row>
    <row r="9145" spans="31:41" x14ac:dyDescent="0.25">
      <c r="AE9145">
        <v>9144</v>
      </c>
      <c r="AF9145" s="1">
        <v>3.1999471137090341E-2</v>
      </c>
      <c r="AH9145">
        <v>9144</v>
      </c>
      <c r="AI9145">
        <v>7097.0967041865833</v>
      </c>
      <c r="AK9145">
        <v>9144</v>
      </c>
      <c r="AL9145">
        <v>0.21691654430923302</v>
      </c>
      <c r="AN9145">
        <v>9144</v>
      </c>
      <c r="AO9145">
        <v>0.43083703674639118</v>
      </c>
    </row>
    <row r="9146" spans="31:41" x14ac:dyDescent="0.25">
      <c r="AE9146">
        <v>9145</v>
      </c>
      <c r="AF9146" s="1">
        <v>3.2592725981554382E-2</v>
      </c>
      <c r="AH9146">
        <v>9145</v>
      </c>
      <c r="AI9146">
        <v>1804.7217015150443</v>
      </c>
      <c r="AK9146">
        <v>9145</v>
      </c>
      <c r="AL9146">
        <v>0.21302344391015032</v>
      </c>
      <c r="AN9146">
        <v>9145</v>
      </c>
      <c r="AO9146">
        <v>0.40913821014731561</v>
      </c>
    </row>
    <row r="9147" spans="31:41" x14ac:dyDescent="0.25">
      <c r="AE9147">
        <v>9146</v>
      </c>
      <c r="AF9147" s="1">
        <v>3.2219516365732837E-2</v>
      </c>
      <c r="AH9147">
        <v>9146</v>
      </c>
      <c r="AI9147">
        <v>44103.748991903965</v>
      </c>
      <c r="AK9147">
        <v>9146</v>
      </c>
      <c r="AL9147">
        <v>0.20289918984972827</v>
      </c>
      <c r="AN9147">
        <v>9146</v>
      </c>
      <c r="AO9147">
        <v>0.40119017146201319</v>
      </c>
    </row>
    <row r="9148" spans="31:41" x14ac:dyDescent="0.25">
      <c r="AE9148">
        <v>9147</v>
      </c>
      <c r="AF9148" s="1">
        <v>3.344505509382234E-2</v>
      </c>
      <c r="AH9148">
        <v>9147</v>
      </c>
      <c r="AI9148">
        <v>6792.4701915249352</v>
      </c>
      <c r="AK9148">
        <v>9147</v>
      </c>
      <c r="AL9148">
        <v>0.241374648387949</v>
      </c>
      <c r="AN9148">
        <v>9147</v>
      </c>
      <c r="AO9148">
        <v>0.36859657129076157</v>
      </c>
    </row>
    <row r="9149" spans="31:41" x14ac:dyDescent="0.25">
      <c r="AE9149">
        <v>9148</v>
      </c>
      <c r="AF9149" s="1">
        <v>3.2598353507969691E-2</v>
      </c>
      <c r="AH9149">
        <v>9148</v>
      </c>
      <c r="AI9149">
        <v>3461.7028139877502</v>
      </c>
      <c r="AK9149">
        <v>9148</v>
      </c>
      <c r="AL9149">
        <v>0.16447807401736145</v>
      </c>
      <c r="AN9149">
        <v>9148</v>
      </c>
      <c r="AO9149">
        <v>0.37428769787062005</v>
      </c>
    </row>
    <row r="9150" spans="31:41" x14ac:dyDescent="0.25">
      <c r="AE9150">
        <v>9149</v>
      </c>
      <c r="AF9150" s="1">
        <v>3.5374688348799532E-2</v>
      </c>
      <c r="AH9150">
        <v>9149</v>
      </c>
      <c r="AI9150">
        <v>8509.7474038678556</v>
      </c>
      <c r="AK9150">
        <v>9149</v>
      </c>
      <c r="AL9150">
        <v>0.18266472055881025</v>
      </c>
      <c r="AN9150">
        <v>9149</v>
      </c>
      <c r="AO9150">
        <v>0.36036441272326131</v>
      </c>
    </row>
    <row r="9151" spans="31:41" x14ac:dyDescent="0.25">
      <c r="AE9151">
        <v>9150</v>
      </c>
      <c r="AF9151" s="1">
        <v>2.8781189477311342E-2</v>
      </c>
      <c r="AH9151">
        <v>9150</v>
      </c>
      <c r="AI9151">
        <v>21536.679950292491</v>
      </c>
      <c r="AK9151">
        <v>9150</v>
      </c>
      <c r="AL9151">
        <v>0.16303350788567295</v>
      </c>
      <c r="AN9151">
        <v>9150</v>
      </c>
      <c r="AO9151">
        <v>0.43723933437251417</v>
      </c>
    </row>
    <row r="9152" spans="31:41" x14ac:dyDescent="0.25">
      <c r="AE9152">
        <v>9151</v>
      </c>
      <c r="AF9152" s="1">
        <v>3.397907295659075E-2</v>
      </c>
      <c r="AH9152">
        <v>9151</v>
      </c>
      <c r="AI9152">
        <v>5602.4756910671385</v>
      </c>
      <c r="AK9152">
        <v>9151</v>
      </c>
      <c r="AL9152">
        <v>0.2112066617861329</v>
      </c>
      <c r="AN9152">
        <v>9151</v>
      </c>
      <c r="AO9152">
        <v>0.42824749156738889</v>
      </c>
    </row>
    <row r="9153" spans="31:41" x14ac:dyDescent="0.25">
      <c r="AE9153">
        <v>9152</v>
      </c>
      <c r="AF9153" s="1">
        <v>3.2224922296488323E-2</v>
      </c>
      <c r="AH9153">
        <v>9152</v>
      </c>
      <c r="AI9153">
        <v>5816.8754823493164</v>
      </c>
      <c r="AK9153">
        <v>9152</v>
      </c>
      <c r="AL9153">
        <v>0.20452915202468505</v>
      </c>
      <c r="AN9153">
        <v>9152</v>
      </c>
      <c r="AO9153">
        <v>0.47751781057161236</v>
      </c>
    </row>
    <row r="9154" spans="31:41" x14ac:dyDescent="0.25">
      <c r="AE9154">
        <v>9153</v>
      </c>
      <c r="AF9154" s="1">
        <v>2.4344185047625144E-2</v>
      </c>
      <c r="AH9154">
        <v>9153</v>
      </c>
      <c r="AI9154">
        <v>9968.3805965881238</v>
      </c>
      <c r="AK9154">
        <v>9153</v>
      </c>
      <c r="AL9154">
        <v>0.17682479167186482</v>
      </c>
      <c r="AN9154">
        <v>9153</v>
      </c>
      <c r="AO9154">
        <v>0.41643839932981036</v>
      </c>
    </row>
    <row r="9155" spans="31:41" x14ac:dyDescent="0.25">
      <c r="AE9155">
        <v>9154</v>
      </c>
      <c r="AF9155" s="1">
        <v>2.9707874719781646E-2</v>
      </c>
      <c r="AH9155">
        <v>9154</v>
      </c>
      <c r="AI9155">
        <v>7709.0381490622422</v>
      </c>
      <c r="AK9155">
        <v>9154</v>
      </c>
      <c r="AL9155">
        <v>0.17379335275197139</v>
      </c>
      <c r="AN9155">
        <v>9154</v>
      </c>
      <c r="AO9155">
        <v>0.4124859292691852</v>
      </c>
    </row>
    <row r="9156" spans="31:41" x14ac:dyDescent="0.25">
      <c r="AE9156">
        <v>9155</v>
      </c>
      <c r="AF9156" s="1">
        <v>3.2644240547925474E-2</v>
      </c>
      <c r="AH9156">
        <v>9155</v>
      </c>
      <c r="AI9156">
        <v>6483.6242367466511</v>
      </c>
      <c r="AK9156">
        <v>9155</v>
      </c>
      <c r="AL9156">
        <v>0.22394894422194542</v>
      </c>
      <c r="AN9156">
        <v>9155</v>
      </c>
      <c r="AO9156">
        <v>0.39588381772212788</v>
      </c>
    </row>
    <row r="9157" spans="31:41" x14ac:dyDescent="0.25">
      <c r="AE9157">
        <v>9156</v>
      </c>
      <c r="AF9157" s="1">
        <v>3.0487190207833414E-2</v>
      </c>
      <c r="AH9157">
        <v>9156</v>
      </c>
      <c r="AI9157">
        <v>267.49655452225727</v>
      </c>
      <c r="AK9157">
        <v>9156</v>
      </c>
      <c r="AL9157">
        <v>0.10865495734453848</v>
      </c>
      <c r="AN9157">
        <v>9156</v>
      </c>
      <c r="AO9157">
        <v>0.43985004848545939</v>
      </c>
    </row>
    <row r="9158" spans="31:41" x14ac:dyDescent="0.25">
      <c r="AE9158">
        <v>9157</v>
      </c>
      <c r="AF9158" s="1">
        <v>2.7938892176783359E-2</v>
      </c>
      <c r="AH9158">
        <v>9157</v>
      </c>
      <c r="AI9158">
        <v>8071.9338907645888</v>
      </c>
      <c r="AK9158">
        <v>9157</v>
      </c>
      <c r="AL9158">
        <v>0.1801892805176063</v>
      </c>
      <c r="AN9158">
        <v>9157</v>
      </c>
      <c r="AO9158">
        <v>0.3974987414748028</v>
      </c>
    </row>
    <row r="9159" spans="31:41" x14ac:dyDescent="0.25">
      <c r="AE9159">
        <v>9158</v>
      </c>
      <c r="AF9159" s="1">
        <v>3.1488992877721111E-2</v>
      </c>
      <c r="AH9159">
        <v>9158</v>
      </c>
      <c r="AI9159">
        <v>1311.5178627661492</v>
      </c>
      <c r="AK9159">
        <v>9158</v>
      </c>
      <c r="AL9159">
        <v>0.19861089055972012</v>
      </c>
      <c r="AN9159">
        <v>9158</v>
      </c>
      <c r="AO9159">
        <v>0.40953807967006528</v>
      </c>
    </row>
    <row r="9160" spans="31:41" x14ac:dyDescent="0.25">
      <c r="AE9160">
        <v>9159</v>
      </c>
      <c r="AF9160" s="1">
        <v>3.0024009408418983E-2</v>
      </c>
      <c r="AH9160">
        <v>9159</v>
      </c>
      <c r="AI9160">
        <v>5060.7581070049609</v>
      </c>
      <c r="AK9160">
        <v>9159</v>
      </c>
      <c r="AL9160">
        <v>0.23674400753629496</v>
      </c>
      <c r="AN9160">
        <v>9159</v>
      </c>
      <c r="AO9160">
        <v>0.46162829721179954</v>
      </c>
    </row>
    <row r="9161" spans="31:41" x14ac:dyDescent="0.25">
      <c r="AE9161">
        <v>9160</v>
      </c>
      <c r="AF9161" s="1">
        <v>2.9440494010754215E-2</v>
      </c>
      <c r="AH9161">
        <v>9160</v>
      </c>
      <c r="AI9161">
        <v>5604.6583050454665</v>
      </c>
      <c r="AK9161">
        <v>9160</v>
      </c>
      <c r="AL9161">
        <v>0.32524355963818097</v>
      </c>
      <c r="AN9161">
        <v>9160</v>
      </c>
      <c r="AO9161">
        <v>0.38581440576699511</v>
      </c>
    </row>
    <row r="9162" spans="31:41" x14ac:dyDescent="0.25">
      <c r="AE9162">
        <v>9161</v>
      </c>
      <c r="AF9162" s="1">
        <v>3.3950723743745082E-2</v>
      </c>
      <c r="AH9162">
        <v>9161</v>
      </c>
      <c r="AI9162">
        <v>6702.8190094998408</v>
      </c>
      <c r="AK9162">
        <v>9161</v>
      </c>
      <c r="AL9162">
        <v>0.24347040445952778</v>
      </c>
      <c r="AN9162">
        <v>9161</v>
      </c>
      <c r="AO9162">
        <v>0.36853559244544415</v>
      </c>
    </row>
    <row r="9163" spans="31:41" x14ac:dyDescent="0.25">
      <c r="AE9163">
        <v>9162</v>
      </c>
      <c r="AF9163" s="1">
        <v>2.907305190217091E-2</v>
      </c>
      <c r="AH9163">
        <v>9162</v>
      </c>
      <c r="AI9163">
        <v>1068.1237137538922</v>
      </c>
      <c r="AK9163">
        <v>9162</v>
      </c>
      <c r="AL9163">
        <v>0.21862787838280975</v>
      </c>
      <c r="AN9163">
        <v>9162</v>
      </c>
      <c r="AO9163">
        <v>0.32215878716830965</v>
      </c>
    </row>
    <row r="9164" spans="31:41" x14ac:dyDescent="0.25">
      <c r="AE9164">
        <v>9163</v>
      </c>
      <c r="AF9164" s="1">
        <v>3.298085134558093E-2</v>
      </c>
      <c r="AH9164">
        <v>9163</v>
      </c>
      <c r="AI9164">
        <v>7131.1306177177203</v>
      </c>
      <c r="AK9164">
        <v>9163</v>
      </c>
      <c r="AL9164">
        <v>0.19935941937046164</v>
      </c>
      <c r="AN9164">
        <v>9163</v>
      </c>
      <c r="AO9164">
        <v>0.46640661338536649</v>
      </c>
    </row>
    <row r="9165" spans="31:41" x14ac:dyDescent="0.25">
      <c r="AE9165">
        <v>9164</v>
      </c>
      <c r="AF9165" s="1">
        <v>2.7916624930951262E-2</v>
      </c>
      <c r="AH9165">
        <v>9164</v>
      </c>
      <c r="AI9165">
        <v>4186.8869254561068</v>
      </c>
      <c r="AK9165">
        <v>9164</v>
      </c>
      <c r="AL9165">
        <v>0.1463662900566578</v>
      </c>
      <c r="AN9165">
        <v>9164</v>
      </c>
      <c r="AO9165">
        <v>0.39354902219306132</v>
      </c>
    </row>
    <row r="9166" spans="31:41" x14ac:dyDescent="0.25">
      <c r="AE9166">
        <v>9165</v>
      </c>
      <c r="AF9166" s="1">
        <v>2.9618810141522456E-2</v>
      </c>
      <c r="AH9166">
        <v>9165</v>
      </c>
      <c r="AI9166">
        <v>1406.2324718585617</v>
      </c>
      <c r="AK9166">
        <v>9165</v>
      </c>
      <c r="AL9166">
        <v>0.30940065372376246</v>
      </c>
      <c r="AN9166">
        <v>9165</v>
      </c>
      <c r="AO9166">
        <v>0.30088486543429521</v>
      </c>
    </row>
    <row r="9167" spans="31:41" x14ac:dyDescent="0.25">
      <c r="AE9167">
        <v>9166</v>
      </c>
      <c r="AF9167" s="1">
        <v>3.5322163438493925E-2</v>
      </c>
      <c r="AH9167">
        <v>9166</v>
      </c>
      <c r="AI9167">
        <v>1440.1545232483461</v>
      </c>
      <c r="AK9167">
        <v>9166</v>
      </c>
      <c r="AL9167">
        <v>0.16147222735314393</v>
      </c>
      <c r="AN9167">
        <v>9166</v>
      </c>
      <c r="AO9167">
        <v>0.46127580970266413</v>
      </c>
    </row>
    <row r="9168" spans="31:41" x14ac:dyDescent="0.25">
      <c r="AE9168">
        <v>9167</v>
      </c>
      <c r="AF9168" s="1">
        <v>2.9964751021192004E-2</v>
      </c>
      <c r="AH9168">
        <v>9167</v>
      </c>
      <c r="AI9168">
        <v>3256.0618131076399</v>
      </c>
      <c r="AK9168">
        <v>9167</v>
      </c>
      <c r="AL9168">
        <v>0.17803460314509437</v>
      </c>
      <c r="AN9168">
        <v>9167</v>
      </c>
      <c r="AO9168">
        <v>0.40448446051775017</v>
      </c>
    </row>
    <row r="9169" spans="31:41" x14ac:dyDescent="0.25">
      <c r="AE9169">
        <v>9168</v>
      </c>
      <c r="AF9169" s="1">
        <v>3.3093767668628482E-2</v>
      </c>
      <c r="AH9169">
        <v>9168</v>
      </c>
      <c r="AI9169">
        <v>5892.4392938834681</v>
      </c>
      <c r="AK9169">
        <v>9168</v>
      </c>
      <c r="AL9169">
        <v>0.26083012253758647</v>
      </c>
      <c r="AN9169">
        <v>9168</v>
      </c>
      <c r="AO9169">
        <v>0.42403209057012525</v>
      </c>
    </row>
    <row r="9170" spans="31:41" x14ac:dyDescent="0.25">
      <c r="AE9170">
        <v>9169</v>
      </c>
      <c r="AF9170" s="1">
        <v>2.8187467433970381E-2</v>
      </c>
      <c r="AH9170">
        <v>9169</v>
      </c>
      <c r="AI9170">
        <v>4786.9362479062656</v>
      </c>
      <c r="AK9170">
        <v>9169</v>
      </c>
      <c r="AL9170">
        <v>0.25952194206013957</v>
      </c>
      <c r="AN9170">
        <v>9169</v>
      </c>
      <c r="AO9170">
        <v>0.27790689613657477</v>
      </c>
    </row>
    <row r="9171" spans="31:41" x14ac:dyDescent="0.25">
      <c r="AE9171">
        <v>9170</v>
      </c>
      <c r="AF9171" s="1">
        <v>2.7674519315773027E-2</v>
      </c>
      <c r="AH9171">
        <v>9170</v>
      </c>
      <c r="AI9171">
        <v>559.85605238281846</v>
      </c>
      <c r="AK9171">
        <v>9170</v>
      </c>
      <c r="AL9171">
        <v>0.16491088359668105</v>
      </c>
      <c r="AN9171">
        <v>9170</v>
      </c>
      <c r="AO9171">
        <v>0.47464925457005275</v>
      </c>
    </row>
    <row r="9172" spans="31:41" x14ac:dyDescent="0.25">
      <c r="AE9172">
        <v>9171</v>
      </c>
      <c r="AF9172" s="1">
        <v>3.0960239946624668E-2</v>
      </c>
      <c r="AH9172">
        <v>9171</v>
      </c>
      <c r="AI9172">
        <v>11978.556766326295</v>
      </c>
      <c r="AK9172">
        <v>9171</v>
      </c>
      <c r="AL9172">
        <v>0.22089627211171611</v>
      </c>
      <c r="AN9172">
        <v>9171</v>
      </c>
      <c r="AO9172">
        <v>0.49281414075084973</v>
      </c>
    </row>
    <row r="9173" spans="31:41" x14ac:dyDescent="0.25">
      <c r="AE9173">
        <v>9172</v>
      </c>
      <c r="AF9173" s="1">
        <v>2.2736528688967361E-2</v>
      </c>
      <c r="AH9173">
        <v>9172</v>
      </c>
      <c r="AI9173">
        <v>4125.667679410828</v>
      </c>
      <c r="AK9173">
        <v>9172</v>
      </c>
      <c r="AL9173">
        <v>0.19095851172751765</v>
      </c>
      <c r="AN9173">
        <v>9172</v>
      </c>
      <c r="AO9173">
        <v>0.3616993449280419</v>
      </c>
    </row>
    <row r="9174" spans="31:41" x14ac:dyDescent="0.25">
      <c r="AE9174">
        <v>9173</v>
      </c>
      <c r="AF9174" s="1">
        <v>2.4779736049171719E-2</v>
      </c>
      <c r="AH9174">
        <v>9173</v>
      </c>
      <c r="AI9174">
        <v>16979.78167290409</v>
      </c>
      <c r="AK9174">
        <v>9173</v>
      </c>
      <c r="AL9174">
        <v>0.24568305700605358</v>
      </c>
      <c r="AN9174">
        <v>9173</v>
      </c>
      <c r="AO9174">
        <v>0.39979101675957224</v>
      </c>
    </row>
    <row r="9175" spans="31:41" x14ac:dyDescent="0.25">
      <c r="AE9175">
        <v>9174</v>
      </c>
      <c r="AF9175" s="1">
        <v>2.9671031858411245E-2</v>
      </c>
      <c r="AH9175">
        <v>9174</v>
      </c>
      <c r="AI9175">
        <v>6355.7438652860583</v>
      </c>
      <c r="AK9175">
        <v>9174</v>
      </c>
      <c r="AL9175">
        <v>0.13992395843845223</v>
      </c>
      <c r="AN9175">
        <v>9174</v>
      </c>
      <c r="AO9175">
        <v>0.40807230206144857</v>
      </c>
    </row>
    <row r="9176" spans="31:41" x14ac:dyDescent="0.25">
      <c r="AE9176">
        <v>9175</v>
      </c>
      <c r="AF9176" s="1">
        <v>3.3672924896040346E-2</v>
      </c>
      <c r="AH9176">
        <v>9175</v>
      </c>
      <c r="AI9176">
        <v>25025.466269342131</v>
      </c>
      <c r="AK9176">
        <v>9175</v>
      </c>
      <c r="AL9176">
        <v>0.19494169387034527</v>
      </c>
      <c r="AN9176">
        <v>9175</v>
      </c>
      <c r="AO9176">
        <v>0.41913441361127557</v>
      </c>
    </row>
    <row r="9177" spans="31:41" x14ac:dyDescent="0.25">
      <c r="AE9177">
        <v>9176</v>
      </c>
      <c r="AF9177" s="1">
        <v>2.8369982197624877E-2</v>
      </c>
      <c r="AH9177">
        <v>9176</v>
      </c>
      <c r="AI9177">
        <v>614.81458723555272</v>
      </c>
      <c r="AK9177">
        <v>9176</v>
      </c>
      <c r="AL9177">
        <v>0.16996324441757943</v>
      </c>
      <c r="AN9177">
        <v>9176</v>
      </c>
      <c r="AO9177">
        <v>0.35146817885413456</v>
      </c>
    </row>
    <row r="9178" spans="31:41" x14ac:dyDescent="0.25">
      <c r="AE9178">
        <v>9177</v>
      </c>
      <c r="AF9178" s="1">
        <v>3.1550101175672696E-2</v>
      </c>
      <c r="AH9178">
        <v>9177</v>
      </c>
      <c r="AI9178">
        <v>2413.326462851961</v>
      </c>
      <c r="AK9178">
        <v>9177</v>
      </c>
      <c r="AL9178">
        <v>0.25687073937598737</v>
      </c>
      <c r="AN9178">
        <v>9177</v>
      </c>
      <c r="AO9178">
        <v>0.46937973368836611</v>
      </c>
    </row>
    <row r="9179" spans="31:41" x14ac:dyDescent="0.25">
      <c r="AE9179">
        <v>9178</v>
      </c>
      <c r="AF9179" s="1">
        <v>2.6321175272715935E-2</v>
      </c>
      <c r="AH9179">
        <v>9178</v>
      </c>
      <c r="AI9179">
        <v>1495.3667279216929</v>
      </c>
      <c r="AK9179">
        <v>9178</v>
      </c>
      <c r="AL9179">
        <v>0.15254716233579868</v>
      </c>
      <c r="AN9179">
        <v>9178</v>
      </c>
      <c r="AO9179">
        <v>0.42061547457982984</v>
      </c>
    </row>
    <row r="9180" spans="31:41" x14ac:dyDescent="0.25">
      <c r="AE9180">
        <v>9179</v>
      </c>
      <c r="AF9180" s="1">
        <v>3.1023583792454401E-2</v>
      </c>
      <c r="AH9180">
        <v>9179</v>
      </c>
      <c r="AI9180">
        <v>30793.392941907787</v>
      </c>
      <c r="AK9180">
        <v>9179</v>
      </c>
      <c r="AL9180">
        <v>0.12115180416833729</v>
      </c>
      <c r="AN9180">
        <v>9179</v>
      </c>
      <c r="AO9180">
        <v>0.40532666477667467</v>
      </c>
    </row>
    <row r="9181" spans="31:41" x14ac:dyDescent="0.25">
      <c r="AE9181">
        <v>9180</v>
      </c>
      <c r="AF9181" s="1">
        <v>3.0319655944663237E-2</v>
      </c>
      <c r="AH9181">
        <v>9180</v>
      </c>
      <c r="AI9181">
        <v>4813.82759943165</v>
      </c>
      <c r="AK9181">
        <v>9180</v>
      </c>
      <c r="AL9181">
        <v>0.18722573900804701</v>
      </c>
      <c r="AN9181">
        <v>9180</v>
      </c>
      <c r="AO9181">
        <v>0.35416837445607635</v>
      </c>
    </row>
    <row r="9182" spans="31:41" x14ac:dyDescent="0.25">
      <c r="AE9182">
        <v>9181</v>
      </c>
      <c r="AF9182" s="1">
        <v>3.1839522845448887E-2</v>
      </c>
      <c r="AH9182">
        <v>9181</v>
      </c>
      <c r="AI9182">
        <v>3280.153218070514</v>
      </c>
      <c r="AK9182">
        <v>9181</v>
      </c>
      <c r="AL9182">
        <v>0.24875670728286992</v>
      </c>
      <c r="AN9182">
        <v>9181</v>
      </c>
      <c r="AO9182">
        <v>0.34295006056211325</v>
      </c>
    </row>
    <row r="9183" spans="31:41" x14ac:dyDescent="0.25">
      <c r="AE9183">
        <v>9182</v>
      </c>
      <c r="AF9183" s="1">
        <v>2.526619579403544E-2</v>
      </c>
      <c r="AH9183">
        <v>9182</v>
      </c>
      <c r="AI9183">
        <v>3350.1806997773192</v>
      </c>
      <c r="AK9183">
        <v>9182</v>
      </c>
      <c r="AL9183">
        <v>0.24828698574761413</v>
      </c>
      <c r="AN9183">
        <v>9182</v>
      </c>
      <c r="AO9183">
        <v>0.2814679199362235</v>
      </c>
    </row>
    <row r="9184" spans="31:41" x14ac:dyDescent="0.25">
      <c r="AE9184">
        <v>9183</v>
      </c>
      <c r="AF9184" s="1">
        <v>3.0076315439623746E-2</v>
      </c>
      <c r="AH9184">
        <v>9183</v>
      </c>
      <c r="AI9184">
        <v>12593.575474845187</v>
      </c>
      <c r="AK9184">
        <v>9183</v>
      </c>
      <c r="AL9184">
        <v>0.17821709530655791</v>
      </c>
      <c r="AN9184">
        <v>9183</v>
      </c>
      <c r="AO9184">
        <v>0.43431762308297411</v>
      </c>
    </row>
    <row r="9185" spans="31:41" x14ac:dyDescent="0.25">
      <c r="AE9185">
        <v>9184</v>
      </c>
      <c r="AF9185" s="1">
        <v>2.214974786975743E-2</v>
      </c>
      <c r="AH9185">
        <v>9184</v>
      </c>
      <c r="AI9185">
        <v>1532.2122094551034</v>
      </c>
      <c r="AK9185">
        <v>9184</v>
      </c>
      <c r="AL9185">
        <v>0.15464252963946762</v>
      </c>
      <c r="AN9185">
        <v>9184</v>
      </c>
      <c r="AO9185">
        <v>0.33770924266943791</v>
      </c>
    </row>
    <row r="9186" spans="31:41" x14ac:dyDescent="0.25">
      <c r="AE9186">
        <v>9185</v>
      </c>
      <c r="AF9186" s="1">
        <v>2.9807872452174644E-2</v>
      </c>
      <c r="AH9186">
        <v>9185</v>
      </c>
      <c r="AI9186">
        <v>1686.4296088416875</v>
      </c>
      <c r="AK9186">
        <v>9185</v>
      </c>
      <c r="AL9186">
        <v>6.2735979440017825E-2</v>
      </c>
      <c r="AN9186">
        <v>9185</v>
      </c>
      <c r="AO9186">
        <v>0.38626053770497182</v>
      </c>
    </row>
    <row r="9187" spans="31:41" x14ac:dyDescent="0.25">
      <c r="AE9187">
        <v>9186</v>
      </c>
      <c r="AF9187" s="1">
        <v>3.0037847035675691E-2</v>
      </c>
      <c r="AH9187">
        <v>9186</v>
      </c>
      <c r="AI9187">
        <v>11250.411421917279</v>
      </c>
      <c r="AK9187">
        <v>9186</v>
      </c>
      <c r="AL9187">
        <v>0.21924223318844843</v>
      </c>
      <c r="AN9187">
        <v>9186</v>
      </c>
      <c r="AO9187">
        <v>0.28307311957364711</v>
      </c>
    </row>
    <row r="9188" spans="31:41" x14ac:dyDescent="0.25">
      <c r="AE9188">
        <v>9187</v>
      </c>
      <c r="AF9188" s="1">
        <v>3.2314937320607307E-2</v>
      </c>
      <c r="AH9188">
        <v>9187</v>
      </c>
      <c r="AI9188">
        <v>6033.9876420382225</v>
      </c>
      <c r="AK9188">
        <v>9187</v>
      </c>
      <c r="AL9188">
        <v>0.19390223152064651</v>
      </c>
      <c r="AN9188">
        <v>9187</v>
      </c>
      <c r="AO9188">
        <v>0.40900701764958525</v>
      </c>
    </row>
    <row r="9189" spans="31:41" x14ac:dyDescent="0.25">
      <c r="AE9189">
        <v>9188</v>
      </c>
      <c r="AF9189" s="1">
        <v>2.8035981167003676E-2</v>
      </c>
      <c r="AH9189">
        <v>9188</v>
      </c>
      <c r="AI9189">
        <v>1942.5091491116045</v>
      </c>
      <c r="AK9189">
        <v>9188</v>
      </c>
      <c r="AL9189">
        <v>0.19710591540200439</v>
      </c>
      <c r="AN9189">
        <v>9188</v>
      </c>
      <c r="AO9189">
        <v>0.38615397653269706</v>
      </c>
    </row>
    <row r="9190" spans="31:41" x14ac:dyDescent="0.25">
      <c r="AE9190">
        <v>9189</v>
      </c>
      <c r="AF9190" s="1">
        <v>3.1761352855446567E-2</v>
      </c>
      <c r="AH9190">
        <v>9189</v>
      </c>
      <c r="AI9190">
        <v>18102.263160490776</v>
      </c>
      <c r="AK9190">
        <v>9189</v>
      </c>
      <c r="AL9190">
        <v>0.2333320550015977</v>
      </c>
      <c r="AN9190">
        <v>9189</v>
      </c>
      <c r="AO9190">
        <v>0.44850367955542542</v>
      </c>
    </row>
    <row r="9191" spans="31:41" x14ac:dyDescent="0.25">
      <c r="AE9191">
        <v>9190</v>
      </c>
      <c r="AF9191" s="1">
        <v>3.1685624459227402E-2</v>
      </c>
      <c r="AH9191">
        <v>9190</v>
      </c>
      <c r="AI9191">
        <v>978.27161745104218</v>
      </c>
      <c r="AK9191">
        <v>9190</v>
      </c>
      <c r="AL9191">
        <v>0.24595910082310898</v>
      </c>
      <c r="AN9191">
        <v>9190</v>
      </c>
      <c r="AO9191">
        <v>0.32737590981497378</v>
      </c>
    </row>
    <row r="9192" spans="31:41" x14ac:dyDescent="0.25">
      <c r="AE9192">
        <v>9191</v>
      </c>
      <c r="AF9192" s="1">
        <v>3.3856779403413695E-2</v>
      </c>
      <c r="AH9192">
        <v>9191</v>
      </c>
      <c r="AI9192">
        <v>7571.4725905393443</v>
      </c>
      <c r="AK9192">
        <v>9191</v>
      </c>
      <c r="AL9192">
        <v>0.17610713563153474</v>
      </c>
      <c r="AN9192">
        <v>9191</v>
      </c>
      <c r="AO9192">
        <v>0.43184798423122339</v>
      </c>
    </row>
    <row r="9193" spans="31:41" x14ac:dyDescent="0.25">
      <c r="AE9193">
        <v>9192</v>
      </c>
      <c r="AF9193" s="1">
        <v>3.6616550398409053E-2</v>
      </c>
      <c r="AH9193">
        <v>9192</v>
      </c>
      <c r="AI9193">
        <v>8320.043584050718</v>
      </c>
      <c r="AK9193">
        <v>9192</v>
      </c>
      <c r="AL9193">
        <v>0.13751527692381138</v>
      </c>
      <c r="AN9193">
        <v>9192</v>
      </c>
      <c r="AO9193">
        <v>0.33716175952660821</v>
      </c>
    </row>
    <row r="9194" spans="31:41" x14ac:dyDescent="0.25">
      <c r="AE9194">
        <v>9193</v>
      </c>
      <c r="AF9194" s="1">
        <v>2.9616364192635025E-2</v>
      </c>
      <c r="AH9194">
        <v>9193</v>
      </c>
      <c r="AI9194">
        <v>4951.906484625456</v>
      </c>
      <c r="AK9194">
        <v>9193</v>
      </c>
      <c r="AL9194">
        <v>0.25509562751068138</v>
      </c>
      <c r="AN9194">
        <v>9193</v>
      </c>
      <c r="AO9194">
        <v>0.42720664045537682</v>
      </c>
    </row>
    <row r="9195" spans="31:41" x14ac:dyDescent="0.25">
      <c r="AE9195">
        <v>9194</v>
      </c>
      <c r="AF9195" s="1">
        <v>3.2276847455146251E-2</v>
      </c>
      <c r="AH9195">
        <v>9194</v>
      </c>
      <c r="AI9195">
        <v>5713.0689779248032</v>
      </c>
      <c r="AK9195">
        <v>9194</v>
      </c>
      <c r="AL9195">
        <v>0.15273992911647502</v>
      </c>
      <c r="AN9195">
        <v>9194</v>
      </c>
      <c r="AO9195">
        <v>0.36938616630491661</v>
      </c>
    </row>
    <row r="9196" spans="31:41" x14ac:dyDescent="0.25">
      <c r="AE9196">
        <v>9195</v>
      </c>
      <c r="AF9196" s="1">
        <v>2.9685094550869984E-2</v>
      </c>
      <c r="AH9196">
        <v>9195</v>
      </c>
      <c r="AI9196">
        <v>8259.10471151608</v>
      </c>
      <c r="AK9196">
        <v>9195</v>
      </c>
      <c r="AL9196">
        <v>0.37039224768419243</v>
      </c>
      <c r="AN9196">
        <v>9195</v>
      </c>
      <c r="AO9196">
        <v>0.35618030079850083</v>
      </c>
    </row>
    <row r="9197" spans="31:41" x14ac:dyDescent="0.25">
      <c r="AE9197">
        <v>9196</v>
      </c>
      <c r="AF9197" s="1">
        <v>3.7170287617483533E-2</v>
      </c>
      <c r="AH9197">
        <v>9196</v>
      </c>
      <c r="AI9197">
        <v>2099.7830384692015</v>
      </c>
      <c r="AK9197">
        <v>9196</v>
      </c>
      <c r="AL9197">
        <v>0.23493160524053533</v>
      </c>
      <c r="AN9197">
        <v>9196</v>
      </c>
      <c r="AO9197">
        <v>0.33125888657342289</v>
      </c>
    </row>
    <row r="9198" spans="31:41" x14ac:dyDescent="0.25">
      <c r="AE9198">
        <v>9197</v>
      </c>
      <c r="AF9198" s="1">
        <v>2.5876754625130616E-2</v>
      </c>
      <c r="AH9198">
        <v>9197</v>
      </c>
      <c r="AI9198">
        <v>8157.0173448034475</v>
      </c>
      <c r="AK9198">
        <v>9197</v>
      </c>
      <c r="AL9198">
        <v>0.21462091729302676</v>
      </c>
      <c r="AN9198">
        <v>9197</v>
      </c>
      <c r="AO9198">
        <v>0.43467438472183273</v>
      </c>
    </row>
    <row r="9199" spans="31:41" x14ac:dyDescent="0.25">
      <c r="AE9199">
        <v>9198</v>
      </c>
      <c r="AF9199" s="1">
        <v>3.0167701017647319E-2</v>
      </c>
      <c r="AH9199">
        <v>9198</v>
      </c>
      <c r="AI9199">
        <v>7786.5622042945006</v>
      </c>
      <c r="AK9199">
        <v>9198</v>
      </c>
      <c r="AL9199">
        <v>0.27799811815809095</v>
      </c>
      <c r="AN9199">
        <v>9198</v>
      </c>
      <c r="AO9199">
        <v>0.44005782941122307</v>
      </c>
    </row>
    <row r="9200" spans="31:41" x14ac:dyDescent="0.25">
      <c r="AE9200">
        <v>9199</v>
      </c>
      <c r="AF9200" s="1">
        <v>2.8945621378970943E-2</v>
      </c>
      <c r="AH9200">
        <v>9199</v>
      </c>
      <c r="AI9200">
        <v>5011.1066270813817</v>
      </c>
      <c r="AK9200">
        <v>9199</v>
      </c>
      <c r="AL9200">
        <v>0.17632655305190628</v>
      </c>
      <c r="AN9200">
        <v>9199</v>
      </c>
      <c r="AO9200">
        <v>0.41352012588927967</v>
      </c>
    </row>
    <row r="9201" spans="31:41" x14ac:dyDescent="0.25">
      <c r="AE9201">
        <v>9200</v>
      </c>
      <c r="AF9201" s="1">
        <v>3.2348132832079157E-2</v>
      </c>
      <c r="AH9201">
        <v>9200</v>
      </c>
      <c r="AI9201">
        <v>599.24595030783223</v>
      </c>
      <c r="AK9201">
        <v>9200</v>
      </c>
      <c r="AL9201">
        <v>0.17300130796218594</v>
      </c>
      <c r="AN9201">
        <v>9200</v>
      </c>
      <c r="AO9201">
        <v>0.42381163692283619</v>
      </c>
    </row>
    <row r="9202" spans="31:41" x14ac:dyDescent="0.25">
      <c r="AE9202">
        <v>9201</v>
      </c>
      <c r="AF9202" s="1">
        <v>3.0580605598001576E-2</v>
      </c>
      <c r="AH9202">
        <v>9201</v>
      </c>
      <c r="AI9202">
        <v>2397.0686903833798</v>
      </c>
      <c r="AK9202">
        <v>9201</v>
      </c>
      <c r="AL9202">
        <v>0.13377551687359684</v>
      </c>
      <c r="AN9202">
        <v>9201</v>
      </c>
      <c r="AO9202">
        <v>0.32516529773608904</v>
      </c>
    </row>
    <row r="9203" spans="31:41" x14ac:dyDescent="0.25">
      <c r="AE9203">
        <v>9202</v>
      </c>
      <c r="AF9203" s="1">
        <v>3.0473856728110205E-2</v>
      </c>
      <c r="AH9203">
        <v>9202</v>
      </c>
      <c r="AI9203">
        <v>6627.5503585336828</v>
      </c>
      <c r="AK9203">
        <v>9202</v>
      </c>
      <c r="AL9203">
        <v>0.21883315012082394</v>
      </c>
      <c r="AN9203">
        <v>9202</v>
      </c>
      <c r="AO9203">
        <v>0.3267563730056684</v>
      </c>
    </row>
    <row r="9204" spans="31:41" x14ac:dyDescent="0.25">
      <c r="AE9204">
        <v>9203</v>
      </c>
      <c r="AF9204" s="1">
        <v>3.6869845803497725E-2</v>
      </c>
      <c r="AH9204">
        <v>9203</v>
      </c>
      <c r="AI9204">
        <v>607.10562186357618</v>
      </c>
      <c r="AK9204">
        <v>9203</v>
      </c>
      <c r="AL9204">
        <v>0.30335334828978822</v>
      </c>
      <c r="AN9204">
        <v>9203</v>
      </c>
      <c r="AO9204">
        <v>0.41658873111023181</v>
      </c>
    </row>
    <row r="9205" spans="31:41" x14ac:dyDescent="0.25">
      <c r="AE9205">
        <v>9204</v>
      </c>
      <c r="AF9205" s="1">
        <v>3.1812861409530546E-2</v>
      </c>
      <c r="AH9205">
        <v>9204</v>
      </c>
      <c r="AI9205">
        <v>5530.041744679942</v>
      </c>
      <c r="AK9205">
        <v>9204</v>
      </c>
      <c r="AL9205">
        <v>0.22253578938714669</v>
      </c>
      <c r="AN9205">
        <v>9204</v>
      </c>
      <c r="AO9205">
        <v>0.41080561241369123</v>
      </c>
    </row>
    <row r="9206" spans="31:41" x14ac:dyDescent="0.25">
      <c r="AE9206">
        <v>9205</v>
      </c>
      <c r="AF9206" s="1">
        <v>3.2760853184952365E-2</v>
      </c>
      <c r="AH9206">
        <v>9205</v>
      </c>
      <c r="AI9206">
        <v>5681.7299358154887</v>
      </c>
      <c r="AK9206">
        <v>9205</v>
      </c>
      <c r="AL9206">
        <v>0.18666277571448203</v>
      </c>
      <c r="AN9206">
        <v>9205</v>
      </c>
      <c r="AO9206">
        <v>0.41465959999316893</v>
      </c>
    </row>
    <row r="9207" spans="31:41" x14ac:dyDescent="0.25">
      <c r="AE9207">
        <v>9206</v>
      </c>
      <c r="AF9207" s="1">
        <v>3.2176385005661556E-2</v>
      </c>
      <c r="AH9207">
        <v>9206</v>
      </c>
      <c r="AI9207">
        <v>6609.9327711923806</v>
      </c>
      <c r="AK9207">
        <v>9206</v>
      </c>
      <c r="AL9207">
        <v>0.16307696980631714</v>
      </c>
      <c r="AN9207">
        <v>9206</v>
      </c>
      <c r="AO9207">
        <v>0.36284212446791914</v>
      </c>
    </row>
    <row r="9208" spans="31:41" x14ac:dyDescent="0.25">
      <c r="AE9208">
        <v>9207</v>
      </c>
      <c r="AF9208" s="1">
        <v>2.863277471396275E-2</v>
      </c>
      <c r="AH9208">
        <v>9207</v>
      </c>
      <c r="AI9208">
        <v>13697.624713708963</v>
      </c>
      <c r="AK9208">
        <v>9207</v>
      </c>
      <c r="AL9208">
        <v>0.12764017745372758</v>
      </c>
      <c r="AN9208">
        <v>9207</v>
      </c>
      <c r="AO9208">
        <v>0.35851706898406166</v>
      </c>
    </row>
    <row r="9209" spans="31:41" x14ac:dyDescent="0.25">
      <c r="AE9209">
        <v>9208</v>
      </c>
      <c r="AF9209" s="1">
        <v>2.9548006752199152E-2</v>
      </c>
      <c r="AH9209">
        <v>9208</v>
      </c>
      <c r="AI9209">
        <v>7527.3895985751251</v>
      </c>
      <c r="AK9209">
        <v>9208</v>
      </c>
      <c r="AL9209">
        <v>0.17620776162784299</v>
      </c>
      <c r="AN9209">
        <v>9208</v>
      </c>
      <c r="AO9209">
        <v>0.38850712344799243</v>
      </c>
    </row>
    <row r="9210" spans="31:41" x14ac:dyDescent="0.25">
      <c r="AE9210">
        <v>9209</v>
      </c>
      <c r="AF9210" s="1">
        <v>3.0908697163035237E-2</v>
      </c>
      <c r="AH9210">
        <v>9209</v>
      </c>
      <c r="AI9210">
        <v>3622.1237084234467</v>
      </c>
      <c r="AK9210">
        <v>9209</v>
      </c>
      <c r="AL9210">
        <v>0.213873758304853</v>
      </c>
      <c r="AN9210">
        <v>9209</v>
      </c>
      <c r="AO9210">
        <v>0.45652509437883459</v>
      </c>
    </row>
    <row r="9211" spans="31:41" x14ac:dyDescent="0.25">
      <c r="AE9211">
        <v>9210</v>
      </c>
      <c r="AF9211" s="1">
        <v>3.3925034546834265E-2</v>
      </c>
      <c r="AH9211">
        <v>9210</v>
      </c>
      <c r="AI9211">
        <v>10535.453285444748</v>
      </c>
      <c r="AK9211">
        <v>9210</v>
      </c>
      <c r="AL9211">
        <v>0.20318544764043125</v>
      </c>
      <c r="AN9211">
        <v>9210</v>
      </c>
      <c r="AO9211">
        <v>0.38112271318619456</v>
      </c>
    </row>
    <row r="9212" spans="31:41" x14ac:dyDescent="0.25">
      <c r="AE9212">
        <v>9211</v>
      </c>
      <c r="AF9212" s="1">
        <v>2.7775311684876458E-2</v>
      </c>
      <c r="AH9212">
        <v>9211</v>
      </c>
      <c r="AI9212">
        <v>5590.4740046948018</v>
      </c>
      <c r="AK9212">
        <v>9211</v>
      </c>
      <c r="AL9212">
        <v>0.17194187581011064</v>
      </c>
      <c r="AN9212">
        <v>9211</v>
      </c>
      <c r="AO9212">
        <v>0.49454364243294902</v>
      </c>
    </row>
    <row r="9213" spans="31:41" x14ac:dyDescent="0.25">
      <c r="AE9213">
        <v>9212</v>
      </c>
      <c r="AF9213" s="1">
        <v>2.412923244867371E-2</v>
      </c>
      <c r="AH9213">
        <v>9212</v>
      </c>
      <c r="AI9213">
        <v>2219.854447682123</v>
      </c>
      <c r="AK9213">
        <v>9212</v>
      </c>
      <c r="AL9213">
        <v>0.15377950202903529</v>
      </c>
      <c r="AN9213">
        <v>9212</v>
      </c>
      <c r="AO9213">
        <v>0.42017930440790091</v>
      </c>
    </row>
    <row r="9214" spans="31:41" x14ac:dyDescent="0.25">
      <c r="AE9214">
        <v>9213</v>
      </c>
      <c r="AF9214" s="1">
        <v>3.1835330371462467E-2</v>
      </c>
      <c r="AH9214">
        <v>9213</v>
      </c>
      <c r="AI9214">
        <v>1369.9827100349132</v>
      </c>
      <c r="AK9214">
        <v>9213</v>
      </c>
      <c r="AL9214">
        <v>0.21940633544153823</v>
      </c>
      <c r="AN9214">
        <v>9213</v>
      </c>
      <c r="AO9214">
        <v>0.429273266681229</v>
      </c>
    </row>
    <row r="9215" spans="31:41" x14ac:dyDescent="0.25">
      <c r="AE9215">
        <v>9214</v>
      </c>
      <c r="AF9215" s="1">
        <v>3.3236852686782115E-2</v>
      </c>
      <c r="AH9215">
        <v>9214</v>
      </c>
      <c r="AI9215">
        <v>520.11124446680515</v>
      </c>
      <c r="AK9215">
        <v>9214</v>
      </c>
      <c r="AL9215">
        <v>0.28426464446944522</v>
      </c>
      <c r="AN9215">
        <v>9214</v>
      </c>
      <c r="AO9215">
        <v>0.38449634299240776</v>
      </c>
    </row>
    <row r="9216" spans="31:41" x14ac:dyDescent="0.25">
      <c r="AE9216">
        <v>9215</v>
      </c>
      <c r="AF9216" s="1">
        <v>2.7976210749295127E-2</v>
      </c>
      <c r="AH9216">
        <v>9215</v>
      </c>
      <c r="AI9216">
        <v>497.91467052399162</v>
      </c>
      <c r="AK9216">
        <v>9215</v>
      </c>
      <c r="AL9216">
        <v>8.4403443173156539E-2</v>
      </c>
      <c r="AN9216">
        <v>9215</v>
      </c>
      <c r="AO9216">
        <v>0.38384907372954241</v>
      </c>
    </row>
    <row r="9217" spans="31:41" x14ac:dyDescent="0.25">
      <c r="AE9217">
        <v>9216</v>
      </c>
      <c r="AF9217" s="1">
        <v>3.3456769793140273E-2</v>
      </c>
      <c r="AH9217">
        <v>9216</v>
      </c>
      <c r="AI9217">
        <v>1254.5386458980045</v>
      </c>
      <c r="AK9217">
        <v>9216</v>
      </c>
      <c r="AL9217">
        <v>0.1144830229976197</v>
      </c>
      <c r="AN9217">
        <v>9216</v>
      </c>
      <c r="AO9217">
        <v>0.46500658355994862</v>
      </c>
    </row>
    <row r="9218" spans="31:41" x14ac:dyDescent="0.25">
      <c r="AE9218">
        <v>9217</v>
      </c>
      <c r="AF9218" s="1">
        <v>2.6814159977754048E-2</v>
      </c>
      <c r="AH9218">
        <v>9217</v>
      </c>
      <c r="AI9218">
        <v>15825.174944221406</v>
      </c>
      <c r="AK9218">
        <v>9217</v>
      </c>
      <c r="AL9218">
        <v>0.20167207399897513</v>
      </c>
      <c r="AN9218">
        <v>9217</v>
      </c>
      <c r="AO9218">
        <v>0.46796035927319268</v>
      </c>
    </row>
    <row r="9219" spans="31:41" x14ac:dyDescent="0.25">
      <c r="AE9219">
        <v>9218</v>
      </c>
      <c r="AF9219" s="1">
        <v>2.5770530141127956E-2</v>
      </c>
      <c r="AH9219">
        <v>9218</v>
      </c>
      <c r="AI9219">
        <v>2759.650226844592</v>
      </c>
      <c r="AK9219">
        <v>9218</v>
      </c>
      <c r="AL9219">
        <v>0.27751276405806163</v>
      </c>
      <c r="AN9219">
        <v>9218</v>
      </c>
      <c r="AO9219">
        <v>0.33365319436031471</v>
      </c>
    </row>
    <row r="9220" spans="31:41" x14ac:dyDescent="0.25">
      <c r="AE9220">
        <v>9219</v>
      </c>
      <c r="AF9220" s="1">
        <v>3.3024826861461243E-2</v>
      </c>
      <c r="AH9220">
        <v>9219</v>
      </c>
      <c r="AI9220">
        <v>1954.6404037811772</v>
      </c>
      <c r="AK9220">
        <v>9219</v>
      </c>
      <c r="AL9220">
        <v>0.1650678368960917</v>
      </c>
      <c r="AN9220">
        <v>9219</v>
      </c>
      <c r="AO9220">
        <v>0.38445038304234003</v>
      </c>
    </row>
    <row r="9221" spans="31:41" x14ac:dyDescent="0.25">
      <c r="AE9221">
        <v>9220</v>
      </c>
      <c r="AF9221" s="1">
        <v>3.6595264794272664E-2</v>
      </c>
      <c r="AH9221">
        <v>9220</v>
      </c>
      <c r="AI9221">
        <v>2660.0237539594154</v>
      </c>
      <c r="AK9221">
        <v>9220</v>
      </c>
      <c r="AL9221">
        <v>0.11510534082000763</v>
      </c>
      <c r="AN9221">
        <v>9220</v>
      </c>
      <c r="AO9221">
        <v>0.42700022018360273</v>
      </c>
    </row>
    <row r="9222" spans="31:41" x14ac:dyDescent="0.25">
      <c r="AE9222">
        <v>9221</v>
      </c>
      <c r="AF9222" s="1">
        <v>3.2180260331342803E-2</v>
      </c>
      <c r="AH9222">
        <v>9221</v>
      </c>
      <c r="AI9222">
        <v>3175.447814661105</v>
      </c>
      <c r="AK9222">
        <v>9221</v>
      </c>
      <c r="AL9222">
        <v>0.20827406148623362</v>
      </c>
      <c r="AN9222">
        <v>9221</v>
      </c>
      <c r="AO9222">
        <v>0.40990957540475703</v>
      </c>
    </row>
    <row r="9223" spans="31:41" x14ac:dyDescent="0.25">
      <c r="AE9223">
        <v>9222</v>
      </c>
      <c r="AF9223" s="1">
        <v>3.306208480674333E-2</v>
      </c>
      <c r="AH9223">
        <v>9222</v>
      </c>
      <c r="AI9223">
        <v>2287.4541319569071</v>
      </c>
      <c r="AK9223">
        <v>9222</v>
      </c>
      <c r="AL9223">
        <v>0.23412651936444365</v>
      </c>
      <c r="AN9223">
        <v>9222</v>
      </c>
      <c r="AO9223">
        <v>0.38063937789694963</v>
      </c>
    </row>
    <row r="9224" spans="31:41" x14ac:dyDescent="0.25">
      <c r="AE9224">
        <v>9223</v>
      </c>
      <c r="AF9224" s="1">
        <v>2.7316820248396878E-2</v>
      </c>
      <c r="AH9224">
        <v>9223</v>
      </c>
      <c r="AI9224">
        <v>3787.5027784090253</v>
      </c>
      <c r="AK9224">
        <v>9223</v>
      </c>
      <c r="AL9224">
        <v>0.1722871605051472</v>
      </c>
      <c r="AN9224">
        <v>9223</v>
      </c>
      <c r="AO9224">
        <v>0.33919250688354102</v>
      </c>
    </row>
    <row r="9225" spans="31:41" x14ac:dyDescent="0.25">
      <c r="AE9225">
        <v>9224</v>
      </c>
      <c r="AF9225" s="1">
        <v>2.493755267190334E-2</v>
      </c>
      <c r="AH9225">
        <v>9224</v>
      </c>
      <c r="AI9225">
        <v>1918.0319349633035</v>
      </c>
      <c r="AK9225">
        <v>9224</v>
      </c>
      <c r="AL9225">
        <v>0.22632539949997291</v>
      </c>
      <c r="AN9225">
        <v>9224</v>
      </c>
      <c r="AO9225">
        <v>0.46752932498108285</v>
      </c>
    </row>
    <row r="9226" spans="31:41" x14ac:dyDescent="0.25">
      <c r="AE9226">
        <v>9225</v>
      </c>
      <c r="AF9226" s="1">
        <v>3.2697178117334635E-2</v>
      </c>
      <c r="AH9226">
        <v>9225</v>
      </c>
      <c r="AI9226">
        <v>22777.389704842961</v>
      </c>
      <c r="AK9226">
        <v>9225</v>
      </c>
      <c r="AL9226">
        <v>0.17057454439995978</v>
      </c>
      <c r="AN9226">
        <v>9225</v>
      </c>
      <c r="AO9226">
        <v>0.39958735960353375</v>
      </c>
    </row>
    <row r="9227" spans="31:41" x14ac:dyDescent="0.25">
      <c r="AE9227">
        <v>9226</v>
      </c>
      <c r="AF9227" s="1">
        <v>2.543239682696341E-2</v>
      </c>
      <c r="AH9227">
        <v>9226</v>
      </c>
      <c r="AI9227">
        <v>5504.9672815108033</v>
      </c>
      <c r="AK9227">
        <v>9226</v>
      </c>
      <c r="AL9227">
        <v>0.22519789825416395</v>
      </c>
      <c r="AN9227">
        <v>9226</v>
      </c>
      <c r="AO9227">
        <v>0.39922337062958663</v>
      </c>
    </row>
    <row r="9228" spans="31:41" x14ac:dyDescent="0.25">
      <c r="AE9228">
        <v>9227</v>
      </c>
      <c r="AF9228" s="1">
        <v>3.0539448607741271E-2</v>
      </c>
      <c r="AH9228">
        <v>9227</v>
      </c>
      <c r="AI9228">
        <v>3017.7324760357928</v>
      </c>
      <c r="AK9228">
        <v>9227</v>
      </c>
      <c r="AL9228">
        <v>0.15768534062844008</v>
      </c>
      <c r="AN9228">
        <v>9227</v>
      </c>
      <c r="AO9228">
        <v>0.35870525909536799</v>
      </c>
    </row>
    <row r="9229" spans="31:41" x14ac:dyDescent="0.25">
      <c r="AE9229">
        <v>9228</v>
      </c>
      <c r="AF9229" s="1">
        <v>2.3216253488407501E-2</v>
      </c>
      <c r="AH9229">
        <v>9228</v>
      </c>
      <c r="AI9229">
        <v>1771.3372964168345</v>
      </c>
      <c r="AK9229">
        <v>9228</v>
      </c>
      <c r="AL9229">
        <v>8.6556436648092483E-2</v>
      </c>
      <c r="AN9229">
        <v>9228</v>
      </c>
      <c r="AO9229">
        <v>0.38249458613176324</v>
      </c>
    </row>
    <row r="9230" spans="31:41" x14ac:dyDescent="0.25">
      <c r="AE9230">
        <v>9229</v>
      </c>
      <c r="AF9230" s="1">
        <v>2.9590178678429391E-2</v>
      </c>
      <c r="AH9230">
        <v>9229</v>
      </c>
      <c r="AI9230">
        <v>3893.2203247518792</v>
      </c>
      <c r="AK9230">
        <v>9229</v>
      </c>
      <c r="AL9230">
        <v>0.15648161148145737</v>
      </c>
      <c r="AN9230">
        <v>9229</v>
      </c>
      <c r="AO9230">
        <v>0.29866279729228062</v>
      </c>
    </row>
    <row r="9231" spans="31:41" x14ac:dyDescent="0.25">
      <c r="AE9231">
        <v>9230</v>
      </c>
      <c r="AF9231" s="1">
        <v>3.2715303098221238E-2</v>
      </c>
      <c r="AH9231">
        <v>9230</v>
      </c>
      <c r="AI9231">
        <v>811.47086642839849</v>
      </c>
      <c r="AK9231">
        <v>9230</v>
      </c>
      <c r="AL9231">
        <v>0.19376157673499847</v>
      </c>
      <c r="AN9231">
        <v>9230</v>
      </c>
      <c r="AO9231">
        <v>0.36219236173062103</v>
      </c>
    </row>
    <row r="9232" spans="31:41" x14ac:dyDescent="0.25">
      <c r="AE9232">
        <v>9231</v>
      </c>
      <c r="AF9232" s="1">
        <v>3.0197565391248293E-2</v>
      </c>
      <c r="AH9232">
        <v>9231</v>
      </c>
      <c r="AI9232">
        <v>20469.29719148263</v>
      </c>
      <c r="AK9232">
        <v>9231</v>
      </c>
      <c r="AL9232">
        <v>0.21889019417935909</v>
      </c>
      <c r="AN9232">
        <v>9231</v>
      </c>
      <c r="AO9232">
        <v>0.45062067329086819</v>
      </c>
    </row>
    <row r="9233" spans="31:41" x14ac:dyDescent="0.25">
      <c r="AE9233">
        <v>9232</v>
      </c>
      <c r="AF9233" s="1">
        <v>3.1393135937616501E-2</v>
      </c>
      <c r="AH9233">
        <v>9232</v>
      </c>
      <c r="AI9233">
        <v>13430.250045509609</v>
      </c>
      <c r="AK9233">
        <v>9232</v>
      </c>
      <c r="AL9233">
        <v>0.23682129867093124</v>
      </c>
      <c r="AN9233">
        <v>9232</v>
      </c>
      <c r="AO9233">
        <v>0.48869047493126372</v>
      </c>
    </row>
    <row r="9234" spans="31:41" x14ac:dyDescent="0.25">
      <c r="AE9234">
        <v>9233</v>
      </c>
      <c r="AF9234" s="1">
        <v>3.0385993218276841E-2</v>
      </c>
      <c r="AH9234">
        <v>9233</v>
      </c>
      <c r="AI9234">
        <v>1425.4924630697149</v>
      </c>
      <c r="AK9234">
        <v>9233</v>
      </c>
      <c r="AL9234">
        <v>0.13464807625322056</v>
      </c>
      <c r="AN9234">
        <v>9233</v>
      </c>
      <c r="AO9234">
        <v>0.34492072038091198</v>
      </c>
    </row>
    <row r="9235" spans="31:41" x14ac:dyDescent="0.25">
      <c r="AE9235">
        <v>9234</v>
      </c>
      <c r="AF9235" s="1">
        <v>3.2386950929443659E-2</v>
      </c>
      <c r="AH9235">
        <v>9234</v>
      </c>
      <c r="AI9235">
        <v>4290.1032158461103</v>
      </c>
      <c r="AK9235">
        <v>9234</v>
      </c>
      <c r="AL9235">
        <v>0.22268110629599386</v>
      </c>
      <c r="AN9235">
        <v>9234</v>
      </c>
      <c r="AO9235">
        <v>0.42165433382380768</v>
      </c>
    </row>
    <row r="9236" spans="31:41" x14ac:dyDescent="0.25">
      <c r="AE9236">
        <v>9235</v>
      </c>
      <c r="AF9236" s="1">
        <v>3.0814184040362846E-2</v>
      </c>
      <c r="AH9236">
        <v>9235</v>
      </c>
      <c r="AI9236">
        <v>10909.212921822247</v>
      </c>
      <c r="AK9236">
        <v>9235</v>
      </c>
      <c r="AL9236">
        <v>0.17241171388151036</v>
      </c>
      <c r="AN9236">
        <v>9235</v>
      </c>
      <c r="AO9236">
        <v>0.39584613616263742</v>
      </c>
    </row>
    <row r="9237" spans="31:41" x14ac:dyDescent="0.25">
      <c r="AE9237">
        <v>9236</v>
      </c>
      <c r="AF9237" s="1">
        <v>3.7237526950458344E-2</v>
      </c>
      <c r="AH9237">
        <v>9236</v>
      </c>
      <c r="AI9237">
        <v>63084.487203016775</v>
      </c>
      <c r="AK9237">
        <v>9236</v>
      </c>
      <c r="AL9237">
        <v>0.1532792368620855</v>
      </c>
      <c r="AN9237">
        <v>9236</v>
      </c>
      <c r="AO9237">
        <v>0.416183181767182</v>
      </c>
    </row>
    <row r="9238" spans="31:41" x14ac:dyDescent="0.25">
      <c r="AE9238">
        <v>9237</v>
      </c>
      <c r="AF9238" s="1">
        <v>2.8703601702711357E-2</v>
      </c>
      <c r="AH9238">
        <v>9237</v>
      </c>
      <c r="AI9238">
        <v>2095.5792113707407</v>
      </c>
      <c r="AK9238">
        <v>9237</v>
      </c>
      <c r="AL9238">
        <v>0.15854739965632075</v>
      </c>
      <c r="AN9238">
        <v>9237</v>
      </c>
      <c r="AO9238">
        <v>0.37354178957882894</v>
      </c>
    </row>
    <row r="9239" spans="31:41" x14ac:dyDescent="0.25">
      <c r="AE9239">
        <v>9238</v>
      </c>
      <c r="AF9239" s="1">
        <v>2.9721399355077338E-2</v>
      </c>
      <c r="AH9239">
        <v>9238</v>
      </c>
      <c r="AI9239">
        <v>3250.2811856965468</v>
      </c>
      <c r="AK9239">
        <v>9238</v>
      </c>
      <c r="AL9239">
        <v>0.13951504663482825</v>
      </c>
      <c r="AN9239">
        <v>9238</v>
      </c>
      <c r="AO9239">
        <v>0.39843861744050502</v>
      </c>
    </row>
    <row r="9240" spans="31:41" x14ac:dyDescent="0.25">
      <c r="AE9240">
        <v>9239</v>
      </c>
      <c r="AF9240" s="1">
        <v>2.685067577861866E-2</v>
      </c>
      <c r="AH9240">
        <v>9239</v>
      </c>
      <c r="AI9240">
        <v>2118.7551470297599</v>
      </c>
      <c r="AK9240">
        <v>9239</v>
      </c>
      <c r="AL9240">
        <v>0.23841595594299497</v>
      </c>
      <c r="AN9240">
        <v>9239</v>
      </c>
      <c r="AO9240">
        <v>0.441840651784976</v>
      </c>
    </row>
    <row r="9241" spans="31:41" x14ac:dyDescent="0.25">
      <c r="AE9241">
        <v>9240</v>
      </c>
      <c r="AF9241" s="1">
        <v>3.2408909794420016E-2</v>
      </c>
      <c r="AH9241">
        <v>9240</v>
      </c>
      <c r="AI9241">
        <v>6243.3799529433809</v>
      </c>
      <c r="AK9241">
        <v>9240</v>
      </c>
      <c r="AL9241">
        <v>0.23279374820534701</v>
      </c>
      <c r="AN9241">
        <v>9240</v>
      </c>
      <c r="AO9241">
        <v>0.42202245270438982</v>
      </c>
    </row>
    <row r="9242" spans="31:41" x14ac:dyDescent="0.25">
      <c r="AE9242">
        <v>9241</v>
      </c>
      <c r="AF9242" s="1">
        <v>2.796006731327072E-2</v>
      </c>
      <c r="AH9242">
        <v>9241</v>
      </c>
      <c r="AI9242">
        <v>35462.71369821977</v>
      </c>
      <c r="AK9242">
        <v>9241</v>
      </c>
      <c r="AL9242">
        <v>0.16369937069508683</v>
      </c>
      <c r="AN9242">
        <v>9241</v>
      </c>
      <c r="AO9242">
        <v>0.42280932656900944</v>
      </c>
    </row>
    <row r="9243" spans="31:41" x14ac:dyDescent="0.25">
      <c r="AE9243">
        <v>9242</v>
      </c>
      <c r="AF9243" s="1">
        <v>2.4574593972352066E-2</v>
      </c>
      <c r="AH9243">
        <v>9242</v>
      </c>
      <c r="AI9243">
        <v>3402.0064466492991</v>
      </c>
      <c r="AK9243">
        <v>9242</v>
      </c>
      <c r="AL9243">
        <v>0.23109513806845794</v>
      </c>
      <c r="AN9243">
        <v>9242</v>
      </c>
      <c r="AO9243">
        <v>0.39867207077347105</v>
      </c>
    </row>
    <row r="9244" spans="31:41" x14ac:dyDescent="0.25">
      <c r="AE9244">
        <v>9243</v>
      </c>
      <c r="AF9244" s="1">
        <v>3.0020151814762919E-2</v>
      </c>
      <c r="AH9244">
        <v>9243</v>
      </c>
      <c r="AI9244">
        <v>6247.8026230353407</v>
      </c>
      <c r="AK9244">
        <v>9243</v>
      </c>
      <c r="AL9244">
        <v>0.22330468072162865</v>
      </c>
      <c r="AN9244">
        <v>9243</v>
      </c>
      <c r="AO9244">
        <v>0.3850560136284189</v>
      </c>
    </row>
    <row r="9245" spans="31:41" x14ac:dyDescent="0.25">
      <c r="AE9245">
        <v>9244</v>
      </c>
      <c r="AF9245" s="1">
        <v>2.8106407303272185E-2</v>
      </c>
      <c r="AH9245">
        <v>9244</v>
      </c>
      <c r="AI9245">
        <v>12430.654977611748</v>
      </c>
      <c r="AK9245">
        <v>9244</v>
      </c>
      <c r="AL9245">
        <v>0.22099551385135474</v>
      </c>
      <c r="AN9245">
        <v>9244</v>
      </c>
      <c r="AO9245">
        <v>0.3533531041459948</v>
      </c>
    </row>
    <row r="9246" spans="31:41" x14ac:dyDescent="0.25">
      <c r="AE9246">
        <v>9245</v>
      </c>
      <c r="AF9246" s="1">
        <v>3.0424792382306221E-2</v>
      </c>
      <c r="AH9246">
        <v>9245</v>
      </c>
      <c r="AI9246">
        <v>3970.6408818325808</v>
      </c>
      <c r="AK9246">
        <v>9245</v>
      </c>
      <c r="AL9246">
        <v>0.29784269781334094</v>
      </c>
      <c r="AN9246">
        <v>9245</v>
      </c>
      <c r="AO9246">
        <v>0.42279671845123257</v>
      </c>
    </row>
    <row r="9247" spans="31:41" x14ac:dyDescent="0.25">
      <c r="AE9247">
        <v>9246</v>
      </c>
      <c r="AF9247" s="1">
        <v>3.2851053566061772E-2</v>
      </c>
      <c r="AH9247">
        <v>9246</v>
      </c>
      <c r="AI9247">
        <v>33398.200997543157</v>
      </c>
      <c r="AK9247">
        <v>9246</v>
      </c>
      <c r="AL9247">
        <v>0.26715982423243662</v>
      </c>
      <c r="AN9247">
        <v>9246</v>
      </c>
      <c r="AO9247">
        <v>0.38373362437815689</v>
      </c>
    </row>
    <row r="9248" spans="31:41" x14ac:dyDescent="0.25">
      <c r="AE9248">
        <v>9247</v>
      </c>
      <c r="AF9248" s="1">
        <v>3.1674634406309243E-2</v>
      </c>
      <c r="AH9248">
        <v>9247</v>
      </c>
      <c r="AI9248">
        <v>2179.5747199433972</v>
      </c>
      <c r="AK9248">
        <v>9247</v>
      </c>
      <c r="AL9248">
        <v>0.1818520185268403</v>
      </c>
      <c r="AN9248">
        <v>9247</v>
      </c>
      <c r="AO9248">
        <v>0.34973681058828199</v>
      </c>
    </row>
    <row r="9249" spans="31:41" x14ac:dyDescent="0.25">
      <c r="AE9249">
        <v>9248</v>
      </c>
      <c r="AF9249" s="1">
        <v>2.7942212235573249E-2</v>
      </c>
      <c r="AH9249">
        <v>9248</v>
      </c>
      <c r="AI9249">
        <v>659.907676143559</v>
      </c>
      <c r="AK9249">
        <v>9248</v>
      </c>
      <c r="AL9249">
        <v>0.15861638207090678</v>
      </c>
      <c r="AN9249">
        <v>9248</v>
      </c>
      <c r="AO9249">
        <v>0.32651427252942905</v>
      </c>
    </row>
    <row r="9250" spans="31:41" x14ac:dyDescent="0.25">
      <c r="AE9250">
        <v>9249</v>
      </c>
      <c r="AF9250" s="1">
        <v>3.2223374824281503E-2</v>
      </c>
      <c r="AH9250">
        <v>9249</v>
      </c>
      <c r="AI9250">
        <v>10154.592281602036</v>
      </c>
      <c r="AK9250">
        <v>9249</v>
      </c>
      <c r="AL9250">
        <v>0.18137904729071824</v>
      </c>
      <c r="AN9250">
        <v>9249</v>
      </c>
      <c r="AO9250">
        <v>0.36985176495399491</v>
      </c>
    </row>
    <row r="9251" spans="31:41" x14ac:dyDescent="0.25">
      <c r="AE9251">
        <v>9250</v>
      </c>
      <c r="AF9251" s="1">
        <v>3.1584144272544634E-2</v>
      </c>
      <c r="AH9251">
        <v>9250</v>
      </c>
      <c r="AI9251">
        <v>6507.6464677073955</v>
      </c>
      <c r="AK9251">
        <v>9250</v>
      </c>
      <c r="AL9251">
        <v>0.32709513082287711</v>
      </c>
      <c r="AN9251">
        <v>9250</v>
      </c>
      <c r="AO9251">
        <v>0.43580814965593639</v>
      </c>
    </row>
    <row r="9252" spans="31:41" x14ac:dyDescent="0.25">
      <c r="AE9252">
        <v>9251</v>
      </c>
      <c r="AF9252" s="1">
        <v>3.4406301579495535E-2</v>
      </c>
      <c r="AH9252">
        <v>9251</v>
      </c>
      <c r="AI9252">
        <v>1062.9488634924985</v>
      </c>
      <c r="AK9252">
        <v>9251</v>
      </c>
      <c r="AL9252">
        <v>0.23075143881333457</v>
      </c>
      <c r="AN9252">
        <v>9251</v>
      </c>
      <c r="AO9252">
        <v>0.46863633976847641</v>
      </c>
    </row>
    <row r="9253" spans="31:41" x14ac:dyDescent="0.25">
      <c r="AE9253">
        <v>9252</v>
      </c>
      <c r="AF9253" s="1">
        <v>3.1523263782692101E-2</v>
      </c>
      <c r="AH9253">
        <v>9252</v>
      </c>
      <c r="AI9253">
        <v>4274.3862392132878</v>
      </c>
      <c r="AK9253">
        <v>9252</v>
      </c>
      <c r="AL9253">
        <v>0.23247081952373139</v>
      </c>
      <c r="AN9253">
        <v>9252</v>
      </c>
      <c r="AO9253">
        <v>0.42429861795508689</v>
      </c>
    </row>
    <row r="9254" spans="31:41" x14ac:dyDescent="0.25">
      <c r="AE9254">
        <v>9253</v>
      </c>
      <c r="AF9254" s="1">
        <v>2.9798221040671313E-2</v>
      </c>
      <c r="AH9254">
        <v>9253</v>
      </c>
      <c r="AI9254">
        <v>4587.191339375142</v>
      </c>
      <c r="AK9254">
        <v>9253</v>
      </c>
      <c r="AL9254">
        <v>0.20011530690151733</v>
      </c>
      <c r="AN9254">
        <v>9253</v>
      </c>
      <c r="AO9254">
        <v>0.46269795556181875</v>
      </c>
    </row>
    <row r="9255" spans="31:41" x14ac:dyDescent="0.25">
      <c r="AE9255">
        <v>9254</v>
      </c>
      <c r="AF9255" s="1">
        <v>2.8931862556468513E-2</v>
      </c>
      <c r="AH9255">
        <v>9254</v>
      </c>
      <c r="AI9255">
        <v>5186.0201010263509</v>
      </c>
      <c r="AK9255">
        <v>9254</v>
      </c>
      <c r="AL9255">
        <v>0.26592973476758347</v>
      </c>
      <c r="AN9255">
        <v>9254</v>
      </c>
      <c r="AO9255">
        <v>0.46970046237712665</v>
      </c>
    </row>
    <row r="9256" spans="31:41" x14ac:dyDescent="0.25">
      <c r="AE9256">
        <v>9255</v>
      </c>
      <c r="AF9256" s="1">
        <v>3.1307696810173313E-2</v>
      </c>
      <c r="AH9256">
        <v>9255</v>
      </c>
      <c r="AI9256">
        <v>1340.9967443158387</v>
      </c>
      <c r="AK9256">
        <v>9255</v>
      </c>
      <c r="AL9256">
        <v>0.29202722990524044</v>
      </c>
      <c r="AN9256">
        <v>9255</v>
      </c>
      <c r="AO9256">
        <v>0.38757261885963773</v>
      </c>
    </row>
    <row r="9257" spans="31:41" x14ac:dyDescent="0.25">
      <c r="AE9257">
        <v>9256</v>
      </c>
      <c r="AF9257" s="1">
        <v>2.7394601470955182E-2</v>
      </c>
      <c r="AH9257">
        <v>9256</v>
      </c>
      <c r="AI9257">
        <v>24754.156445655146</v>
      </c>
      <c r="AK9257">
        <v>9256</v>
      </c>
      <c r="AL9257">
        <v>0.18838972256057496</v>
      </c>
      <c r="AN9257">
        <v>9256</v>
      </c>
      <c r="AO9257">
        <v>0.34866628448075992</v>
      </c>
    </row>
    <row r="9258" spans="31:41" x14ac:dyDescent="0.25">
      <c r="AE9258">
        <v>9257</v>
      </c>
      <c r="AF9258" s="1">
        <v>3.5002810474161539E-2</v>
      </c>
      <c r="AH9258">
        <v>9257</v>
      </c>
      <c r="AI9258">
        <v>294.29677713456527</v>
      </c>
      <c r="AK9258">
        <v>9257</v>
      </c>
      <c r="AL9258">
        <v>0.2440296650917122</v>
      </c>
      <c r="AN9258">
        <v>9257</v>
      </c>
      <c r="AO9258">
        <v>0.32678604282159573</v>
      </c>
    </row>
    <row r="9259" spans="31:41" x14ac:dyDescent="0.25">
      <c r="AE9259">
        <v>9258</v>
      </c>
      <c r="AF9259" s="1">
        <v>2.860779884860154E-2</v>
      </c>
      <c r="AH9259">
        <v>9258</v>
      </c>
      <c r="AI9259">
        <v>17402.944535168255</v>
      </c>
      <c r="AK9259">
        <v>9258</v>
      </c>
      <c r="AL9259">
        <v>0.2315769711764836</v>
      </c>
      <c r="AN9259">
        <v>9258</v>
      </c>
      <c r="AO9259">
        <v>0.42462960174900399</v>
      </c>
    </row>
    <row r="9260" spans="31:41" x14ac:dyDescent="0.25">
      <c r="AE9260">
        <v>9259</v>
      </c>
      <c r="AF9260" s="1">
        <v>2.9007590952553786E-2</v>
      </c>
      <c r="AH9260">
        <v>9259</v>
      </c>
      <c r="AI9260">
        <v>8423.5112464875474</v>
      </c>
      <c r="AK9260">
        <v>9259</v>
      </c>
      <c r="AL9260">
        <v>0.12812657778983938</v>
      </c>
      <c r="AN9260">
        <v>9259</v>
      </c>
      <c r="AO9260">
        <v>0.36771820487187262</v>
      </c>
    </row>
    <row r="9261" spans="31:41" x14ac:dyDescent="0.25">
      <c r="AE9261">
        <v>9260</v>
      </c>
      <c r="AF9261" s="1">
        <v>3.259494851253697E-2</v>
      </c>
      <c r="AH9261">
        <v>9260</v>
      </c>
      <c r="AI9261">
        <v>2213.0217526544911</v>
      </c>
      <c r="AK9261">
        <v>9260</v>
      </c>
      <c r="AL9261">
        <v>0.12198106769561468</v>
      </c>
      <c r="AN9261">
        <v>9260</v>
      </c>
      <c r="AO9261">
        <v>0.45658319160046779</v>
      </c>
    </row>
    <row r="9262" spans="31:41" x14ac:dyDescent="0.25">
      <c r="AE9262">
        <v>9261</v>
      </c>
      <c r="AF9262" s="1">
        <v>3.0784440036109917E-2</v>
      </c>
      <c r="AH9262">
        <v>9261</v>
      </c>
      <c r="AI9262">
        <v>2450.9659969306554</v>
      </c>
      <c r="AK9262">
        <v>9261</v>
      </c>
      <c r="AL9262">
        <v>0.17485973977641478</v>
      </c>
      <c r="AN9262">
        <v>9261</v>
      </c>
      <c r="AO9262">
        <v>0.42507706249552274</v>
      </c>
    </row>
    <row r="9263" spans="31:41" x14ac:dyDescent="0.25">
      <c r="AE9263">
        <v>9262</v>
      </c>
      <c r="AF9263" s="1">
        <v>3.0986382446862581E-2</v>
      </c>
      <c r="AH9263">
        <v>9262</v>
      </c>
      <c r="AI9263">
        <v>757.53493221458928</v>
      </c>
      <c r="AK9263">
        <v>9262</v>
      </c>
      <c r="AL9263">
        <v>0.23380952118870155</v>
      </c>
      <c r="AN9263">
        <v>9262</v>
      </c>
      <c r="AO9263">
        <v>0.47045590809488247</v>
      </c>
    </row>
    <row r="9264" spans="31:41" x14ac:dyDescent="0.25">
      <c r="AE9264">
        <v>9263</v>
      </c>
      <c r="AF9264" s="1">
        <v>3.8248816741174751E-2</v>
      </c>
      <c r="AH9264">
        <v>9263</v>
      </c>
      <c r="AI9264">
        <v>7496.5188871853925</v>
      </c>
      <c r="AK9264">
        <v>9263</v>
      </c>
      <c r="AL9264">
        <v>0.23191553674890167</v>
      </c>
      <c r="AN9264">
        <v>9263</v>
      </c>
      <c r="AO9264">
        <v>0.41974397731862217</v>
      </c>
    </row>
    <row r="9265" spans="31:41" x14ac:dyDescent="0.25">
      <c r="AE9265">
        <v>9264</v>
      </c>
      <c r="AF9265" s="1">
        <v>3.1159842325541032E-2</v>
      </c>
      <c r="AH9265">
        <v>9264</v>
      </c>
      <c r="AI9265">
        <v>14528.363417637107</v>
      </c>
      <c r="AK9265">
        <v>9264</v>
      </c>
      <c r="AL9265">
        <v>0.20990474252500471</v>
      </c>
      <c r="AN9265">
        <v>9264</v>
      </c>
      <c r="AO9265">
        <v>0.35191475225380481</v>
      </c>
    </row>
    <row r="9266" spans="31:41" x14ac:dyDescent="0.25">
      <c r="AE9266">
        <v>9265</v>
      </c>
      <c r="AF9266" s="1">
        <v>3.5494731846482219E-2</v>
      </c>
      <c r="AH9266">
        <v>9265</v>
      </c>
      <c r="AI9266">
        <v>4875.6099707166941</v>
      </c>
      <c r="AK9266">
        <v>9265</v>
      </c>
      <c r="AL9266">
        <v>0.23188640016250495</v>
      </c>
      <c r="AN9266">
        <v>9265</v>
      </c>
      <c r="AO9266">
        <v>0.4821992359400199</v>
      </c>
    </row>
    <row r="9267" spans="31:41" x14ac:dyDescent="0.25">
      <c r="AE9267">
        <v>9266</v>
      </c>
      <c r="AF9267" s="1">
        <v>2.9469674937704804E-2</v>
      </c>
      <c r="AH9267">
        <v>9266</v>
      </c>
      <c r="AI9267">
        <v>4202.0902570482594</v>
      </c>
      <c r="AK9267">
        <v>9266</v>
      </c>
      <c r="AL9267">
        <v>0.14544625264432687</v>
      </c>
      <c r="AN9267">
        <v>9266</v>
      </c>
      <c r="AO9267">
        <v>0.38724049238992969</v>
      </c>
    </row>
    <row r="9268" spans="31:41" x14ac:dyDescent="0.25">
      <c r="AE9268">
        <v>9267</v>
      </c>
      <c r="AF9268" s="1">
        <v>3.3226463858234467E-2</v>
      </c>
      <c r="AH9268">
        <v>9267</v>
      </c>
      <c r="AI9268">
        <v>30404.423868859594</v>
      </c>
      <c r="AK9268">
        <v>9267</v>
      </c>
      <c r="AL9268">
        <v>0.21263473055537338</v>
      </c>
      <c r="AN9268">
        <v>9267</v>
      </c>
      <c r="AO9268">
        <v>0.356333605000003</v>
      </c>
    </row>
    <row r="9269" spans="31:41" x14ac:dyDescent="0.25">
      <c r="AE9269">
        <v>9268</v>
      </c>
      <c r="AF9269" s="1">
        <v>3.0303228442654984E-2</v>
      </c>
      <c r="AH9269">
        <v>9268</v>
      </c>
      <c r="AI9269">
        <v>9557.9825212131418</v>
      </c>
      <c r="AK9269">
        <v>9268</v>
      </c>
      <c r="AL9269">
        <v>0.15451609755488208</v>
      </c>
      <c r="AN9269">
        <v>9268</v>
      </c>
      <c r="AO9269">
        <v>0.40403336275334223</v>
      </c>
    </row>
    <row r="9270" spans="31:41" x14ac:dyDescent="0.25">
      <c r="AE9270">
        <v>9269</v>
      </c>
      <c r="AF9270" s="1">
        <v>3.341682623964215E-2</v>
      </c>
      <c r="AH9270">
        <v>9269</v>
      </c>
      <c r="AI9270">
        <v>2114.6645125100194</v>
      </c>
      <c r="AK9270">
        <v>9269</v>
      </c>
      <c r="AL9270">
        <v>0.18043315498112883</v>
      </c>
      <c r="AN9270">
        <v>9269</v>
      </c>
      <c r="AO9270">
        <v>0.38748309753511107</v>
      </c>
    </row>
    <row r="9271" spans="31:41" x14ac:dyDescent="0.25">
      <c r="AE9271">
        <v>9270</v>
      </c>
      <c r="AF9271" s="1">
        <v>2.877552762491753E-2</v>
      </c>
      <c r="AH9271">
        <v>9270</v>
      </c>
      <c r="AI9271">
        <v>2835.6375593806406</v>
      </c>
      <c r="AK9271">
        <v>9270</v>
      </c>
      <c r="AL9271">
        <v>0.20911548557067591</v>
      </c>
      <c r="AN9271">
        <v>9270</v>
      </c>
      <c r="AO9271">
        <v>0.43283759638526853</v>
      </c>
    </row>
    <row r="9272" spans="31:41" x14ac:dyDescent="0.25">
      <c r="AE9272">
        <v>9271</v>
      </c>
      <c r="AF9272" s="1">
        <v>2.9881485482926795E-2</v>
      </c>
      <c r="AH9272">
        <v>9271</v>
      </c>
      <c r="AI9272">
        <v>19918.877248885052</v>
      </c>
      <c r="AK9272">
        <v>9271</v>
      </c>
      <c r="AL9272">
        <v>0.23982985163152321</v>
      </c>
      <c r="AN9272">
        <v>9271</v>
      </c>
      <c r="AO9272">
        <v>0.47359153255753106</v>
      </c>
    </row>
    <row r="9273" spans="31:41" x14ac:dyDescent="0.25">
      <c r="AE9273">
        <v>9272</v>
      </c>
      <c r="AF9273" s="1">
        <v>3.282459845668817E-2</v>
      </c>
      <c r="AH9273">
        <v>9272</v>
      </c>
      <c r="AI9273">
        <v>4906.7240964027551</v>
      </c>
      <c r="AK9273">
        <v>9272</v>
      </c>
      <c r="AL9273">
        <v>0.21344284928161161</v>
      </c>
      <c r="AN9273">
        <v>9272</v>
      </c>
      <c r="AO9273">
        <v>0.406470231638343</v>
      </c>
    </row>
    <row r="9274" spans="31:41" x14ac:dyDescent="0.25">
      <c r="AE9274">
        <v>9273</v>
      </c>
      <c r="AF9274" s="1">
        <v>2.4601602302558367E-2</v>
      </c>
      <c r="AH9274">
        <v>9273</v>
      </c>
      <c r="AI9274">
        <v>1283.3156330252568</v>
      </c>
      <c r="AK9274">
        <v>9273</v>
      </c>
      <c r="AL9274">
        <v>0.19646941009971725</v>
      </c>
      <c r="AN9274">
        <v>9273</v>
      </c>
      <c r="AO9274">
        <v>0.41753488407068018</v>
      </c>
    </row>
    <row r="9275" spans="31:41" x14ac:dyDescent="0.25">
      <c r="AE9275">
        <v>9274</v>
      </c>
      <c r="AF9275" s="1">
        <v>2.928293820965E-2</v>
      </c>
      <c r="AH9275">
        <v>9274</v>
      </c>
      <c r="AI9275">
        <v>3701.5396139939612</v>
      </c>
      <c r="AK9275">
        <v>9274</v>
      </c>
      <c r="AL9275">
        <v>0.20386930252868679</v>
      </c>
      <c r="AN9275">
        <v>9274</v>
      </c>
      <c r="AO9275">
        <v>0.43747316895276039</v>
      </c>
    </row>
    <row r="9276" spans="31:41" x14ac:dyDescent="0.25">
      <c r="AE9276">
        <v>9275</v>
      </c>
      <c r="AF9276" s="1">
        <v>3.3766354784645847E-2</v>
      </c>
      <c r="AH9276">
        <v>9275</v>
      </c>
      <c r="AI9276">
        <v>1589.3218881143393</v>
      </c>
      <c r="AK9276">
        <v>9275</v>
      </c>
      <c r="AL9276">
        <v>0.23266175167694786</v>
      </c>
      <c r="AN9276">
        <v>9275</v>
      </c>
      <c r="AO9276">
        <v>0.39419932164681065</v>
      </c>
    </row>
    <row r="9277" spans="31:41" x14ac:dyDescent="0.25">
      <c r="AE9277">
        <v>9276</v>
      </c>
      <c r="AF9277" s="1">
        <v>3.3211986844752017E-2</v>
      </c>
      <c r="AH9277">
        <v>9276</v>
      </c>
      <c r="AI9277">
        <v>8850.7445931900729</v>
      </c>
      <c r="AK9277">
        <v>9276</v>
      </c>
      <c r="AL9277">
        <v>0.1086951689289291</v>
      </c>
      <c r="AN9277">
        <v>9276</v>
      </c>
      <c r="AO9277">
        <v>0.33348258580531448</v>
      </c>
    </row>
    <row r="9278" spans="31:41" x14ac:dyDescent="0.25">
      <c r="AE9278">
        <v>9277</v>
      </c>
      <c r="AF9278" s="1">
        <v>3.0103444665300572E-2</v>
      </c>
      <c r="AH9278">
        <v>9277</v>
      </c>
      <c r="AI9278">
        <v>1241.8795937428483</v>
      </c>
      <c r="AK9278">
        <v>9277</v>
      </c>
      <c r="AL9278">
        <v>0.24321245839662639</v>
      </c>
      <c r="AN9278">
        <v>9277</v>
      </c>
      <c r="AO9278">
        <v>0.46732807012234656</v>
      </c>
    </row>
    <row r="9279" spans="31:41" x14ac:dyDescent="0.25">
      <c r="AE9279">
        <v>9278</v>
      </c>
      <c r="AF9279" s="1">
        <v>3.5875092219016746E-2</v>
      </c>
      <c r="AH9279">
        <v>9278</v>
      </c>
      <c r="AI9279">
        <v>3865.8927204022211</v>
      </c>
      <c r="AK9279">
        <v>9278</v>
      </c>
      <c r="AL9279">
        <v>0.20275089998665879</v>
      </c>
      <c r="AN9279">
        <v>9278</v>
      </c>
      <c r="AO9279">
        <v>0.41538709482609371</v>
      </c>
    </row>
    <row r="9280" spans="31:41" x14ac:dyDescent="0.25">
      <c r="AE9280">
        <v>9279</v>
      </c>
      <c r="AF9280" s="1">
        <v>3.3437960489092422E-2</v>
      </c>
      <c r="AH9280">
        <v>9279</v>
      </c>
      <c r="AI9280">
        <v>11956.845697324981</v>
      </c>
      <c r="AK9280">
        <v>9279</v>
      </c>
      <c r="AL9280">
        <v>0.21566015999044297</v>
      </c>
      <c r="AN9280">
        <v>9279</v>
      </c>
      <c r="AO9280">
        <v>0.43476750328427749</v>
      </c>
    </row>
    <row r="9281" spans="31:41" x14ac:dyDescent="0.25">
      <c r="AE9281">
        <v>9280</v>
      </c>
      <c r="AF9281" s="1">
        <v>2.4176183142295748E-2</v>
      </c>
      <c r="AH9281">
        <v>9280</v>
      </c>
      <c r="AI9281">
        <v>3988.3155572123087</v>
      </c>
      <c r="AK9281">
        <v>9280</v>
      </c>
      <c r="AL9281">
        <v>0.11768902592913964</v>
      </c>
      <c r="AN9281">
        <v>9280</v>
      </c>
      <c r="AO9281">
        <v>0.34743322713318603</v>
      </c>
    </row>
    <row r="9282" spans="31:41" x14ac:dyDescent="0.25">
      <c r="AE9282">
        <v>9281</v>
      </c>
      <c r="AF9282" s="1">
        <v>2.9380552632456869E-2</v>
      </c>
      <c r="AH9282">
        <v>9281</v>
      </c>
      <c r="AI9282">
        <v>4768.3591553239676</v>
      </c>
      <c r="AK9282">
        <v>9281</v>
      </c>
      <c r="AL9282">
        <v>0.12846951768369769</v>
      </c>
      <c r="AN9282">
        <v>9281</v>
      </c>
      <c r="AO9282">
        <v>0.38293177289379221</v>
      </c>
    </row>
    <row r="9283" spans="31:41" x14ac:dyDescent="0.25">
      <c r="AE9283">
        <v>9282</v>
      </c>
      <c r="AF9283" s="1">
        <v>3.4369568666481554E-2</v>
      </c>
      <c r="AH9283">
        <v>9282</v>
      </c>
      <c r="AI9283">
        <v>4187.8463758444359</v>
      </c>
      <c r="AK9283">
        <v>9282</v>
      </c>
      <c r="AL9283">
        <v>0.13469940065970493</v>
      </c>
      <c r="AN9283">
        <v>9282</v>
      </c>
      <c r="AO9283">
        <v>0.37459872774795255</v>
      </c>
    </row>
    <row r="9284" spans="31:41" x14ac:dyDescent="0.25">
      <c r="AE9284">
        <v>9283</v>
      </c>
      <c r="AF9284" s="1">
        <v>3.6671439339240219E-2</v>
      </c>
      <c r="AH9284">
        <v>9283</v>
      </c>
      <c r="AI9284">
        <v>7129.6837876817017</v>
      </c>
      <c r="AK9284">
        <v>9283</v>
      </c>
      <c r="AL9284">
        <v>0.17313911741671595</v>
      </c>
      <c r="AN9284">
        <v>9283</v>
      </c>
      <c r="AO9284">
        <v>0.39379399707759916</v>
      </c>
    </row>
    <row r="9285" spans="31:41" x14ac:dyDescent="0.25">
      <c r="AE9285">
        <v>9284</v>
      </c>
      <c r="AF9285" s="1">
        <v>2.7291347576111402E-2</v>
      </c>
      <c r="AH9285">
        <v>9284</v>
      </c>
      <c r="AI9285">
        <v>6391.7130818201003</v>
      </c>
      <c r="AK9285">
        <v>9284</v>
      </c>
      <c r="AL9285">
        <v>6.8691202562329134E-2</v>
      </c>
      <c r="AN9285">
        <v>9284</v>
      </c>
      <c r="AO9285">
        <v>0.4154797945218523</v>
      </c>
    </row>
    <row r="9286" spans="31:41" x14ac:dyDescent="0.25">
      <c r="AE9286">
        <v>9285</v>
      </c>
      <c r="AF9286" s="1">
        <v>2.6768712867407674E-2</v>
      </c>
      <c r="AH9286">
        <v>9285</v>
      </c>
      <c r="AI9286">
        <v>8801.8535623176704</v>
      </c>
      <c r="AK9286">
        <v>9285</v>
      </c>
      <c r="AL9286">
        <v>0.12976634698596093</v>
      </c>
      <c r="AN9286">
        <v>9285</v>
      </c>
      <c r="AO9286">
        <v>0.47620430609833542</v>
      </c>
    </row>
    <row r="9287" spans="31:41" x14ac:dyDescent="0.25">
      <c r="AE9287">
        <v>9286</v>
      </c>
      <c r="AF9287" s="1">
        <v>3.310873206990661E-2</v>
      </c>
      <c r="AH9287">
        <v>9286</v>
      </c>
      <c r="AI9287">
        <v>17230.715135786759</v>
      </c>
      <c r="AK9287">
        <v>9286</v>
      </c>
      <c r="AL9287">
        <v>0.16632582974581511</v>
      </c>
      <c r="AN9287">
        <v>9286</v>
      </c>
      <c r="AO9287">
        <v>0.33794047800739613</v>
      </c>
    </row>
    <row r="9288" spans="31:41" x14ac:dyDescent="0.25">
      <c r="AE9288">
        <v>9287</v>
      </c>
      <c r="AF9288" s="1">
        <v>3.0467535212518326E-2</v>
      </c>
      <c r="AH9288">
        <v>9287</v>
      </c>
      <c r="AI9288">
        <v>48609.912146287294</v>
      </c>
      <c r="AK9288">
        <v>9287</v>
      </c>
      <c r="AL9288">
        <v>0.21438541036294353</v>
      </c>
      <c r="AN9288">
        <v>9287</v>
      </c>
      <c r="AO9288">
        <v>0.38277997736735225</v>
      </c>
    </row>
    <row r="9289" spans="31:41" x14ac:dyDescent="0.25">
      <c r="AE9289">
        <v>9288</v>
      </c>
      <c r="AF9289" s="1">
        <v>2.8136318093294754E-2</v>
      </c>
      <c r="AH9289">
        <v>9288</v>
      </c>
      <c r="AI9289">
        <v>19551.481591215772</v>
      </c>
      <c r="AK9289">
        <v>9288</v>
      </c>
      <c r="AL9289">
        <v>0.2187021526516941</v>
      </c>
      <c r="AN9289">
        <v>9288</v>
      </c>
      <c r="AO9289">
        <v>0.44185643304363592</v>
      </c>
    </row>
    <row r="9290" spans="31:41" x14ac:dyDescent="0.25">
      <c r="AE9290">
        <v>9289</v>
      </c>
      <c r="AF9290" s="1">
        <v>2.8811508732974112E-2</v>
      </c>
      <c r="AH9290">
        <v>9289</v>
      </c>
      <c r="AI9290">
        <v>647.60523271960221</v>
      </c>
      <c r="AK9290">
        <v>9289</v>
      </c>
      <c r="AL9290">
        <v>0.15334073773555418</v>
      </c>
      <c r="AN9290">
        <v>9289</v>
      </c>
      <c r="AO9290">
        <v>0.41057412509130858</v>
      </c>
    </row>
    <row r="9291" spans="31:41" x14ac:dyDescent="0.25">
      <c r="AE9291">
        <v>9290</v>
      </c>
      <c r="AF9291" s="1">
        <v>3.1983314062054902E-2</v>
      </c>
      <c r="AH9291">
        <v>9290</v>
      </c>
      <c r="AI9291">
        <v>8383.6607975539682</v>
      </c>
      <c r="AK9291">
        <v>9290</v>
      </c>
      <c r="AL9291">
        <v>0.27727907170778965</v>
      </c>
      <c r="AN9291">
        <v>9290</v>
      </c>
      <c r="AO9291">
        <v>0.38496495743161824</v>
      </c>
    </row>
    <row r="9292" spans="31:41" x14ac:dyDescent="0.25">
      <c r="AE9292">
        <v>9291</v>
      </c>
      <c r="AF9292" s="1">
        <v>3.1706462219292408E-2</v>
      </c>
      <c r="AH9292">
        <v>9291</v>
      </c>
      <c r="AI9292">
        <v>690.46319605951567</v>
      </c>
      <c r="AK9292">
        <v>9291</v>
      </c>
      <c r="AL9292">
        <v>0.2275971059020013</v>
      </c>
      <c r="AN9292">
        <v>9291</v>
      </c>
      <c r="AO9292">
        <v>0.39548538055741289</v>
      </c>
    </row>
    <row r="9293" spans="31:41" x14ac:dyDescent="0.25">
      <c r="AE9293">
        <v>9292</v>
      </c>
      <c r="AF9293" s="1">
        <v>3.6503840885295569E-2</v>
      </c>
      <c r="AH9293">
        <v>9292</v>
      </c>
      <c r="AI9293">
        <v>2088.9508203396126</v>
      </c>
      <c r="AK9293">
        <v>9292</v>
      </c>
      <c r="AL9293">
        <v>0.22776055103083062</v>
      </c>
      <c r="AN9293">
        <v>9292</v>
      </c>
      <c r="AO9293">
        <v>0.40179996005723939</v>
      </c>
    </row>
    <row r="9294" spans="31:41" x14ac:dyDescent="0.25">
      <c r="AE9294">
        <v>9293</v>
      </c>
      <c r="AF9294" s="1">
        <v>3.2323055853383797E-2</v>
      </c>
      <c r="AH9294">
        <v>9293</v>
      </c>
      <c r="AI9294">
        <v>5936.3201705636266</v>
      </c>
      <c r="AK9294">
        <v>9293</v>
      </c>
      <c r="AL9294">
        <v>0.22252275682393349</v>
      </c>
      <c r="AN9294">
        <v>9293</v>
      </c>
      <c r="AO9294">
        <v>0.48377680133489792</v>
      </c>
    </row>
    <row r="9295" spans="31:41" x14ac:dyDescent="0.25">
      <c r="AE9295">
        <v>9294</v>
      </c>
      <c r="AF9295" s="1">
        <v>2.9875149118685052E-2</v>
      </c>
      <c r="AH9295">
        <v>9294</v>
      </c>
      <c r="AI9295">
        <v>685.70043448731258</v>
      </c>
      <c r="AK9295">
        <v>9294</v>
      </c>
      <c r="AL9295">
        <v>0.2126071371747108</v>
      </c>
      <c r="AN9295">
        <v>9294</v>
      </c>
      <c r="AO9295">
        <v>0.46813730472887527</v>
      </c>
    </row>
    <row r="9296" spans="31:41" x14ac:dyDescent="0.25">
      <c r="AE9296">
        <v>9295</v>
      </c>
      <c r="AF9296" s="1">
        <v>3.3217306285652226E-2</v>
      </c>
      <c r="AH9296">
        <v>9295</v>
      </c>
      <c r="AI9296">
        <v>5160.1282100088793</v>
      </c>
      <c r="AK9296">
        <v>9295</v>
      </c>
      <c r="AL9296">
        <v>0.1258008833276415</v>
      </c>
      <c r="AN9296">
        <v>9295</v>
      </c>
      <c r="AO9296">
        <v>0.39024747135105614</v>
      </c>
    </row>
    <row r="9297" spans="31:41" x14ac:dyDescent="0.25">
      <c r="AE9297">
        <v>9296</v>
      </c>
      <c r="AF9297" s="1">
        <v>3.4870430041488376E-2</v>
      </c>
      <c r="AH9297">
        <v>9296</v>
      </c>
      <c r="AI9297">
        <v>6077.1318985328817</v>
      </c>
      <c r="AK9297">
        <v>9296</v>
      </c>
      <c r="AL9297">
        <v>0.23971926958522716</v>
      </c>
      <c r="AN9297">
        <v>9296</v>
      </c>
      <c r="AO9297">
        <v>0.41682992139691161</v>
      </c>
    </row>
    <row r="9298" spans="31:41" x14ac:dyDescent="0.25">
      <c r="AE9298">
        <v>9297</v>
      </c>
      <c r="AF9298" s="1">
        <v>3.1963314903470597E-2</v>
      </c>
      <c r="AH9298">
        <v>9297</v>
      </c>
      <c r="AI9298">
        <v>4036.4055526278735</v>
      </c>
      <c r="AK9298">
        <v>9297</v>
      </c>
      <c r="AL9298">
        <v>0.17928857104482115</v>
      </c>
      <c r="AN9298">
        <v>9297</v>
      </c>
      <c r="AO9298">
        <v>0.38526277669428438</v>
      </c>
    </row>
    <row r="9299" spans="31:41" x14ac:dyDescent="0.25">
      <c r="AE9299">
        <v>9298</v>
      </c>
      <c r="AF9299" s="1">
        <v>3.4896227071634867E-2</v>
      </c>
      <c r="AH9299">
        <v>9298</v>
      </c>
      <c r="AI9299">
        <v>1416.8268126091232</v>
      </c>
      <c r="AK9299">
        <v>9298</v>
      </c>
      <c r="AL9299">
        <v>0.27018450902321545</v>
      </c>
      <c r="AN9299">
        <v>9298</v>
      </c>
      <c r="AO9299">
        <v>0.38137781276647748</v>
      </c>
    </row>
    <row r="9300" spans="31:41" x14ac:dyDescent="0.25">
      <c r="AE9300">
        <v>9299</v>
      </c>
      <c r="AF9300" s="1">
        <v>3.1885924349135397E-2</v>
      </c>
      <c r="AH9300">
        <v>9299</v>
      </c>
      <c r="AI9300">
        <v>20557.060986963432</v>
      </c>
      <c r="AK9300">
        <v>9299</v>
      </c>
      <c r="AL9300">
        <v>0.2934008844703726</v>
      </c>
      <c r="AN9300">
        <v>9299</v>
      </c>
      <c r="AO9300">
        <v>0.39988208561644462</v>
      </c>
    </row>
    <row r="9301" spans="31:41" x14ac:dyDescent="0.25">
      <c r="AE9301">
        <v>9300</v>
      </c>
      <c r="AF9301" s="1">
        <v>3.1081846652494916E-2</v>
      </c>
      <c r="AH9301">
        <v>9300</v>
      </c>
      <c r="AI9301">
        <v>2965.1053190283383</v>
      </c>
      <c r="AK9301">
        <v>9300</v>
      </c>
      <c r="AL9301">
        <v>0.27345951213217679</v>
      </c>
      <c r="AN9301">
        <v>9300</v>
      </c>
      <c r="AO9301">
        <v>0.35798293211728849</v>
      </c>
    </row>
    <row r="9302" spans="31:41" x14ac:dyDescent="0.25">
      <c r="AE9302">
        <v>9301</v>
      </c>
      <c r="AF9302" s="1">
        <v>2.6922119328851579E-2</v>
      </c>
      <c r="AH9302">
        <v>9301</v>
      </c>
      <c r="AI9302">
        <v>1873.3253271800641</v>
      </c>
      <c r="AK9302">
        <v>9301</v>
      </c>
      <c r="AL9302">
        <v>0.2031495338566173</v>
      </c>
      <c r="AN9302">
        <v>9301</v>
      </c>
      <c r="AO9302">
        <v>0.3678007614657105</v>
      </c>
    </row>
    <row r="9303" spans="31:41" x14ac:dyDescent="0.25">
      <c r="AE9303">
        <v>9302</v>
      </c>
      <c r="AF9303" s="1">
        <v>2.9842905566394018E-2</v>
      </c>
      <c r="AH9303">
        <v>9302</v>
      </c>
      <c r="AI9303">
        <v>3960.5838564580476</v>
      </c>
      <c r="AK9303">
        <v>9302</v>
      </c>
      <c r="AL9303">
        <v>0.21054316338039261</v>
      </c>
      <c r="AN9303">
        <v>9302</v>
      </c>
      <c r="AO9303">
        <v>0.43554398039763215</v>
      </c>
    </row>
    <row r="9304" spans="31:41" x14ac:dyDescent="0.25">
      <c r="AE9304">
        <v>9303</v>
      </c>
      <c r="AF9304" s="1">
        <v>2.754707862529493E-2</v>
      </c>
      <c r="AH9304">
        <v>9303</v>
      </c>
      <c r="AI9304">
        <v>5102.6048802822224</v>
      </c>
      <c r="AK9304">
        <v>9303</v>
      </c>
      <c r="AL9304">
        <v>0.28523349429070033</v>
      </c>
      <c r="AN9304">
        <v>9303</v>
      </c>
      <c r="AO9304">
        <v>0.32966133456806312</v>
      </c>
    </row>
    <row r="9305" spans="31:41" x14ac:dyDescent="0.25">
      <c r="AE9305">
        <v>9304</v>
      </c>
      <c r="AF9305" s="1">
        <v>3.0513934117557318E-2</v>
      </c>
      <c r="AH9305">
        <v>9304</v>
      </c>
      <c r="AI9305">
        <v>3290.9319079936104</v>
      </c>
      <c r="AK9305">
        <v>9304</v>
      </c>
      <c r="AL9305">
        <v>0.2487771115844363</v>
      </c>
      <c r="AN9305">
        <v>9304</v>
      </c>
      <c r="AO9305">
        <v>0.37004774554138509</v>
      </c>
    </row>
    <row r="9306" spans="31:41" x14ac:dyDescent="0.25">
      <c r="AE9306">
        <v>9305</v>
      </c>
      <c r="AF9306" s="1">
        <v>3.314607700314931E-2</v>
      </c>
      <c r="AH9306">
        <v>9305</v>
      </c>
      <c r="AI9306">
        <v>2006.2866969728657</v>
      </c>
      <c r="AK9306">
        <v>9305</v>
      </c>
      <c r="AL9306">
        <v>0.22941931127744133</v>
      </c>
      <c r="AN9306">
        <v>9305</v>
      </c>
      <c r="AO9306">
        <v>0.43825001489167065</v>
      </c>
    </row>
    <row r="9307" spans="31:41" x14ac:dyDescent="0.25">
      <c r="AE9307">
        <v>9306</v>
      </c>
      <c r="AF9307" s="1">
        <v>3.1498517740834453E-2</v>
      </c>
      <c r="AH9307">
        <v>9306</v>
      </c>
      <c r="AI9307">
        <v>1417.8367863029264</v>
      </c>
      <c r="AK9307">
        <v>9306</v>
      </c>
      <c r="AL9307">
        <v>0.18294136709905889</v>
      </c>
      <c r="AN9307">
        <v>9306</v>
      </c>
      <c r="AO9307">
        <v>0.42396661050601114</v>
      </c>
    </row>
    <row r="9308" spans="31:41" x14ac:dyDescent="0.25">
      <c r="AE9308">
        <v>9307</v>
      </c>
      <c r="AF9308" s="1">
        <v>2.4418306306922766E-2</v>
      </c>
      <c r="AH9308">
        <v>9307</v>
      </c>
      <c r="AI9308">
        <v>23993.865933580422</v>
      </c>
      <c r="AK9308">
        <v>9307</v>
      </c>
      <c r="AL9308">
        <v>0.2583172385575232</v>
      </c>
      <c r="AN9308">
        <v>9307</v>
      </c>
      <c r="AO9308">
        <v>0.36489475160437201</v>
      </c>
    </row>
    <row r="9309" spans="31:41" x14ac:dyDescent="0.25">
      <c r="AE9309">
        <v>9308</v>
      </c>
      <c r="AF9309" s="1">
        <v>3.2370706602388166E-2</v>
      </c>
      <c r="AH9309">
        <v>9308</v>
      </c>
      <c r="AI9309">
        <v>9225.166110840164</v>
      </c>
      <c r="AK9309">
        <v>9308</v>
      </c>
      <c r="AL9309">
        <v>0.20493873000591215</v>
      </c>
      <c r="AN9309">
        <v>9308</v>
      </c>
      <c r="AO9309">
        <v>0.39123729994370871</v>
      </c>
    </row>
    <row r="9310" spans="31:41" x14ac:dyDescent="0.25">
      <c r="AE9310">
        <v>9309</v>
      </c>
      <c r="AF9310" s="1">
        <v>2.5004611235008634E-2</v>
      </c>
      <c r="AH9310">
        <v>9309</v>
      </c>
      <c r="AI9310">
        <v>11787.468308880818</v>
      </c>
      <c r="AK9310">
        <v>9309</v>
      </c>
      <c r="AL9310">
        <v>0.23183953963964329</v>
      </c>
      <c r="AN9310">
        <v>9309</v>
      </c>
      <c r="AO9310">
        <v>0.42670250845618807</v>
      </c>
    </row>
    <row r="9311" spans="31:41" x14ac:dyDescent="0.25">
      <c r="AE9311">
        <v>9310</v>
      </c>
      <c r="AF9311" s="1">
        <v>3.0545477997830917E-2</v>
      </c>
      <c r="AH9311">
        <v>9310</v>
      </c>
      <c r="AI9311">
        <v>704.88530630655953</v>
      </c>
      <c r="AK9311">
        <v>9310</v>
      </c>
      <c r="AL9311">
        <v>0.14720059515301337</v>
      </c>
      <c r="AN9311">
        <v>9310</v>
      </c>
      <c r="AO9311">
        <v>0.37278301461812319</v>
      </c>
    </row>
    <row r="9312" spans="31:41" x14ac:dyDescent="0.25">
      <c r="AE9312">
        <v>9311</v>
      </c>
      <c r="AF9312" s="1">
        <v>3.2686882239653325E-2</v>
      </c>
      <c r="AH9312">
        <v>9311</v>
      </c>
      <c r="AI9312">
        <v>3592.0028892582895</v>
      </c>
      <c r="AK9312">
        <v>9311</v>
      </c>
      <c r="AL9312">
        <v>6.8635321438786367E-2</v>
      </c>
      <c r="AN9312">
        <v>9311</v>
      </c>
      <c r="AO9312">
        <v>0.40647452242828008</v>
      </c>
    </row>
    <row r="9313" spans="31:41" x14ac:dyDescent="0.25">
      <c r="AE9313">
        <v>9312</v>
      </c>
      <c r="AF9313" s="1">
        <v>3.2308243731080877E-2</v>
      </c>
      <c r="AH9313">
        <v>9312</v>
      </c>
      <c r="AI9313">
        <v>756.33288246848485</v>
      </c>
      <c r="AK9313">
        <v>9312</v>
      </c>
      <c r="AL9313">
        <v>0.2204742460880833</v>
      </c>
      <c r="AN9313">
        <v>9312</v>
      </c>
      <c r="AO9313">
        <v>0.48626936771459478</v>
      </c>
    </row>
    <row r="9314" spans="31:41" x14ac:dyDescent="0.25">
      <c r="AE9314">
        <v>9313</v>
      </c>
      <c r="AF9314" s="1">
        <v>3.0367752647135315E-2</v>
      </c>
      <c r="AH9314">
        <v>9313</v>
      </c>
      <c r="AI9314">
        <v>3864.2587033553418</v>
      </c>
      <c r="AK9314">
        <v>9313</v>
      </c>
      <c r="AL9314">
        <v>0.14020837786707557</v>
      </c>
      <c r="AN9314">
        <v>9313</v>
      </c>
      <c r="AO9314">
        <v>0.44851650982707625</v>
      </c>
    </row>
    <row r="9315" spans="31:41" x14ac:dyDescent="0.25">
      <c r="AE9315">
        <v>9314</v>
      </c>
      <c r="AF9315" s="1">
        <v>3.6241239747487608E-2</v>
      </c>
      <c r="AH9315">
        <v>9314</v>
      </c>
      <c r="AI9315">
        <v>7119.2214203917301</v>
      </c>
      <c r="AK9315">
        <v>9314</v>
      </c>
      <c r="AL9315">
        <v>0.18349786216413191</v>
      </c>
      <c r="AN9315">
        <v>9314</v>
      </c>
      <c r="AO9315">
        <v>0.40773576867385297</v>
      </c>
    </row>
    <row r="9316" spans="31:41" x14ac:dyDescent="0.25">
      <c r="AE9316">
        <v>9315</v>
      </c>
      <c r="AF9316" s="1">
        <v>3.2290109394346622E-2</v>
      </c>
      <c r="AH9316">
        <v>9315</v>
      </c>
      <c r="AI9316">
        <v>2283.7661386676114</v>
      </c>
      <c r="AK9316">
        <v>9315</v>
      </c>
      <c r="AL9316">
        <v>0.22394896325811939</v>
      </c>
      <c r="AN9316">
        <v>9315</v>
      </c>
      <c r="AO9316">
        <v>0.37403185360157581</v>
      </c>
    </row>
    <row r="9317" spans="31:41" x14ac:dyDescent="0.25">
      <c r="AE9317">
        <v>9316</v>
      </c>
      <c r="AF9317" s="1">
        <v>3.2176424324143582E-2</v>
      </c>
      <c r="AH9317">
        <v>9316</v>
      </c>
      <c r="AI9317">
        <v>711.3460855689533</v>
      </c>
      <c r="AK9317">
        <v>9316</v>
      </c>
      <c r="AL9317">
        <v>3.8308164625516394E-2</v>
      </c>
      <c r="AN9317">
        <v>9316</v>
      </c>
      <c r="AO9317">
        <v>0.47844671243379272</v>
      </c>
    </row>
    <row r="9318" spans="31:41" x14ac:dyDescent="0.25">
      <c r="AE9318">
        <v>9317</v>
      </c>
      <c r="AF9318" s="1">
        <v>3.0740817943622156E-2</v>
      </c>
      <c r="AH9318">
        <v>9317</v>
      </c>
      <c r="AI9318">
        <v>3028.451083139229</v>
      </c>
      <c r="AK9318">
        <v>9317</v>
      </c>
      <c r="AL9318">
        <v>0.11634958182116695</v>
      </c>
      <c r="AN9318">
        <v>9317</v>
      </c>
      <c r="AO9318">
        <v>0.46224954280846414</v>
      </c>
    </row>
    <row r="9319" spans="31:41" x14ac:dyDescent="0.25">
      <c r="AE9319">
        <v>9318</v>
      </c>
      <c r="AF9319" s="1">
        <v>3.0331037718407394E-2</v>
      </c>
      <c r="AH9319">
        <v>9318</v>
      </c>
      <c r="AI9319">
        <v>430.52111310325131</v>
      </c>
      <c r="AK9319">
        <v>9318</v>
      </c>
      <c r="AL9319">
        <v>0.2266047530571714</v>
      </c>
      <c r="AN9319">
        <v>9318</v>
      </c>
      <c r="AO9319">
        <v>0.38674886557961718</v>
      </c>
    </row>
    <row r="9320" spans="31:41" x14ac:dyDescent="0.25">
      <c r="AE9320">
        <v>9319</v>
      </c>
      <c r="AF9320" s="1">
        <v>3.046577292348851E-2</v>
      </c>
      <c r="AH9320">
        <v>9319</v>
      </c>
      <c r="AI9320">
        <v>986.35909318532265</v>
      </c>
      <c r="AK9320">
        <v>9319</v>
      </c>
      <c r="AL9320">
        <v>0.13044964007463117</v>
      </c>
      <c r="AN9320">
        <v>9319</v>
      </c>
      <c r="AO9320">
        <v>0.46667269987682158</v>
      </c>
    </row>
    <row r="9321" spans="31:41" x14ac:dyDescent="0.25">
      <c r="AE9321">
        <v>9320</v>
      </c>
      <c r="AF9321" s="1">
        <v>2.9356408359674679E-2</v>
      </c>
      <c r="AH9321">
        <v>9320</v>
      </c>
      <c r="AI9321">
        <v>15469.414208960217</v>
      </c>
      <c r="AK9321">
        <v>9320</v>
      </c>
      <c r="AL9321">
        <v>0.19184468122615439</v>
      </c>
      <c r="AN9321">
        <v>9320</v>
      </c>
      <c r="AO9321">
        <v>0.40663212310366337</v>
      </c>
    </row>
    <row r="9322" spans="31:41" x14ac:dyDescent="0.25">
      <c r="AE9322">
        <v>9321</v>
      </c>
      <c r="AF9322" s="1">
        <v>3.3400210970654154E-2</v>
      </c>
      <c r="AH9322">
        <v>9321</v>
      </c>
      <c r="AI9322">
        <v>4182.8793522555843</v>
      </c>
      <c r="AK9322">
        <v>9321</v>
      </c>
      <c r="AL9322">
        <v>0.24570937034741991</v>
      </c>
      <c r="AN9322">
        <v>9321</v>
      </c>
      <c r="AO9322">
        <v>0.36827965764366066</v>
      </c>
    </row>
    <row r="9323" spans="31:41" x14ac:dyDescent="0.25">
      <c r="AE9323">
        <v>9322</v>
      </c>
      <c r="AF9323" s="1">
        <v>3.4222199205288906E-2</v>
      </c>
      <c r="AH9323">
        <v>9322</v>
      </c>
      <c r="AI9323">
        <v>5051.2393668093418</v>
      </c>
      <c r="AK9323">
        <v>9322</v>
      </c>
      <c r="AL9323">
        <v>0.18063039893216476</v>
      </c>
      <c r="AN9323">
        <v>9322</v>
      </c>
      <c r="AO9323">
        <v>0.37536148725531465</v>
      </c>
    </row>
    <row r="9324" spans="31:41" x14ac:dyDescent="0.25">
      <c r="AE9324">
        <v>9323</v>
      </c>
      <c r="AF9324" s="1">
        <v>3.1474311531405563E-2</v>
      </c>
      <c r="AH9324">
        <v>9323</v>
      </c>
      <c r="AI9324">
        <v>7768.4429891283289</v>
      </c>
      <c r="AK9324">
        <v>9323</v>
      </c>
      <c r="AL9324">
        <v>0.17617071239113682</v>
      </c>
      <c r="AN9324">
        <v>9323</v>
      </c>
      <c r="AO9324">
        <v>0.4161596849352065</v>
      </c>
    </row>
    <row r="9325" spans="31:41" x14ac:dyDescent="0.25">
      <c r="AE9325">
        <v>9324</v>
      </c>
      <c r="AF9325" s="1">
        <v>2.6088854124794336E-2</v>
      </c>
      <c r="AH9325">
        <v>9324</v>
      </c>
      <c r="AI9325">
        <v>4984.0874654534546</v>
      </c>
      <c r="AK9325">
        <v>9324</v>
      </c>
      <c r="AL9325">
        <v>0.21661867480413302</v>
      </c>
      <c r="AN9325">
        <v>9324</v>
      </c>
      <c r="AO9325">
        <v>0.34418521621466469</v>
      </c>
    </row>
    <row r="9326" spans="31:41" x14ac:dyDescent="0.25">
      <c r="AE9326">
        <v>9325</v>
      </c>
      <c r="AF9326" s="1">
        <v>3.2113696472150011E-2</v>
      </c>
      <c r="AH9326">
        <v>9325</v>
      </c>
      <c r="AI9326">
        <v>771.52822712620025</v>
      </c>
      <c r="AK9326">
        <v>9325</v>
      </c>
      <c r="AL9326">
        <v>0.20949329532194816</v>
      </c>
      <c r="AN9326">
        <v>9325</v>
      </c>
      <c r="AO9326">
        <v>0.43457165290231931</v>
      </c>
    </row>
    <row r="9327" spans="31:41" x14ac:dyDescent="0.25">
      <c r="AE9327">
        <v>9326</v>
      </c>
      <c r="AF9327" s="1">
        <v>3.4889077476955688E-2</v>
      </c>
      <c r="AH9327">
        <v>9326</v>
      </c>
      <c r="AI9327">
        <v>3604.6079589699916</v>
      </c>
      <c r="AK9327">
        <v>9326</v>
      </c>
      <c r="AL9327">
        <v>0.17859175833120439</v>
      </c>
      <c r="AN9327">
        <v>9326</v>
      </c>
      <c r="AO9327">
        <v>0.42097557886574394</v>
      </c>
    </row>
    <row r="9328" spans="31:41" x14ac:dyDescent="0.25">
      <c r="AE9328">
        <v>9327</v>
      </c>
      <c r="AF9328" s="1">
        <v>3.6395483596647571E-2</v>
      </c>
      <c r="AH9328">
        <v>9327</v>
      </c>
      <c r="AI9328">
        <v>14695.77923117377</v>
      </c>
      <c r="AK9328">
        <v>9327</v>
      </c>
      <c r="AL9328">
        <v>0.17937017850232687</v>
      </c>
      <c r="AN9328">
        <v>9327</v>
      </c>
      <c r="AO9328">
        <v>0.36212405686158444</v>
      </c>
    </row>
    <row r="9329" spans="31:41" x14ac:dyDescent="0.25">
      <c r="AE9329">
        <v>9328</v>
      </c>
      <c r="AF9329" s="1">
        <v>3.1340803186661326E-2</v>
      </c>
      <c r="AH9329">
        <v>9328</v>
      </c>
      <c r="AI9329">
        <v>3739.4438761385609</v>
      </c>
      <c r="AK9329">
        <v>9328</v>
      </c>
      <c r="AL9329">
        <v>0.13544564808846188</v>
      </c>
      <c r="AN9329">
        <v>9328</v>
      </c>
      <c r="AO9329">
        <v>0.39521626378987024</v>
      </c>
    </row>
    <row r="9330" spans="31:41" x14ac:dyDescent="0.25">
      <c r="AE9330">
        <v>9329</v>
      </c>
      <c r="AF9330" s="1">
        <v>3.3500448014306183E-2</v>
      </c>
      <c r="AH9330">
        <v>9329</v>
      </c>
      <c r="AI9330">
        <v>3565.7511843202269</v>
      </c>
      <c r="AK9330">
        <v>9329</v>
      </c>
      <c r="AL9330">
        <v>0.13762664696948379</v>
      </c>
      <c r="AN9330">
        <v>9329</v>
      </c>
      <c r="AO9330">
        <v>0.35198919191782635</v>
      </c>
    </row>
    <row r="9331" spans="31:41" x14ac:dyDescent="0.25">
      <c r="AE9331">
        <v>9330</v>
      </c>
      <c r="AF9331" s="1">
        <v>2.9373018713416021E-2</v>
      </c>
      <c r="AH9331">
        <v>9330</v>
      </c>
      <c r="AI9331">
        <v>4089.1258475090358</v>
      </c>
      <c r="AK9331">
        <v>9330</v>
      </c>
      <c r="AL9331">
        <v>0.22136152253654406</v>
      </c>
      <c r="AN9331">
        <v>9330</v>
      </c>
      <c r="AO9331">
        <v>0.42332028558034435</v>
      </c>
    </row>
    <row r="9332" spans="31:41" x14ac:dyDescent="0.25">
      <c r="AE9332">
        <v>9331</v>
      </c>
      <c r="AF9332" s="1">
        <v>3.3271599493676751E-2</v>
      </c>
      <c r="AH9332">
        <v>9331</v>
      </c>
      <c r="AI9332">
        <v>2354.5164648391865</v>
      </c>
      <c r="AK9332">
        <v>9331</v>
      </c>
      <c r="AL9332">
        <v>0.12501849912926644</v>
      </c>
      <c r="AN9332">
        <v>9331</v>
      </c>
      <c r="AO9332">
        <v>0.41146100172957867</v>
      </c>
    </row>
    <row r="9333" spans="31:41" x14ac:dyDescent="0.25">
      <c r="AE9333">
        <v>9332</v>
      </c>
      <c r="AF9333" s="1">
        <v>3.3806203190447581E-2</v>
      </c>
      <c r="AH9333">
        <v>9332</v>
      </c>
      <c r="AI9333">
        <v>16848.88560110268</v>
      </c>
      <c r="AK9333">
        <v>9332</v>
      </c>
      <c r="AL9333">
        <v>0.24902995587578405</v>
      </c>
      <c r="AN9333">
        <v>9332</v>
      </c>
      <c r="AO9333">
        <v>0.28165978911626066</v>
      </c>
    </row>
    <row r="9334" spans="31:41" x14ac:dyDescent="0.25">
      <c r="AE9334">
        <v>9333</v>
      </c>
      <c r="AF9334" s="1">
        <v>3.0915625810745917E-2</v>
      </c>
      <c r="AH9334">
        <v>9333</v>
      </c>
      <c r="AI9334">
        <v>4962.902486367454</v>
      </c>
      <c r="AK9334">
        <v>9333</v>
      </c>
      <c r="AL9334">
        <v>0.15852777270541377</v>
      </c>
      <c r="AN9334">
        <v>9333</v>
      </c>
      <c r="AO9334">
        <v>0.37251842134997448</v>
      </c>
    </row>
    <row r="9335" spans="31:41" x14ac:dyDescent="0.25">
      <c r="AE9335">
        <v>9334</v>
      </c>
      <c r="AF9335" s="1">
        <v>3.4044878727535144E-2</v>
      </c>
      <c r="AH9335">
        <v>9334</v>
      </c>
      <c r="AI9335">
        <v>1829.9645585468629</v>
      </c>
      <c r="AK9335">
        <v>9334</v>
      </c>
      <c r="AL9335">
        <v>0.13041400616150312</v>
      </c>
      <c r="AN9335">
        <v>9334</v>
      </c>
      <c r="AO9335">
        <v>0.34502260599928491</v>
      </c>
    </row>
    <row r="9336" spans="31:41" x14ac:dyDescent="0.25">
      <c r="AE9336">
        <v>9335</v>
      </c>
      <c r="AF9336" s="1">
        <v>3.1015714605632905E-2</v>
      </c>
      <c r="AH9336">
        <v>9335</v>
      </c>
      <c r="AI9336">
        <v>3748.7906350105995</v>
      </c>
      <c r="AK9336">
        <v>9335</v>
      </c>
      <c r="AL9336">
        <v>0.17225445765027539</v>
      </c>
      <c r="AN9336">
        <v>9335</v>
      </c>
      <c r="AO9336">
        <v>0.43640399598508889</v>
      </c>
    </row>
    <row r="9337" spans="31:41" x14ac:dyDescent="0.25">
      <c r="AE9337">
        <v>9336</v>
      </c>
      <c r="AF9337" s="1">
        <v>3.2180397400528804E-2</v>
      </c>
      <c r="AH9337">
        <v>9336</v>
      </c>
      <c r="AI9337">
        <v>9924.1705903336315</v>
      </c>
      <c r="AK9337">
        <v>9336</v>
      </c>
      <c r="AL9337">
        <v>0.13645441436522743</v>
      </c>
      <c r="AN9337">
        <v>9336</v>
      </c>
      <c r="AO9337">
        <v>0.48114881087167516</v>
      </c>
    </row>
    <row r="9338" spans="31:41" x14ac:dyDescent="0.25">
      <c r="AE9338">
        <v>9337</v>
      </c>
      <c r="AF9338" s="1">
        <v>2.6221620016359637E-2</v>
      </c>
      <c r="AH9338">
        <v>9337</v>
      </c>
      <c r="AI9338">
        <v>4092.8463155835698</v>
      </c>
      <c r="AK9338">
        <v>9337</v>
      </c>
      <c r="AL9338">
        <v>0.12925365872533601</v>
      </c>
      <c r="AN9338">
        <v>9337</v>
      </c>
      <c r="AO9338">
        <v>0.40776937589301809</v>
      </c>
    </row>
    <row r="9339" spans="31:41" x14ac:dyDescent="0.25">
      <c r="AE9339">
        <v>9338</v>
      </c>
      <c r="AF9339" s="1">
        <v>3.0429011658306138E-2</v>
      </c>
      <c r="AH9339">
        <v>9338</v>
      </c>
      <c r="AI9339">
        <v>7702.7931658283214</v>
      </c>
      <c r="AK9339">
        <v>9338</v>
      </c>
      <c r="AL9339">
        <v>0.20772854497611887</v>
      </c>
      <c r="AN9339">
        <v>9338</v>
      </c>
      <c r="AO9339">
        <v>0.38321977254663525</v>
      </c>
    </row>
    <row r="9340" spans="31:41" x14ac:dyDescent="0.25">
      <c r="AE9340">
        <v>9339</v>
      </c>
      <c r="AF9340" s="1">
        <v>2.885742583553963E-2</v>
      </c>
      <c r="AH9340">
        <v>9339</v>
      </c>
      <c r="AI9340">
        <v>5480.8218752956427</v>
      </c>
      <c r="AK9340">
        <v>9339</v>
      </c>
      <c r="AL9340">
        <v>0.18612325364606416</v>
      </c>
      <c r="AN9340">
        <v>9339</v>
      </c>
      <c r="AO9340">
        <v>0.32008603420205872</v>
      </c>
    </row>
    <row r="9341" spans="31:41" x14ac:dyDescent="0.25">
      <c r="AE9341">
        <v>9340</v>
      </c>
      <c r="AF9341" s="1">
        <v>2.9274546870478924E-2</v>
      </c>
      <c r="AH9341">
        <v>9340</v>
      </c>
      <c r="AI9341">
        <v>1604.9931742589649</v>
      </c>
      <c r="AK9341">
        <v>9340</v>
      </c>
      <c r="AL9341">
        <v>0.14857239165260946</v>
      </c>
      <c r="AN9341">
        <v>9340</v>
      </c>
      <c r="AO9341">
        <v>0.41083042115989254</v>
      </c>
    </row>
    <row r="9342" spans="31:41" x14ac:dyDescent="0.25">
      <c r="AE9342">
        <v>9341</v>
      </c>
      <c r="AF9342" s="1">
        <v>3.3306852412120724E-2</v>
      </c>
      <c r="AH9342">
        <v>9341</v>
      </c>
      <c r="AI9342">
        <v>4479.4996516888696</v>
      </c>
      <c r="AK9342">
        <v>9341</v>
      </c>
      <c r="AL9342">
        <v>0.13631762468178288</v>
      </c>
      <c r="AN9342">
        <v>9341</v>
      </c>
      <c r="AO9342">
        <v>0.40634689647768202</v>
      </c>
    </row>
    <row r="9343" spans="31:41" x14ac:dyDescent="0.25">
      <c r="AE9343">
        <v>9342</v>
      </c>
      <c r="AF9343" s="1">
        <v>3.339556797244736E-2</v>
      </c>
      <c r="AH9343">
        <v>9342</v>
      </c>
      <c r="AI9343">
        <v>8621.6093302306926</v>
      </c>
      <c r="AK9343">
        <v>9342</v>
      </c>
      <c r="AL9343">
        <v>0.21245368662648906</v>
      </c>
      <c r="AN9343">
        <v>9342</v>
      </c>
      <c r="AO9343">
        <v>0.35614860911590213</v>
      </c>
    </row>
    <row r="9344" spans="31:41" x14ac:dyDescent="0.25">
      <c r="AE9344">
        <v>9343</v>
      </c>
      <c r="AF9344" s="1">
        <v>3.2703243307961039E-2</v>
      </c>
      <c r="AH9344">
        <v>9343</v>
      </c>
      <c r="AI9344">
        <v>5058.5310901610919</v>
      </c>
      <c r="AK9344">
        <v>9343</v>
      </c>
      <c r="AL9344">
        <v>0.16665565777244074</v>
      </c>
      <c r="AN9344">
        <v>9343</v>
      </c>
      <c r="AO9344">
        <v>0.39462695749314552</v>
      </c>
    </row>
    <row r="9345" spans="31:41" x14ac:dyDescent="0.25">
      <c r="AE9345">
        <v>9344</v>
      </c>
      <c r="AF9345" s="1">
        <v>3.2993836624644279E-2</v>
      </c>
      <c r="AH9345">
        <v>9344</v>
      </c>
      <c r="AI9345">
        <v>3780.4145446733687</v>
      </c>
      <c r="AK9345">
        <v>9344</v>
      </c>
      <c r="AL9345">
        <v>0.23879530158738071</v>
      </c>
      <c r="AN9345">
        <v>9344</v>
      </c>
      <c r="AO9345">
        <v>0.36205690465637413</v>
      </c>
    </row>
    <row r="9346" spans="31:41" x14ac:dyDescent="0.25">
      <c r="AE9346">
        <v>9345</v>
      </c>
      <c r="AF9346" s="1">
        <v>3.2815426436366923E-2</v>
      </c>
      <c r="AH9346">
        <v>9345</v>
      </c>
      <c r="AI9346">
        <v>1829.9512699180652</v>
      </c>
      <c r="AK9346">
        <v>9345</v>
      </c>
      <c r="AL9346">
        <v>0.19076917435262808</v>
      </c>
      <c r="AN9346">
        <v>9345</v>
      </c>
      <c r="AO9346">
        <v>0.45518287375232519</v>
      </c>
    </row>
    <row r="9347" spans="31:41" x14ac:dyDescent="0.25">
      <c r="AE9347">
        <v>9346</v>
      </c>
      <c r="AF9347" s="1">
        <v>3.1916970390274635E-2</v>
      </c>
      <c r="AH9347">
        <v>9346</v>
      </c>
      <c r="AI9347">
        <v>3343.5639623593866</v>
      </c>
      <c r="AK9347">
        <v>9346</v>
      </c>
      <c r="AL9347">
        <v>0.19446030419637891</v>
      </c>
      <c r="AN9347">
        <v>9346</v>
      </c>
      <c r="AO9347">
        <v>0.41703769540162638</v>
      </c>
    </row>
    <row r="9348" spans="31:41" x14ac:dyDescent="0.25">
      <c r="AE9348">
        <v>9347</v>
      </c>
      <c r="AF9348" s="1">
        <v>3.2675822897507478E-2</v>
      </c>
      <c r="AH9348">
        <v>9347</v>
      </c>
      <c r="AI9348">
        <v>4405.9695499369654</v>
      </c>
      <c r="AK9348">
        <v>9347</v>
      </c>
      <c r="AL9348">
        <v>0.26475373512952227</v>
      </c>
      <c r="AN9348">
        <v>9347</v>
      </c>
      <c r="AO9348">
        <v>0.45204150478950833</v>
      </c>
    </row>
    <row r="9349" spans="31:41" x14ac:dyDescent="0.25">
      <c r="AE9349">
        <v>9348</v>
      </c>
      <c r="AF9349" s="1">
        <v>2.99686636937877E-2</v>
      </c>
      <c r="AH9349">
        <v>9348</v>
      </c>
      <c r="AI9349">
        <v>9106.2541181157831</v>
      </c>
      <c r="AK9349">
        <v>9348</v>
      </c>
      <c r="AL9349">
        <v>0.13531482284702326</v>
      </c>
      <c r="AN9349">
        <v>9348</v>
      </c>
      <c r="AO9349">
        <v>0.4878045508125301</v>
      </c>
    </row>
    <row r="9350" spans="31:41" x14ac:dyDescent="0.25">
      <c r="AE9350">
        <v>9349</v>
      </c>
      <c r="AF9350" s="1">
        <v>3.2484751781339138E-2</v>
      </c>
      <c r="AH9350">
        <v>9349</v>
      </c>
      <c r="AI9350">
        <v>1369.953170615006</v>
      </c>
      <c r="AK9350">
        <v>9349</v>
      </c>
      <c r="AL9350">
        <v>0.19741722809807669</v>
      </c>
      <c r="AN9350">
        <v>9349</v>
      </c>
      <c r="AO9350">
        <v>0.42940200215975055</v>
      </c>
    </row>
    <row r="9351" spans="31:41" x14ac:dyDescent="0.25">
      <c r="AE9351">
        <v>9350</v>
      </c>
      <c r="AF9351" s="1">
        <v>3.1483461567272997E-2</v>
      </c>
      <c r="AH9351">
        <v>9350</v>
      </c>
      <c r="AI9351">
        <v>14034.363055082425</v>
      </c>
      <c r="AK9351">
        <v>9350</v>
      </c>
      <c r="AL9351">
        <v>0.19075039882542547</v>
      </c>
      <c r="AN9351">
        <v>9350</v>
      </c>
      <c r="AO9351">
        <v>0.4160699878178114</v>
      </c>
    </row>
    <row r="9352" spans="31:41" x14ac:dyDescent="0.25">
      <c r="AE9352">
        <v>9351</v>
      </c>
      <c r="AF9352" s="1">
        <v>2.950288863916195E-2</v>
      </c>
      <c r="AH9352">
        <v>9351</v>
      </c>
      <c r="AI9352">
        <v>5443.5292009270752</v>
      </c>
      <c r="AK9352">
        <v>9351</v>
      </c>
      <c r="AL9352">
        <v>0.31890734936460896</v>
      </c>
      <c r="AN9352">
        <v>9351</v>
      </c>
      <c r="AO9352">
        <v>0.40553667408332639</v>
      </c>
    </row>
    <row r="9353" spans="31:41" x14ac:dyDescent="0.25">
      <c r="AE9353">
        <v>9352</v>
      </c>
      <c r="AF9353" s="1">
        <v>3.0461289138738579E-2</v>
      </c>
      <c r="AH9353">
        <v>9352</v>
      </c>
      <c r="AI9353">
        <v>2525.9216784998503</v>
      </c>
      <c r="AK9353">
        <v>9352</v>
      </c>
      <c r="AL9353">
        <v>0.13187241015390949</v>
      </c>
      <c r="AN9353">
        <v>9352</v>
      </c>
      <c r="AO9353">
        <v>0.30829724278215459</v>
      </c>
    </row>
    <row r="9354" spans="31:41" x14ac:dyDescent="0.25">
      <c r="AE9354">
        <v>9353</v>
      </c>
      <c r="AF9354" s="1">
        <v>3.0225762765363484E-2</v>
      </c>
      <c r="AH9354">
        <v>9353</v>
      </c>
      <c r="AI9354">
        <v>7233.8962152301228</v>
      </c>
      <c r="AK9354">
        <v>9353</v>
      </c>
      <c r="AL9354">
        <v>0.19763689622699582</v>
      </c>
      <c r="AN9354">
        <v>9353</v>
      </c>
      <c r="AO9354">
        <v>0.35978509541287018</v>
      </c>
    </row>
    <row r="9355" spans="31:41" x14ac:dyDescent="0.25">
      <c r="AE9355">
        <v>9354</v>
      </c>
      <c r="AF9355" s="1">
        <v>3.0668408394747271E-2</v>
      </c>
      <c r="AH9355">
        <v>9354</v>
      </c>
      <c r="AI9355">
        <v>568.9926407076573</v>
      </c>
      <c r="AK9355">
        <v>9354</v>
      </c>
      <c r="AL9355">
        <v>0.25469338082658383</v>
      </c>
      <c r="AN9355">
        <v>9354</v>
      </c>
      <c r="AO9355">
        <v>0.39707176200741173</v>
      </c>
    </row>
    <row r="9356" spans="31:41" x14ac:dyDescent="0.25">
      <c r="AE9356">
        <v>9355</v>
      </c>
      <c r="AF9356" s="1">
        <v>3.1896990968273364E-2</v>
      </c>
      <c r="AH9356">
        <v>9355</v>
      </c>
      <c r="AI9356">
        <v>13863.179641511826</v>
      </c>
      <c r="AK9356">
        <v>9355</v>
      </c>
      <c r="AL9356">
        <v>0.20125054895951597</v>
      </c>
      <c r="AN9356">
        <v>9355</v>
      </c>
      <c r="AO9356">
        <v>0.39122850847993623</v>
      </c>
    </row>
    <row r="9357" spans="31:41" x14ac:dyDescent="0.25">
      <c r="AE9357">
        <v>9356</v>
      </c>
      <c r="AF9357" s="1">
        <v>3.3331229962533016E-2</v>
      </c>
      <c r="AH9357">
        <v>9356</v>
      </c>
      <c r="AI9357">
        <v>11290.205226352604</v>
      </c>
      <c r="AK9357">
        <v>9356</v>
      </c>
      <c r="AL9357">
        <v>0.20772887554532321</v>
      </c>
      <c r="AN9357">
        <v>9356</v>
      </c>
      <c r="AO9357">
        <v>0.37982944870353053</v>
      </c>
    </row>
    <row r="9358" spans="31:41" x14ac:dyDescent="0.25">
      <c r="AE9358">
        <v>9357</v>
      </c>
      <c r="AF9358" s="1">
        <v>2.3015764463623301E-2</v>
      </c>
      <c r="AH9358">
        <v>9357</v>
      </c>
      <c r="AI9358">
        <v>5511.7182529451438</v>
      </c>
      <c r="AK9358">
        <v>9357</v>
      </c>
      <c r="AL9358">
        <v>0.25734226171861074</v>
      </c>
      <c r="AN9358">
        <v>9357</v>
      </c>
      <c r="AO9358">
        <v>0.41077636139782858</v>
      </c>
    </row>
    <row r="9359" spans="31:41" x14ac:dyDescent="0.25">
      <c r="AE9359">
        <v>9358</v>
      </c>
      <c r="AF9359" s="1">
        <v>3.029836151186327E-2</v>
      </c>
      <c r="AH9359">
        <v>9358</v>
      </c>
      <c r="AI9359">
        <v>8568.0664475287704</v>
      </c>
      <c r="AK9359">
        <v>9358</v>
      </c>
      <c r="AL9359">
        <v>0.15465781492068914</v>
      </c>
      <c r="AN9359">
        <v>9358</v>
      </c>
      <c r="AO9359">
        <v>0.40422052505155165</v>
      </c>
    </row>
    <row r="9360" spans="31:41" x14ac:dyDescent="0.25">
      <c r="AE9360">
        <v>9359</v>
      </c>
      <c r="AF9360" s="1">
        <v>3.0479273592150191E-2</v>
      </c>
      <c r="AH9360">
        <v>9359</v>
      </c>
      <c r="AI9360">
        <v>1639.7409759275276</v>
      </c>
      <c r="AK9360">
        <v>9359</v>
      </c>
      <c r="AL9360">
        <v>0.19808899149727485</v>
      </c>
      <c r="AN9360">
        <v>9359</v>
      </c>
      <c r="AO9360">
        <v>0.38841471794570492</v>
      </c>
    </row>
    <row r="9361" spans="31:41" x14ac:dyDescent="0.25">
      <c r="AE9361">
        <v>9360</v>
      </c>
      <c r="AF9361" s="1">
        <v>2.6501161511718108E-2</v>
      </c>
      <c r="AH9361">
        <v>9360</v>
      </c>
      <c r="AI9361">
        <v>6659.2485716290621</v>
      </c>
      <c r="AK9361">
        <v>9360</v>
      </c>
      <c r="AL9361">
        <v>0.19413620434524612</v>
      </c>
      <c r="AN9361">
        <v>9360</v>
      </c>
      <c r="AO9361">
        <v>0.37527459821977083</v>
      </c>
    </row>
    <row r="9362" spans="31:41" x14ac:dyDescent="0.25">
      <c r="AE9362">
        <v>9361</v>
      </c>
      <c r="AF9362" s="1">
        <v>4.1626010822340964E-2</v>
      </c>
      <c r="AH9362">
        <v>9361</v>
      </c>
      <c r="AI9362">
        <v>5326.8350285877295</v>
      </c>
      <c r="AK9362">
        <v>9361</v>
      </c>
      <c r="AL9362">
        <v>0.20473130587692662</v>
      </c>
      <c r="AN9362">
        <v>9361</v>
      </c>
      <c r="AO9362">
        <v>0.45178880494367857</v>
      </c>
    </row>
    <row r="9363" spans="31:41" x14ac:dyDescent="0.25">
      <c r="AE9363">
        <v>9362</v>
      </c>
      <c r="AF9363" s="1">
        <v>3.4657974746223896E-2</v>
      </c>
      <c r="AH9363">
        <v>9362</v>
      </c>
      <c r="AI9363">
        <v>948.46616744890594</v>
      </c>
      <c r="AK9363">
        <v>9362</v>
      </c>
      <c r="AL9363">
        <v>0.20281323825300504</v>
      </c>
      <c r="AN9363">
        <v>9362</v>
      </c>
      <c r="AO9363">
        <v>0.35002559111142528</v>
      </c>
    </row>
    <row r="9364" spans="31:41" x14ac:dyDescent="0.25">
      <c r="AE9364">
        <v>9363</v>
      </c>
      <c r="AF9364" s="1">
        <v>3.1551785857673487E-2</v>
      </c>
      <c r="AH9364">
        <v>9363</v>
      </c>
      <c r="AI9364">
        <v>4975.0924075939702</v>
      </c>
      <c r="AK9364">
        <v>9363</v>
      </c>
      <c r="AL9364">
        <v>0.20678061961965571</v>
      </c>
      <c r="AN9364">
        <v>9363</v>
      </c>
      <c r="AO9364">
        <v>0.40871079867939158</v>
      </c>
    </row>
    <row r="9365" spans="31:41" x14ac:dyDescent="0.25">
      <c r="AE9365">
        <v>9364</v>
      </c>
      <c r="AF9365" s="1">
        <v>3.3295983028336806E-2</v>
      </c>
      <c r="AH9365">
        <v>9364</v>
      </c>
      <c r="AI9365">
        <v>823.92147218863397</v>
      </c>
      <c r="AK9365">
        <v>9364</v>
      </c>
      <c r="AL9365">
        <v>0.19954673648286161</v>
      </c>
      <c r="AN9365">
        <v>9364</v>
      </c>
      <c r="AO9365">
        <v>0.48775910932732247</v>
      </c>
    </row>
    <row r="9366" spans="31:41" x14ac:dyDescent="0.25">
      <c r="AE9366">
        <v>9365</v>
      </c>
      <c r="AF9366" s="1">
        <v>3.4652440159105735E-2</v>
      </c>
      <c r="AH9366">
        <v>9365</v>
      </c>
      <c r="AI9366">
        <v>56502.065976221682</v>
      </c>
      <c r="AK9366">
        <v>9365</v>
      </c>
      <c r="AL9366">
        <v>0.26107794124454331</v>
      </c>
      <c r="AN9366">
        <v>9365</v>
      </c>
      <c r="AO9366">
        <v>0.39975107272122223</v>
      </c>
    </row>
    <row r="9367" spans="31:41" x14ac:dyDescent="0.25">
      <c r="AE9367">
        <v>9366</v>
      </c>
      <c r="AF9367" s="1">
        <v>3.554554266910781E-2</v>
      </c>
      <c r="AH9367">
        <v>9366</v>
      </c>
      <c r="AI9367">
        <v>1806.3177515812808</v>
      </c>
      <c r="AK9367">
        <v>9366</v>
      </c>
      <c r="AL9367">
        <v>0.32670567802262773</v>
      </c>
      <c r="AN9367">
        <v>9366</v>
      </c>
      <c r="AO9367">
        <v>0.37089413250351022</v>
      </c>
    </row>
    <row r="9368" spans="31:41" x14ac:dyDescent="0.25">
      <c r="AE9368">
        <v>9367</v>
      </c>
      <c r="AF9368" s="1">
        <v>2.271213122772564E-2</v>
      </c>
      <c r="AH9368">
        <v>9367</v>
      </c>
      <c r="AI9368">
        <v>4106.9980317149184</v>
      </c>
      <c r="AK9368">
        <v>9367</v>
      </c>
      <c r="AL9368">
        <v>0.21621129926566587</v>
      </c>
      <c r="AN9368">
        <v>9367</v>
      </c>
      <c r="AO9368">
        <v>0.46341391780655794</v>
      </c>
    </row>
    <row r="9369" spans="31:41" x14ac:dyDescent="0.25">
      <c r="AE9369">
        <v>9368</v>
      </c>
      <c r="AF9369" s="1">
        <v>2.7390420641686397E-2</v>
      </c>
      <c r="AH9369">
        <v>9368</v>
      </c>
      <c r="AI9369">
        <v>8906.5200847919677</v>
      </c>
      <c r="AK9369">
        <v>9368</v>
      </c>
      <c r="AL9369">
        <v>0.24121256158220236</v>
      </c>
      <c r="AN9369">
        <v>9368</v>
      </c>
      <c r="AO9369">
        <v>0.36284106582228198</v>
      </c>
    </row>
    <row r="9370" spans="31:41" x14ac:dyDescent="0.25">
      <c r="AE9370">
        <v>9369</v>
      </c>
      <c r="AF9370" s="1">
        <v>3.1104168353294215E-2</v>
      </c>
      <c r="AH9370">
        <v>9369</v>
      </c>
      <c r="AI9370">
        <v>15903.61357609914</v>
      </c>
      <c r="AK9370">
        <v>9369</v>
      </c>
      <c r="AL9370">
        <v>0.18175676090690007</v>
      </c>
      <c r="AN9370">
        <v>9369</v>
      </c>
      <c r="AO9370">
        <v>0.44447749769612233</v>
      </c>
    </row>
    <row r="9371" spans="31:41" x14ac:dyDescent="0.25">
      <c r="AE9371">
        <v>9370</v>
      </c>
      <c r="AF9371" s="1">
        <v>3.0216993634295752E-2</v>
      </c>
      <c r="AH9371">
        <v>9370</v>
      </c>
      <c r="AI9371">
        <v>6197.3101962955652</v>
      </c>
      <c r="AK9371">
        <v>9370</v>
      </c>
      <c r="AL9371">
        <v>0.1996636884996196</v>
      </c>
      <c r="AN9371">
        <v>9370</v>
      </c>
      <c r="AO9371">
        <v>0.42538408000927608</v>
      </c>
    </row>
    <row r="9372" spans="31:41" x14ac:dyDescent="0.25">
      <c r="AE9372">
        <v>9371</v>
      </c>
      <c r="AF9372" s="1">
        <v>3.0024917464829493E-2</v>
      </c>
      <c r="AH9372">
        <v>9371</v>
      </c>
      <c r="AI9372">
        <v>2135.1296843295759</v>
      </c>
      <c r="AK9372">
        <v>9371</v>
      </c>
      <c r="AL9372">
        <v>0.18992648864240658</v>
      </c>
      <c r="AN9372">
        <v>9371</v>
      </c>
      <c r="AO9372">
        <v>0.40887337009508695</v>
      </c>
    </row>
    <row r="9373" spans="31:41" x14ac:dyDescent="0.25">
      <c r="AE9373">
        <v>9372</v>
      </c>
      <c r="AF9373" s="1">
        <v>3.102406218478504E-2</v>
      </c>
      <c r="AH9373">
        <v>9372</v>
      </c>
      <c r="AI9373">
        <v>1587.9653933208738</v>
      </c>
      <c r="AK9373">
        <v>9372</v>
      </c>
      <c r="AL9373">
        <v>0.22684607449757532</v>
      </c>
      <c r="AN9373">
        <v>9372</v>
      </c>
      <c r="AO9373">
        <v>0.46096029754108109</v>
      </c>
    </row>
    <row r="9374" spans="31:41" x14ac:dyDescent="0.25">
      <c r="AE9374">
        <v>9373</v>
      </c>
      <c r="AF9374" s="1">
        <v>2.6860781437931136E-2</v>
      </c>
      <c r="AH9374">
        <v>9373</v>
      </c>
      <c r="AI9374">
        <v>9849.5438351965404</v>
      </c>
      <c r="AK9374">
        <v>9373</v>
      </c>
      <c r="AL9374">
        <v>0.12779693088426547</v>
      </c>
      <c r="AN9374">
        <v>9373</v>
      </c>
      <c r="AO9374">
        <v>0.45960871753733884</v>
      </c>
    </row>
    <row r="9375" spans="31:41" x14ac:dyDescent="0.25">
      <c r="AE9375">
        <v>9374</v>
      </c>
      <c r="AF9375" s="1">
        <v>2.7214839139955371E-2</v>
      </c>
      <c r="AH9375">
        <v>9374</v>
      </c>
      <c r="AI9375">
        <v>7943.3195216456734</v>
      </c>
      <c r="AK9375">
        <v>9374</v>
      </c>
      <c r="AL9375">
        <v>0.19749171175852862</v>
      </c>
      <c r="AN9375">
        <v>9374</v>
      </c>
      <c r="AO9375">
        <v>0.39954381427157976</v>
      </c>
    </row>
    <row r="9376" spans="31:41" x14ac:dyDescent="0.25">
      <c r="AE9376">
        <v>9375</v>
      </c>
      <c r="AF9376" s="1">
        <v>3.3641980386532433E-2</v>
      </c>
      <c r="AH9376">
        <v>9375</v>
      </c>
      <c r="AI9376">
        <v>6819.0735275772759</v>
      </c>
      <c r="AK9376">
        <v>9375</v>
      </c>
      <c r="AL9376">
        <v>0.20255759954283462</v>
      </c>
      <c r="AN9376">
        <v>9375</v>
      </c>
      <c r="AO9376">
        <v>0.39881339141257338</v>
      </c>
    </row>
    <row r="9377" spans="31:41" x14ac:dyDescent="0.25">
      <c r="AE9377">
        <v>9376</v>
      </c>
      <c r="AF9377" s="1">
        <v>3.0006328479095012E-2</v>
      </c>
      <c r="AH9377">
        <v>9376</v>
      </c>
      <c r="AI9377">
        <v>2866.5352493280288</v>
      </c>
      <c r="AK9377">
        <v>9376</v>
      </c>
      <c r="AL9377">
        <v>0.18199710779853084</v>
      </c>
      <c r="AN9377">
        <v>9376</v>
      </c>
      <c r="AO9377">
        <v>0.37087970044860358</v>
      </c>
    </row>
    <row r="9378" spans="31:41" x14ac:dyDescent="0.25">
      <c r="AE9378">
        <v>9377</v>
      </c>
      <c r="AF9378" s="1">
        <v>2.7077669832196838E-2</v>
      </c>
      <c r="AH9378">
        <v>9377</v>
      </c>
      <c r="AI9378">
        <v>739.19784234314545</v>
      </c>
      <c r="AK9378">
        <v>9377</v>
      </c>
      <c r="AL9378">
        <v>0.25107124756383503</v>
      </c>
      <c r="AN9378">
        <v>9377</v>
      </c>
      <c r="AO9378">
        <v>0.43985252708490308</v>
      </c>
    </row>
    <row r="9379" spans="31:41" x14ac:dyDescent="0.25">
      <c r="AE9379">
        <v>9378</v>
      </c>
      <c r="AF9379" s="1">
        <v>3.6177138866051894E-2</v>
      </c>
      <c r="AH9379">
        <v>9378</v>
      </c>
      <c r="AI9379">
        <v>4009.339909048651</v>
      </c>
      <c r="AK9379">
        <v>9378</v>
      </c>
      <c r="AL9379">
        <v>0.19526474514700476</v>
      </c>
      <c r="AN9379">
        <v>9378</v>
      </c>
      <c r="AO9379">
        <v>0.3666277830425676</v>
      </c>
    </row>
    <row r="9380" spans="31:41" x14ac:dyDescent="0.25">
      <c r="AE9380">
        <v>9379</v>
      </c>
      <c r="AF9380" s="1">
        <v>3.4582472925650087E-2</v>
      </c>
      <c r="AH9380">
        <v>9379</v>
      </c>
      <c r="AI9380">
        <v>12277.359087610208</v>
      </c>
      <c r="AK9380">
        <v>9379</v>
      </c>
      <c r="AL9380">
        <v>0.21822596597729416</v>
      </c>
      <c r="AN9380">
        <v>9379</v>
      </c>
      <c r="AO9380">
        <v>0.35925558102970762</v>
      </c>
    </row>
    <row r="9381" spans="31:41" x14ac:dyDescent="0.25">
      <c r="AE9381">
        <v>9380</v>
      </c>
      <c r="AF9381" s="1">
        <v>2.6782391689351481E-2</v>
      </c>
      <c r="AH9381">
        <v>9380</v>
      </c>
      <c r="AI9381">
        <v>3777.2448339983603</v>
      </c>
      <c r="AK9381">
        <v>9380</v>
      </c>
      <c r="AL9381">
        <v>0.15954966809538479</v>
      </c>
      <c r="AN9381">
        <v>9380</v>
      </c>
      <c r="AO9381">
        <v>0.42994236031294986</v>
      </c>
    </row>
    <row r="9382" spans="31:41" x14ac:dyDescent="0.25">
      <c r="AE9382">
        <v>9381</v>
      </c>
      <c r="AF9382" s="1">
        <v>2.859660274204745E-2</v>
      </c>
      <c r="AH9382">
        <v>9381</v>
      </c>
      <c r="AI9382">
        <v>7918.3657717113201</v>
      </c>
      <c r="AK9382">
        <v>9381</v>
      </c>
      <c r="AL9382">
        <v>0.14393420739063773</v>
      </c>
      <c r="AN9382">
        <v>9381</v>
      </c>
      <c r="AO9382">
        <v>0.38431437414476244</v>
      </c>
    </row>
    <row r="9383" spans="31:41" x14ac:dyDescent="0.25">
      <c r="AE9383">
        <v>9382</v>
      </c>
      <c r="AF9383" s="1">
        <v>2.9512184828922372E-2</v>
      </c>
      <c r="AH9383">
        <v>9382</v>
      </c>
      <c r="AI9383">
        <v>557.41599664479122</v>
      </c>
      <c r="AK9383">
        <v>9382</v>
      </c>
      <c r="AL9383">
        <v>0.24783864184917376</v>
      </c>
      <c r="AN9383">
        <v>9382</v>
      </c>
      <c r="AO9383">
        <v>0.39535381707957801</v>
      </c>
    </row>
    <row r="9384" spans="31:41" x14ac:dyDescent="0.25">
      <c r="AE9384">
        <v>9383</v>
      </c>
      <c r="AF9384" s="1">
        <v>3.3309257650204538E-2</v>
      </c>
      <c r="AH9384">
        <v>9383</v>
      </c>
      <c r="AI9384">
        <v>4901.5867768488761</v>
      </c>
      <c r="AK9384">
        <v>9383</v>
      </c>
      <c r="AL9384">
        <v>0.24868607575900475</v>
      </c>
      <c r="AN9384">
        <v>9383</v>
      </c>
      <c r="AO9384">
        <v>0.38379926863843633</v>
      </c>
    </row>
    <row r="9385" spans="31:41" x14ac:dyDescent="0.25">
      <c r="AE9385">
        <v>9384</v>
      </c>
      <c r="AF9385" s="1">
        <v>2.9834962280774979E-2</v>
      </c>
      <c r="AH9385">
        <v>9384</v>
      </c>
      <c r="AI9385">
        <v>7761.5920224920146</v>
      </c>
      <c r="AK9385">
        <v>9384</v>
      </c>
      <c r="AL9385">
        <v>0.14301634975913782</v>
      </c>
      <c r="AN9385">
        <v>9384</v>
      </c>
      <c r="AO9385">
        <v>0.36611881202849944</v>
      </c>
    </row>
    <row r="9386" spans="31:41" x14ac:dyDescent="0.25">
      <c r="AE9386">
        <v>9385</v>
      </c>
      <c r="AF9386" s="1">
        <v>2.8136665891701718E-2</v>
      </c>
      <c r="AH9386">
        <v>9385</v>
      </c>
      <c r="AI9386">
        <v>6021.7631432159214</v>
      </c>
      <c r="AK9386">
        <v>9385</v>
      </c>
      <c r="AL9386">
        <v>0.19287053514993102</v>
      </c>
      <c r="AN9386">
        <v>9385</v>
      </c>
      <c r="AO9386">
        <v>0.50947924092829056</v>
      </c>
    </row>
    <row r="9387" spans="31:41" x14ac:dyDescent="0.25">
      <c r="AE9387">
        <v>9386</v>
      </c>
      <c r="AF9387" s="1">
        <v>2.6824665795914582E-2</v>
      </c>
      <c r="AH9387">
        <v>9386</v>
      </c>
      <c r="AI9387">
        <v>27289.307601984165</v>
      </c>
      <c r="AK9387">
        <v>9386</v>
      </c>
      <c r="AL9387">
        <v>0.20343544084747667</v>
      </c>
      <c r="AN9387">
        <v>9386</v>
      </c>
      <c r="AO9387">
        <v>0.44691534395733684</v>
      </c>
    </row>
    <row r="9388" spans="31:41" x14ac:dyDescent="0.25">
      <c r="AE9388">
        <v>9387</v>
      </c>
      <c r="AF9388" s="1">
        <v>2.7639878940847851E-2</v>
      </c>
      <c r="AH9388">
        <v>9387</v>
      </c>
      <c r="AI9388">
        <v>8795.2437865227221</v>
      </c>
      <c r="AK9388">
        <v>9387</v>
      </c>
      <c r="AL9388">
        <v>0.17317003415562809</v>
      </c>
      <c r="AN9388">
        <v>9387</v>
      </c>
      <c r="AO9388">
        <v>0.30804499973893812</v>
      </c>
    </row>
    <row r="9389" spans="31:41" x14ac:dyDescent="0.25">
      <c r="AE9389">
        <v>9388</v>
      </c>
      <c r="AF9389" s="1">
        <v>2.7288973587604515E-2</v>
      </c>
      <c r="AH9389">
        <v>9388</v>
      </c>
      <c r="AI9389">
        <v>5953.1813879908323</v>
      </c>
      <c r="AK9389">
        <v>9388</v>
      </c>
      <c r="AL9389">
        <v>0.22027204747840357</v>
      </c>
      <c r="AN9389">
        <v>9388</v>
      </c>
      <c r="AO9389">
        <v>0.34665523159074918</v>
      </c>
    </row>
    <row r="9390" spans="31:41" x14ac:dyDescent="0.25">
      <c r="AE9390">
        <v>9389</v>
      </c>
      <c r="AF9390" s="1">
        <v>3.2265435740802317E-2</v>
      </c>
      <c r="AH9390">
        <v>9389</v>
      </c>
      <c r="AI9390">
        <v>12787.748484768539</v>
      </c>
      <c r="AK9390">
        <v>9389</v>
      </c>
      <c r="AL9390">
        <v>0.20899464550959695</v>
      </c>
      <c r="AN9390">
        <v>9389</v>
      </c>
      <c r="AO9390">
        <v>0.40888114492411576</v>
      </c>
    </row>
    <row r="9391" spans="31:41" x14ac:dyDescent="0.25">
      <c r="AE9391">
        <v>9390</v>
      </c>
      <c r="AF9391" s="1">
        <v>3.363279454944057E-2</v>
      </c>
      <c r="AH9391">
        <v>9390</v>
      </c>
      <c r="AI9391">
        <v>11792.598604112645</v>
      </c>
      <c r="AK9391">
        <v>9390</v>
      </c>
      <c r="AL9391">
        <v>0.18650302766811078</v>
      </c>
      <c r="AN9391">
        <v>9390</v>
      </c>
      <c r="AO9391">
        <v>0.36185753474548887</v>
      </c>
    </row>
    <row r="9392" spans="31:41" x14ac:dyDescent="0.25">
      <c r="AE9392">
        <v>9391</v>
      </c>
      <c r="AF9392" s="1">
        <v>3.3910651861471797E-2</v>
      </c>
      <c r="AH9392">
        <v>9391</v>
      </c>
      <c r="AI9392">
        <v>809.19249437625524</v>
      </c>
      <c r="AK9392">
        <v>9391</v>
      </c>
      <c r="AL9392">
        <v>0.12207727096333321</v>
      </c>
      <c r="AN9392">
        <v>9391</v>
      </c>
      <c r="AO9392">
        <v>0.4067714483407574</v>
      </c>
    </row>
    <row r="9393" spans="31:41" x14ac:dyDescent="0.25">
      <c r="AE9393">
        <v>9392</v>
      </c>
      <c r="AF9393" s="1">
        <v>2.6046321019305818E-2</v>
      </c>
      <c r="AH9393">
        <v>9392</v>
      </c>
      <c r="AI9393">
        <v>3718.4380604149301</v>
      </c>
      <c r="AK9393">
        <v>9392</v>
      </c>
      <c r="AL9393">
        <v>0.17543703232087687</v>
      </c>
      <c r="AN9393">
        <v>9392</v>
      </c>
      <c r="AO9393">
        <v>0.47599297333343465</v>
      </c>
    </row>
    <row r="9394" spans="31:41" x14ac:dyDescent="0.25">
      <c r="AE9394">
        <v>9393</v>
      </c>
      <c r="AF9394" s="1">
        <v>3.55785420977206E-2</v>
      </c>
      <c r="AH9394">
        <v>9393</v>
      </c>
      <c r="AI9394">
        <v>1703.303634755101</v>
      </c>
      <c r="AK9394">
        <v>9393</v>
      </c>
      <c r="AL9394">
        <v>0.27381022472723715</v>
      </c>
      <c r="AN9394">
        <v>9393</v>
      </c>
      <c r="AO9394">
        <v>0.4207944126188094</v>
      </c>
    </row>
    <row r="9395" spans="31:41" x14ac:dyDescent="0.25">
      <c r="AE9395">
        <v>9394</v>
      </c>
      <c r="AF9395" s="1">
        <v>3.3092974900311933E-2</v>
      </c>
      <c r="AH9395">
        <v>9394</v>
      </c>
      <c r="AI9395">
        <v>2398.5321119214077</v>
      </c>
      <c r="AK9395">
        <v>9394</v>
      </c>
      <c r="AL9395">
        <v>0.17135476871060384</v>
      </c>
      <c r="AN9395">
        <v>9394</v>
      </c>
      <c r="AO9395">
        <v>0.37116830833783537</v>
      </c>
    </row>
    <row r="9396" spans="31:41" x14ac:dyDescent="0.25">
      <c r="AE9396">
        <v>9395</v>
      </c>
      <c r="AF9396" s="1">
        <v>3.0392246343936336E-2</v>
      </c>
      <c r="AH9396">
        <v>9395</v>
      </c>
      <c r="AI9396">
        <v>391.66277212088022</v>
      </c>
      <c r="AK9396">
        <v>9395</v>
      </c>
      <c r="AL9396">
        <v>0.17169558682081745</v>
      </c>
      <c r="AN9396">
        <v>9395</v>
      </c>
      <c r="AO9396">
        <v>0.4412942391876219</v>
      </c>
    </row>
    <row r="9397" spans="31:41" x14ac:dyDescent="0.25">
      <c r="AE9397">
        <v>9396</v>
      </c>
      <c r="AF9397" s="1">
        <v>2.9842476819663677E-2</v>
      </c>
      <c r="AH9397">
        <v>9396</v>
      </c>
      <c r="AI9397">
        <v>13676.959466598548</v>
      </c>
      <c r="AK9397">
        <v>9396</v>
      </c>
      <c r="AL9397">
        <v>0.19922556667443556</v>
      </c>
      <c r="AN9397">
        <v>9396</v>
      </c>
      <c r="AO9397">
        <v>0.38013856336261553</v>
      </c>
    </row>
    <row r="9398" spans="31:41" x14ac:dyDescent="0.25">
      <c r="AE9398">
        <v>9397</v>
      </c>
      <c r="AF9398" s="1">
        <v>2.9964587536882359E-2</v>
      </c>
      <c r="AH9398">
        <v>9397</v>
      </c>
      <c r="AI9398">
        <v>734.23038446093244</v>
      </c>
      <c r="AK9398">
        <v>9397</v>
      </c>
      <c r="AL9398">
        <v>0.24724430407513548</v>
      </c>
      <c r="AN9398">
        <v>9397</v>
      </c>
      <c r="AO9398">
        <v>0.41983980485506295</v>
      </c>
    </row>
    <row r="9399" spans="31:41" x14ac:dyDescent="0.25">
      <c r="AE9399">
        <v>9398</v>
      </c>
      <c r="AF9399" s="1">
        <v>3.1307145053347085E-2</v>
      </c>
      <c r="AH9399">
        <v>9398</v>
      </c>
      <c r="AI9399">
        <v>1760.608095024729</v>
      </c>
      <c r="AK9399">
        <v>9398</v>
      </c>
      <c r="AL9399">
        <v>0.20240447743558593</v>
      </c>
      <c r="AN9399">
        <v>9398</v>
      </c>
      <c r="AO9399">
        <v>0.35495176810694645</v>
      </c>
    </row>
    <row r="9400" spans="31:41" x14ac:dyDescent="0.25">
      <c r="AE9400">
        <v>9399</v>
      </c>
      <c r="AF9400" s="1">
        <v>2.9847410755743375E-2</v>
      </c>
      <c r="AH9400">
        <v>9399</v>
      </c>
      <c r="AI9400">
        <v>12238.156812262489</v>
      </c>
      <c r="AK9400">
        <v>9399</v>
      </c>
      <c r="AL9400">
        <v>0.23869629388666858</v>
      </c>
      <c r="AN9400">
        <v>9399</v>
      </c>
      <c r="AO9400">
        <v>0.40013605028646232</v>
      </c>
    </row>
    <row r="9401" spans="31:41" x14ac:dyDescent="0.25">
      <c r="AE9401">
        <v>9400</v>
      </c>
      <c r="AF9401" s="1">
        <v>2.5198793102439554E-2</v>
      </c>
      <c r="AH9401">
        <v>9400</v>
      </c>
      <c r="AI9401">
        <v>3191.3082143104248</v>
      </c>
      <c r="AK9401">
        <v>9400</v>
      </c>
      <c r="AL9401">
        <v>9.9306826877642029E-2</v>
      </c>
      <c r="AN9401">
        <v>9400</v>
      </c>
      <c r="AO9401">
        <v>0.52255253607165952</v>
      </c>
    </row>
    <row r="9402" spans="31:41" x14ac:dyDescent="0.25">
      <c r="AE9402">
        <v>9401</v>
      </c>
      <c r="AF9402" s="1">
        <v>3.3912749637126094E-2</v>
      </c>
      <c r="AH9402">
        <v>9401</v>
      </c>
      <c r="AI9402">
        <v>12815.814497826303</v>
      </c>
      <c r="AK9402">
        <v>9401</v>
      </c>
      <c r="AL9402">
        <v>0.14130590801611356</v>
      </c>
      <c r="AN9402">
        <v>9401</v>
      </c>
      <c r="AO9402">
        <v>0.42414487525779232</v>
      </c>
    </row>
    <row r="9403" spans="31:41" x14ac:dyDescent="0.25">
      <c r="AE9403">
        <v>9402</v>
      </c>
      <c r="AF9403" s="1">
        <v>2.9522561988622353E-2</v>
      </c>
      <c r="AH9403">
        <v>9402</v>
      </c>
      <c r="AI9403">
        <v>4356.736603474802</v>
      </c>
      <c r="AK9403">
        <v>9402</v>
      </c>
      <c r="AL9403">
        <v>0.23059137642139271</v>
      </c>
      <c r="AN9403">
        <v>9402</v>
      </c>
      <c r="AO9403">
        <v>0.35457823347607509</v>
      </c>
    </row>
    <row r="9404" spans="31:41" x14ac:dyDescent="0.25">
      <c r="AE9404">
        <v>9403</v>
      </c>
      <c r="AF9404" s="1">
        <v>3.0921065539365244E-2</v>
      </c>
      <c r="AH9404">
        <v>9403</v>
      </c>
      <c r="AI9404">
        <v>7655.6503143697273</v>
      </c>
      <c r="AK9404">
        <v>9403</v>
      </c>
      <c r="AL9404">
        <v>0.20871575708122103</v>
      </c>
      <c r="AN9404">
        <v>9403</v>
      </c>
      <c r="AO9404">
        <v>0.44043662381940218</v>
      </c>
    </row>
    <row r="9405" spans="31:41" x14ac:dyDescent="0.25">
      <c r="AE9405">
        <v>9404</v>
      </c>
      <c r="AF9405" s="1">
        <v>2.8805492349084139E-2</v>
      </c>
      <c r="AH9405">
        <v>9404</v>
      </c>
      <c r="AI9405">
        <v>11197.971857841741</v>
      </c>
      <c r="AK9405">
        <v>9404</v>
      </c>
      <c r="AL9405">
        <v>0.1878892083145772</v>
      </c>
      <c r="AN9405">
        <v>9404</v>
      </c>
      <c r="AO9405">
        <v>0.43148762939730234</v>
      </c>
    </row>
    <row r="9406" spans="31:41" x14ac:dyDescent="0.25">
      <c r="AE9406">
        <v>9405</v>
      </c>
      <c r="AF9406" s="1">
        <v>2.348764133900394E-2</v>
      </c>
      <c r="AH9406">
        <v>9405</v>
      </c>
      <c r="AI9406">
        <v>4267.8992013963143</v>
      </c>
      <c r="AK9406">
        <v>9405</v>
      </c>
      <c r="AL9406">
        <v>0.11657045646404324</v>
      </c>
      <c r="AN9406">
        <v>9405</v>
      </c>
      <c r="AO9406">
        <v>0.39053191437596874</v>
      </c>
    </row>
    <row r="9407" spans="31:41" x14ac:dyDescent="0.25">
      <c r="AE9407">
        <v>9406</v>
      </c>
      <c r="AF9407" s="1">
        <v>3.0454387886685863E-2</v>
      </c>
      <c r="AH9407">
        <v>9406</v>
      </c>
      <c r="AI9407">
        <v>7733.871974848249</v>
      </c>
      <c r="AK9407">
        <v>9406</v>
      </c>
      <c r="AL9407">
        <v>0.1793843825707446</v>
      </c>
      <c r="AN9407">
        <v>9406</v>
      </c>
      <c r="AO9407">
        <v>0.36707775463087289</v>
      </c>
    </row>
    <row r="9408" spans="31:41" x14ac:dyDescent="0.25">
      <c r="AE9408">
        <v>9407</v>
      </c>
      <c r="AF9408" s="1">
        <v>3.0560892819188501E-2</v>
      </c>
      <c r="AH9408">
        <v>9407</v>
      </c>
      <c r="AI9408">
        <v>2963.488936215721</v>
      </c>
      <c r="AK9408">
        <v>9407</v>
      </c>
      <c r="AL9408">
        <v>0.18701759952317529</v>
      </c>
      <c r="AN9408">
        <v>9407</v>
      </c>
      <c r="AO9408">
        <v>0.48331557621265203</v>
      </c>
    </row>
    <row r="9409" spans="31:41" x14ac:dyDescent="0.25">
      <c r="AE9409">
        <v>9408</v>
      </c>
      <c r="AF9409" s="1">
        <v>2.9803690949788741E-2</v>
      </c>
      <c r="AH9409">
        <v>9408</v>
      </c>
      <c r="AI9409">
        <v>1533.2358929573861</v>
      </c>
      <c r="AK9409">
        <v>9408</v>
      </c>
      <c r="AL9409">
        <v>0.11071167838726038</v>
      </c>
      <c r="AN9409">
        <v>9408</v>
      </c>
      <c r="AO9409">
        <v>0.49586911225274122</v>
      </c>
    </row>
    <row r="9410" spans="31:41" x14ac:dyDescent="0.25">
      <c r="AE9410">
        <v>9409</v>
      </c>
      <c r="AF9410" s="1">
        <v>3.1001704985224032E-2</v>
      </c>
      <c r="AH9410">
        <v>9409</v>
      </c>
      <c r="AI9410">
        <v>11091.101525563723</v>
      </c>
      <c r="AK9410">
        <v>9409</v>
      </c>
      <c r="AL9410">
        <v>0.22953814570060285</v>
      </c>
      <c r="AN9410">
        <v>9409</v>
      </c>
      <c r="AO9410">
        <v>0.45742316946731865</v>
      </c>
    </row>
    <row r="9411" spans="31:41" x14ac:dyDescent="0.25">
      <c r="AE9411">
        <v>9410</v>
      </c>
      <c r="AF9411" s="1">
        <v>2.8778615920954653E-2</v>
      </c>
      <c r="AH9411">
        <v>9410</v>
      </c>
      <c r="AI9411">
        <v>1080.1129015779104</v>
      </c>
      <c r="AK9411">
        <v>9410</v>
      </c>
      <c r="AL9411">
        <v>0.18261251578983184</v>
      </c>
      <c r="AN9411">
        <v>9410</v>
      </c>
      <c r="AO9411">
        <v>0.47266529239665667</v>
      </c>
    </row>
    <row r="9412" spans="31:41" x14ac:dyDescent="0.25">
      <c r="AE9412">
        <v>9411</v>
      </c>
      <c r="AF9412" s="1">
        <v>2.9563100568689604E-2</v>
      </c>
      <c r="AH9412">
        <v>9411</v>
      </c>
      <c r="AI9412">
        <v>7663.0873077222859</v>
      </c>
      <c r="AK9412">
        <v>9411</v>
      </c>
      <c r="AL9412">
        <v>0.1730838813444745</v>
      </c>
      <c r="AN9412">
        <v>9411</v>
      </c>
      <c r="AO9412">
        <v>0.34397117403460059</v>
      </c>
    </row>
    <row r="9413" spans="31:41" x14ac:dyDescent="0.25">
      <c r="AE9413">
        <v>9412</v>
      </c>
      <c r="AF9413" s="1">
        <v>3.9234187440269963E-2</v>
      </c>
      <c r="AH9413">
        <v>9412</v>
      </c>
      <c r="AI9413">
        <v>5676.6778811706563</v>
      </c>
      <c r="AK9413">
        <v>9412</v>
      </c>
      <c r="AL9413">
        <v>0.15798296819155455</v>
      </c>
      <c r="AN9413">
        <v>9412</v>
      </c>
      <c r="AO9413">
        <v>0.42219021296996428</v>
      </c>
    </row>
    <row r="9414" spans="31:41" x14ac:dyDescent="0.25">
      <c r="AE9414">
        <v>9413</v>
      </c>
      <c r="AF9414" s="1">
        <v>2.8793384697967772E-2</v>
      </c>
      <c r="AH9414">
        <v>9413</v>
      </c>
      <c r="AI9414">
        <v>6128.5446045896542</v>
      </c>
      <c r="AK9414">
        <v>9413</v>
      </c>
      <c r="AL9414">
        <v>0.24816943608206579</v>
      </c>
      <c r="AN9414">
        <v>9413</v>
      </c>
      <c r="AO9414">
        <v>0.48190486328762672</v>
      </c>
    </row>
    <row r="9415" spans="31:41" x14ac:dyDescent="0.25">
      <c r="AE9415">
        <v>9414</v>
      </c>
      <c r="AF9415" s="1">
        <v>3.3969993993869352E-2</v>
      </c>
      <c r="AH9415">
        <v>9414</v>
      </c>
      <c r="AI9415">
        <v>1121.0760313994806</v>
      </c>
      <c r="AK9415">
        <v>9414</v>
      </c>
      <c r="AL9415">
        <v>0.15139217847732714</v>
      </c>
      <c r="AN9415">
        <v>9414</v>
      </c>
      <c r="AO9415">
        <v>0.42370177679585408</v>
      </c>
    </row>
    <row r="9416" spans="31:41" x14ac:dyDescent="0.25">
      <c r="AE9416">
        <v>9415</v>
      </c>
      <c r="AF9416" s="1">
        <v>3.0335102062308161E-2</v>
      </c>
      <c r="AH9416">
        <v>9415</v>
      </c>
      <c r="AI9416">
        <v>18812.411865737286</v>
      </c>
      <c r="AK9416">
        <v>9415</v>
      </c>
      <c r="AL9416">
        <v>0.1391355213283445</v>
      </c>
      <c r="AN9416">
        <v>9415</v>
      </c>
      <c r="AO9416">
        <v>0.42142548721636031</v>
      </c>
    </row>
    <row r="9417" spans="31:41" x14ac:dyDescent="0.25">
      <c r="AE9417">
        <v>9416</v>
      </c>
      <c r="AF9417" s="1">
        <v>3.1502314069230541E-2</v>
      </c>
      <c r="AH9417">
        <v>9416</v>
      </c>
      <c r="AI9417">
        <v>9003.4623546677776</v>
      </c>
      <c r="AK9417">
        <v>9416</v>
      </c>
      <c r="AL9417">
        <v>0.16072890400238177</v>
      </c>
      <c r="AN9417">
        <v>9416</v>
      </c>
      <c r="AO9417">
        <v>0.44001439266007897</v>
      </c>
    </row>
    <row r="9418" spans="31:41" x14ac:dyDescent="0.25">
      <c r="AE9418">
        <v>9417</v>
      </c>
      <c r="AF9418" s="1">
        <v>2.8815107878412016E-2</v>
      </c>
      <c r="AH9418">
        <v>9417</v>
      </c>
      <c r="AI9418">
        <v>7017.0848720255935</v>
      </c>
      <c r="AK9418">
        <v>9417</v>
      </c>
      <c r="AL9418">
        <v>0.23235774022491304</v>
      </c>
      <c r="AN9418">
        <v>9417</v>
      </c>
      <c r="AO9418">
        <v>0.3410722627814351</v>
      </c>
    </row>
    <row r="9419" spans="31:41" x14ac:dyDescent="0.25">
      <c r="AE9419">
        <v>9418</v>
      </c>
      <c r="AF9419" s="1">
        <v>2.5635474751781295E-2</v>
      </c>
      <c r="AH9419">
        <v>9418</v>
      </c>
      <c r="AI9419">
        <v>5996.3663357697978</v>
      </c>
      <c r="AK9419">
        <v>9418</v>
      </c>
      <c r="AL9419">
        <v>0.24555306230365895</v>
      </c>
      <c r="AN9419">
        <v>9418</v>
      </c>
      <c r="AO9419">
        <v>0.45618620803047172</v>
      </c>
    </row>
    <row r="9420" spans="31:41" x14ac:dyDescent="0.25">
      <c r="AE9420">
        <v>9419</v>
      </c>
      <c r="AF9420" s="1">
        <v>2.9996708828514906E-2</v>
      </c>
      <c r="AH9420">
        <v>9419</v>
      </c>
      <c r="AI9420">
        <v>6409.5205663947445</v>
      </c>
      <c r="AK9420">
        <v>9419</v>
      </c>
      <c r="AL9420">
        <v>0.23235064205827044</v>
      </c>
      <c r="AN9420">
        <v>9419</v>
      </c>
      <c r="AO9420">
        <v>0.37204052821270911</v>
      </c>
    </row>
    <row r="9421" spans="31:41" x14ac:dyDescent="0.25">
      <c r="AE9421">
        <v>9420</v>
      </c>
      <c r="AF9421" s="1">
        <v>2.8453963112907488E-2</v>
      </c>
      <c r="AH9421">
        <v>9420</v>
      </c>
      <c r="AI9421">
        <v>1380.1120428261293</v>
      </c>
      <c r="AK9421">
        <v>9420</v>
      </c>
      <c r="AL9421">
        <v>0.21265134202345856</v>
      </c>
      <c r="AN9421">
        <v>9420</v>
      </c>
      <c r="AO9421">
        <v>0.41121200006897612</v>
      </c>
    </row>
    <row r="9422" spans="31:41" x14ac:dyDescent="0.25">
      <c r="AE9422">
        <v>9421</v>
      </c>
      <c r="AF9422" s="1">
        <v>3.4518213244584928E-2</v>
      </c>
      <c r="AH9422">
        <v>9421</v>
      </c>
      <c r="AI9422">
        <v>7620.0095791383756</v>
      </c>
      <c r="AK9422">
        <v>9421</v>
      </c>
      <c r="AL9422">
        <v>0.26752773483081038</v>
      </c>
      <c r="AN9422">
        <v>9421</v>
      </c>
      <c r="AO9422">
        <v>0.36062375136671981</v>
      </c>
    </row>
    <row r="9423" spans="31:41" x14ac:dyDescent="0.25">
      <c r="AE9423">
        <v>9422</v>
      </c>
      <c r="AF9423" s="1">
        <v>3.1703384693919201E-2</v>
      </c>
      <c r="AH9423">
        <v>9422</v>
      </c>
      <c r="AI9423">
        <v>13781.803182247999</v>
      </c>
      <c r="AK9423">
        <v>9422</v>
      </c>
      <c r="AL9423">
        <v>0.27892641658455625</v>
      </c>
      <c r="AN9423">
        <v>9422</v>
      </c>
      <c r="AO9423">
        <v>0.40213966212367719</v>
      </c>
    </row>
    <row r="9424" spans="31:41" x14ac:dyDescent="0.25">
      <c r="AE9424">
        <v>9423</v>
      </c>
      <c r="AF9424" s="1">
        <v>3.0288836408839392E-2</v>
      </c>
      <c r="AH9424">
        <v>9423</v>
      </c>
      <c r="AI9424">
        <v>5826.9197405869963</v>
      </c>
      <c r="AK9424">
        <v>9423</v>
      </c>
      <c r="AL9424">
        <v>0.2528644956410539</v>
      </c>
      <c r="AN9424">
        <v>9423</v>
      </c>
      <c r="AO9424">
        <v>0.3896787105434798</v>
      </c>
    </row>
    <row r="9425" spans="31:41" x14ac:dyDescent="0.25">
      <c r="AE9425">
        <v>9424</v>
      </c>
      <c r="AF9425" s="1">
        <v>3.1483559292369234E-2</v>
      </c>
      <c r="AH9425">
        <v>9424</v>
      </c>
      <c r="AI9425">
        <v>6660.453365369739</v>
      </c>
      <c r="AK9425">
        <v>9424</v>
      </c>
      <c r="AL9425">
        <v>0.19386502747630732</v>
      </c>
      <c r="AN9425">
        <v>9424</v>
      </c>
      <c r="AO9425">
        <v>0.38702465164374839</v>
      </c>
    </row>
    <row r="9426" spans="31:41" x14ac:dyDescent="0.25">
      <c r="AE9426">
        <v>9425</v>
      </c>
      <c r="AF9426" s="1">
        <v>2.9892967617339172E-2</v>
      </c>
      <c r="AH9426">
        <v>9425</v>
      </c>
      <c r="AI9426">
        <v>5903.8709387437384</v>
      </c>
      <c r="AK9426">
        <v>9425</v>
      </c>
      <c r="AL9426">
        <v>0.27333819071228238</v>
      </c>
      <c r="AN9426">
        <v>9425</v>
      </c>
      <c r="AO9426">
        <v>0.38508459770879633</v>
      </c>
    </row>
    <row r="9427" spans="31:41" x14ac:dyDescent="0.25">
      <c r="AE9427">
        <v>9426</v>
      </c>
      <c r="AF9427" s="1">
        <v>3.1566015417177518E-2</v>
      </c>
      <c r="AH9427">
        <v>9426</v>
      </c>
      <c r="AI9427">
        <v>7779.9661684581351</v>
      </c>
      <c r="AK9427">
        <v>9426</v>
      </c>
      <c r="AL9427">
        <v>0.21385201957518074</v>
      </c>
      <c r="AN9427">
        <v>9426</v>
      </c>
      <c r="AO9427">
        <v>0.38925428682966057</v>
      </c>
    </row>
    <row r="9428" spans="31:41" x14ac:dyDescent="0.25">
      <c r="AE9428">
        <v>9427</v>
      </c>
      <c r="AF9428" s="1">
        <v>2.7024033562182526E-2</v>
      </c>
      <c r="AH9428">
        <v>9427</v>
      </c>
      <c r="AI9428">
        <v>5386.4006911795941</v>
      </c>
      <c r="AK9428">
        <v>9427</v>
      </c>
      <c r="AL9428">
        <v>0.28617212711683432</v>
      </c>
      <c r="AN9428">
        <v>9427</v>
      </c>
      <c r="AO9428">
        <v>0.34440648367748555</v>
      </c>
    </row>
    <row r="9429" spans="31:41" x14ac:dyDescent="0.25">
      <c r="AE9429">
        <v>9428</v>
      </c>
      <c r="AF9429" s="1">
        <v>2.4244350997890907E-2</v>
      </c>
      <c r="AH9429">
        <v>9428</v>
      </c>
      <c r="AI9429">
        <v>5563.3906471961109</v>
      </c>
      <c r="AK9429">
        <v>9428</v>
      </c>
      <c r="AL9429">
        <v>0.22011186776615044</v>
      </c>
      <c r="AN9429">
        <v>9428</v>
      </c>
      <c r="AO9429">
        <v>0.33528526529733171</v>
      </c>
    </row>
    <row r="9430" spans="31:41" x14ac:dyDescent="0.25">
      <c r="AE9430">
        <v>9429</v>
      </c>
      <c r="AF9430" s="1">
        <v>3.2036448925318428E-2</v>
      </c>
      <c r="AH9430">
        <v>9429</v>
      </c>
      <c r="AI9430">
        <v>2004.1788331554942</v>
      </c>
      <c r="AK9430">
        <v>9429</v>
      </c>
      <c r="AL9430">
        <v>0.17389080306480556</v>
      </c>
      <c r="AN9430">
        <v>9429</v>
      </c>
      <c r="AO9430">
        <v>0.34275642659517203</v>
      </c>
    </row>
    <row r="9431" spans="31:41" x14ac:dyDescent="0.25">
      <c r="AE9431">
        <v>9430</v>
      </c>
      <c r="AF9431" s="1">
        <v>2.924116813745159E-2</v>
      </c>
      <c r="AH9431">
        <v>9430</v>
      </c>
      <c r="AI9431">
        <v>5484.8972016914249</v>
      </c>
      <c r="AK9431">
        <v>9430</v>
      </c>
      <c r="AL9431">
        <v>0.24572162278089349</v>
      </c>
      <c r="AN9431">
        <v>9430</v>
      </c>
      <c r="AO9431">
        <v>0.41572691297486353</v>
      </c>
    </row>
    <row r="9432" spans="31:41" x14ac:dyDescent="0.25">
      <c r="AE9432">
        <v>9431</v>
      </c>
      <c r="AF9432" s="1">
        <v>3.139557167875684E-2</v>
      </c>
      <c r="AH9432">
        <v>9431</v>
      </c>
      <c r="AI9432">
        <v>26076.071362006787</v>
      </c>
      <c r="AK9432">
        <v>9431</v>
      </c>
      <c r="AL9432">
        <v>0.13294574034740084</v>
      </c>
      <c r="AN9432">
        <v>9431</v>
      </c>
      <c r="AO9432">
        <v>0.34366978578806406</v>
      </c>
    </row>
    <row r="9433" spans="31:41" x14ac:dyDescent="0.25">
      <c r="AE9433">
        <v>9432</v>
      </c>
      <c r="AF9433" s="1">
        <v>2.6327792696597019E-2</v>
      </c>
      <c r="AH9433">
        <v>9432</v>
      </c>
      <c r="AI9433">
        <v>13195.870635705618</v>
      </c>
      <c r="AK9433">
        <v>9432</v>
      </c>
      <c r="AL9433">
        <v>0.12437169628556555</v>
      </c>
      <c r="AN9433">
        <v>9432</v>
      </c>
      <c r="AO9433">
        <v>0.37823929616074886</v>
      </c>
    </row>
    <row r="9434" spans="31:41" x14ac:dyDescent="0.25">
      <c r="AE9434">
        <v>9433</v>
      </c>
      <c r="AF9434" s="1">
        <v>2.942407207972253E-2</v>
      </c>
      <c r="AH9434">
        <v>9433</v>
      </c>
      <c r="AI9434">
        <v>8332.507903062402</v>
      </c>
      <c r="AK9434">
        <v>9433</v>
      </c>
      <c r="AL9434">
        <v>0.1749818330880594</v>
      </c>
      <c r="AN9434">
        <v>9433</v>
      </c>
      <c r="AO9434">
        <v>0.39575219130961298</v>
      </c>
    </row>
    <row r="9435" spans="31:41" x14ac:dyDescent="0.25">
      <c r="AE9435">
        <v>9434</v>
      </c>
      <c r="AF9435" s="1">
        <v>3.295726416336886E-2</v>
      </c>
      <c r="AH9435">
        <v>9434</v>
      </c>
      <c r="AI9435">
        <v>13162.35399602749</v>
      </c>
      <c r="AK9435">
        <v>9434</v>
      </c>
      <c r="AL9435">
        <v>0.15053259838220401</v>
      </c>
      <c r="AN9435">
        <v>9434</v>
      </c>
      <c r="AO9435">
        <v>0.33154504951441333</v>
      </c>
    </row>
    <row r="9436" spans="31:41" x14ac:dyDescent="0.25">
      <c r="AE9436">
        <v>9435</v>
      </c>
      <c r="AF9436" s="1">
        <v>3.2052338985988138E-2</v>
      </c>
      <c r="AH9436">
        <v>9435</v>
      </c>
      <c r="AI9436">
        <v>11634.494534455231</v>
      </c>
      <c r="AK9436">
        <v>9435</v>
      </c>
      <c r="AL9436">
        <v>0.22115312676153082</v>
      </c>
      <c r="AN9436">
        <v>9435</v>
      </c>
      <c r="AO9436">
        <v>0.28121596852056374</v>
      </c>
    </row>
    <row r="9437" spans="31:41" x14ac:dyDescent="0.25">
      <c r="AE9437">
        <v>9436</v>
      </c>
      <c r="AF9437" s="1">
        <v>2.6427482041341488E-2</v>
      </c>
      <c r="AH9437">
        <v>9436</v>
      </c>
      <c r="AI9437">
        <v>35330.101866797326</v>
      </c>
      <c r="AK9437">
        <v>9436</v>
      </c>
      <c r="AL9437">
        <v>0.21136385255193457</v>
      </c>
      <c r="AN9437">
        <v>9436</v>
      </c>
      <c r="AO9437">
        <v>0.4018643880372379</v>
      </c>
    </row>
    <row r="9438" spans="31:41" x14ac:dyDescent="0.25">
      <c r="AE9438">
        <v>9437</v>
      </c>
      <c r="AF9438" s="1">
        <v>2.9931356794083985E-2</v>
      </c>
      <c r="AH9438">
        <v>9437</v>
      </c>
      <c r="AI9438">
        <v>1939.4610256412</v>
      </c>
      <c r="AK9438">
        <v>9437</v>
      </c>
      <c r="AL9438">
        <v>0.21187301520272636</v>
      </c>
      <c r="AN9438">
        <v>9437</v>
      </c>
      <c r="AO9438">
        <v>0.46006034380416988</v>
      </c>
    </row>
    <row r="9439" spans="31:41" x14ac:dyDescent="0.25">
      <c r="AE9439">
        <v>9438</v>
      </c>
      <c r="AF9439" s="1">
        <v>2.8010061917013385E-2</v>
      </c>
      <c r="AH9439">
        <v>9438</v>
      </c>
      <c r="AI9439">
        <v>30293.679279882708</v>
      </c>
      <c r="AK9439">
        <v>9438</v>
      </c>
      <c r="AL9439">
        <v>0.18801513341249695</v>
      </c>
      <c r="AN9439">
        <v>9438</v>
      </c>
      <c r="AO9439">
        <v>0.37178135419656716</v>
      </c>
    </row>
    <row r="9440" spans="31:41" x14ac:dyDescent="0.25">
      <c r="AE9440">
        <v>9439</v>
      </c>
      <c r="AF9440" s="1">
        <v>2.9297017013358184E-2</v>
      </c>
      <c r="AH9440">
        <v>9439</v>
      </c>
      <c r="AI9440">
        <v>24625.985638376416</v>
      </c>
      <c r="AK9440">
        <v>9439</v>
      </c>
      <c r="AL9440">
        <v>0.18466028024633344</v>
      </c>
      <c r="AN9440">
        <v>9439</v>
      </c>
      <c r="AO9440">
        <v>0.41728405994833651</v>
      </c>
    </row>
    <row r="9441" spans="31:41" x14ac:dyDescent="0.25">
      <c r="AE9441">
        <v>9440</v>
      </c>
      <c r="AF9441" s="1">
        <v>2.8608983301080748E-2</v>
      </c>
      <c r="AH9441">
        <v>9440</v>
      </c>
      <c r="AI9441">
        <v>2727.6203854030382</v>
      </c>
      <c r="AK9441">
        <v>9440</v>
      </c>
      <c r="AL9441">
        <v>0.20319907977887774</v>
      </c>
      <c r="AN9441">
        <v>9440</v>
      </c>
      <c r="AO9441">
        <v>0.46775443899110863</v>
      </c>
    </row>
    <row r="9442" spans="31:41" x14ac:dyDescent="0.25">
      <c r="AE9442">
        <v>9441</v>
      </c>
      <c r="AF9442" s="1">
        <v>3.1300359759004914E-2</v>
      </c>
      <c r="AH9442">
        <v>9441</v>
      </c>
      <c r="AI9442">
        <v>82.484663408095145</v>
      </c>
      <c r="AK9442">
        <v>9441</v>
      </c>
      <c r="AL9442">
        <v>0.12087486843830871</v>
      </c>
      <c r="AN9442">
        <v>9441</v>
      </c>
      <c r="AO9442">
        <v>0.41091574639408573</v>
      </c>
    </row>
    <row r="9443" spans="31:41" x14ac:dyDescent="0.25">
      <c r="AE9443">
        <v>9442</v>
      </c>
      <c r="AF9443" s="1">
        <v>2.7650849996516236E-2</v>
      </c>
      <c r="AH9443">
        <v>9442</v>
      </c>
      <c r="AI9443">
        <v>381.91691693432676</v>
      </c>
      <c r="AK9443">
        <v>9442</v>
      </c>
      <c r="AL9443">
        <v>0.25386746261304116</v>
      </c>
      <c r="AN9443">
        <v>9442</v>
      </c>
      <c r="AO9443">
        <v>0.38037300809345631</v>
      </c>
    </row>
    <row r="9444" spans="31:41" x14ac:dyDescent="0.25">
      <c r="AE9444">
        <v>9443</v>
      </c>
      <c r="AF9444" s="1">
        <v>2.6949283032916105E-2</v>
      </c>
      <c r="AH9444">
        <v>9443</v>
      </c>
      <c r="AI9444">
        <v>13470.058341919817</v>
      </c>
      <c r="AK9444">
        <v>9443</v>
      </c>
      <c r="AL9444">
        <v>0.1685511467599814</v>
      </c>
      <c r="AN9444">
        <v>9443</v>
      </c>
      <c r="AO9444">
        <v>0.46215216358512862</v>
      </c>
    </row>
    <row r="9445" spans="31:41" x14ac:dyDescent="0.25">
      <c r="AE9445">
        <v>9444</v>
      </c>
      <c r="AF9445" s="1">
        <v>3.3652350935233333E-2</v>
      </c>
      <c r="AH9445">
        <v>9444</v>
      </c>
      <c r="AI9445">
        <v>3893.5443359151955</v>
      </c>
      <c r="AK9445">
        <v>9444</v>
      </c>
      <c r="AL9445">
        <v>0.2111154111918582</v>
      </c>
      <c r="AN9445">
        <v>9444</v>
      </c>
      <c r="AO9445">
        <v>0.33905524432952266</v>
      </c>
    </row>
    <row r="9446" spans="31:41" x14ac:dyDescent="0.25">
      <c r="AE9446">
        <v>9445</v>
      </c>
      <c r="AF9446" s="1">
        <v>3.2441864844874102E-2</v>
      </c>
      <c r="AH9446">
        <v>9445</v>
      </c>
      <c r="AI9446">
        <v>5976.8754865492801</v>
      </c>
      <c r="AK9446">
        <v>9445</v>
      </c>
      <c r="AL9446">
        <v>0.14609190480231954</v>
      </c>
      <c r="AN9446">
        <v>9445</v>
      </c>
      <c r="AO9446">
        <v>0.35709431824273907</v>
      </c>
    </row>
    <row r="9447" spans="31:41" x14ac:dyDescent="0.25">
      <c r="AE9447">
        <v>9446</v>
      </c>
      <c r="AF9447" s="1">
        <v>3.1418145620037308E-2</v>
      </c>
      <c r="AH9447">
        <v>9446</v>
      </c>
      <c r="AI9447">
        <v>1558.7513802223382</v>
      </c>
      <c r="AK9447">
        <v>9446</v>
      </c>
      <c r="AL9447">
        <v>0.21639481842726474</v>
      </c>
      <c r="AN9447">
        <v>9446</v>
      </c>
      <c r="AO9447">
        <v>0.40397783213596589</v>
      </c>
    </row>
    <row r="9448" spans="31:41" x14ac:dyDescent="0.25">
      <c r="AE9448">
        <v>9447</v>
      </c>
      <c r="AF9448" s="1">
        <v>3.5139942073172614E-2</v>
      </c>
      <c r="AH9448">
        <v>9447</v>
      </c>
      <c r="AI9448">
        <v>17486.547608106728</v>
      </c>
      <c r="AK9448">
        <v>9447</v>
      </c>
      <c r="AL9448">
        <v>0.24551666110544523</v>
      </c>
      <c r="AN9448">
        <v>9447</v>
      </c>
      <c r="AO9448">
        <v>0.42481894529419029</v>
      </c>
    </row>
    <row r="9449" spans="31:41" x14ac:dyDescent="0.25">
      <c r="AE9449">
        <v>9448</v>
      </c>
      <c r="AF9449" s="1">
        <v>3.3627375899880185E-2</v>
      </c>
      <c r="AH9449">
        <v>9448</v>
      </c>
      <c r="AI9449">
        <v>11042.612553163548</v>
      </c>
      <c r="AK9449">
        <v>9448</v>
      </c>
      <c r="AL9449">
        <v>0.19509862098024877</v>
      </c>
      <c r="AN9449">
        <v>9448</v>
      </c>
      <c r="AO9449">
        <v>0.25419635417081621</v>
      </c>
    </row>
    <row r="9450" spans="31:41" x14ac:dyDescent="0.25">
      <c r="AE9450">
        <v>9449</v>
      </c>
      <c r="AF9450" s="1">
        <v>2.9647386884967375E-2</v>
      </c>
      <c r="AH9450">
        <v>9449</v>
      </c>
      <c r="AI9450">
        <v>3196.80934129451</v>
      </c>
      <c r="AK9450">
        <v>9449</v>
      </c>
      <c r="AL9450">
        <v>0.25928530352590784</v>
      </c>
      <c r="AN9450">
        <v>9449</v>
      </c>
      <c r="AO9450">
        <v>0.40049478584411846</v>
      </c>
    </row>
    <row r="9451" spans="31:41" x14ac:dyDescent="0.25">
      <c r="AE9451">
        <v>9450</v>
      </c>
      <c r="AF9451" s="1">
        <v>2.7878702175356596E-2</v>
      </c>
      <c r="AH9451">
        <v>9450</v>
      </c>
      <c r="AI9451">
        <v>1971.6664879157743</v>
      </c>
      <c r="AK9451">
        <v>9450</v>
      </c>
      <c r="AL9451">
        <v>0.2254775401935589</v>
      </c>
      <c r="AN9451">
        <v>9450</v>
      </c>
      <c r="AO9451">
        <v>0.37876459290521935</v>
      </c>
    </row>
    <row r="9452" spans="31:41" x14ac:dyDescent="0.25">
      <c r="AE9452">
        <v>9451</v>
      </c>
      <c r="AF9452" s="1">
        <v>3.4358402123189524E-2</v>
      </c>
      <c r="AH9452">
        <v>9451</v>
      </c>
      <c r="AI9452">
        <v>14880.270405041805</v>
      </c>
      <c r="AK9452">
        <v>9451</v>
      </c>
      <c r="AL9452">
        <v>0.15226072523868919</v>
      </c>
      <c r="AN9452">
        <v>9451</v>
      </c>
      <c r="AO9452">
        <v>0.47483410513066854</v>
      </c>
    </row>
    <row r="9453" spans="31:41" x14ac:dyDescent="0.25">
      <c r="AE9453">
        <v>9452</v>
      </c>
      <c r="AF9453" s="1">
        <v>3.0154511606609091E-2</v>
      </c>
      <c r="AH9453">
        <v>9452</v>
      </c>
      <c r="AI9453">
        <v>975.80460501038829</v>
      </c>
      <c r="AK9453">
        <v>9452</v>
      </c>
      <c r="AL9453">
        <v>0.19457256315845789</v>
      </c>
      <c r="AN9453">
        <v>9452</v>
      </c>
      <c r="AO9453">
        <v>0.37023481703466071</v>
      </c>
    </row>
    <row r="9454" spans="31:41" x14ac:dyDescent="0.25">
      <c r="AE9454">
        <v>9453</v>
      </c>
      <c r="AF9454" s="1">
        <v>3.0292240055653119E-2</v>
      </c>
      <c r="AH9454">
        <v>9453</v>
      </c>
      <c r="AI9454">
        <v>5199.7252992075537</v>
      </c>
      <c r="AK9454">
        <v>9453</v>
      </c>
      <c r="AL9454">
        <v>0.24812923985367719</v>
      </c>
      <c r="AN9454">
        <v>9453</v>
      </c>
      <c r="AO9454">
        <v>0.42113790209813579</v>
      </c>
    </row>
    <row r="9455" spans="31:41" x14ac:dyDescent="0.25">
      <c r="AE9455">
        <v>9454</v>
      </c>
      <c r="AF9455" s="1">
        <v>2.8640381918635827E-2</v>
      </c>
      <c r="AH9455">
        <v>9454</v>
      </c>
      <c r="AI9455">
        <v>14286.066758916397</v>
      </c>
      <c r="AK9455">
        <v>9454</v>
      </c>
      <c r="AL9455">
        <v>0.21111477004630985</v>
      </c>
      <c r="AN9455">
        <v>9454</v>
      </c>
      <c r="AO9455">
        <v>0.41662149392213527</v>
      </c>
    </row>
    <row r="9456" spans="31:41" x14ac:dyDescent="0.25">
      <c r="AE9456">
        <v>9455</v>
      </c>
      <c r="AF9456" s="1">
        <v>3.3506793129113754E-2</v>
      </c>
      <c r="AH9456">
        <v>9455</v>
      </c>
      <c r="AI9456">
        <v>11764.165556724885</v>
      </c>
      <c r="AK9456">
        <v>9455</v>
      </c>
      <c r="AL9456">
        <v>0.19684637877154998</v>
      </c>
      <c r="AN9456">
        <v>9455</v>
      </c>
      <c r="AO9456">
        <v>0.45250584667867771</v>
      </c>
    </row>
    <row r="9457" spans="31:41" x14ac:dyDescent="0.25">
      <c r="AE9457">
        <v>9456</v>
      </c>
      <c r="AF9457" s="1">
        <v>3.5687208325944964E-2</v>
      </c>
      <c r="AH9457">
        <v>9456</v>
      </c>
      <c r="AI9457">
        <v>4110.4631349047977</v>
      </c>
      <c r="AK9457">
        <v>9456</v>
      </c>
      <c r="AL9457">
        <v>0.28940147838957608</v>
      </c>
      <c r="AN9457">
        <v>9456</v>
      </c>
      <c r="AO9457">
        <v>0.47866477485065279</v>
      </c>
    </row>
    <row r="9458" spans="31:41" x14ac:dyDescent="0.25">
      <c r="AE9458">
        <v>9457</v>
      </c>
      <c r="AF9458" s="1">
        <v>3.0413634494679931E-2</v>
      </c>
      <c r="AH9458">
        <v>9457</v>
      </c>
      <c r="AI9458">
        <v>25361.008252787895</v>
      </c>
      <c r="AK9458">
        <v>9457</v>
      </c>
      <c r="AL9458">
        <v>0.16242837552858316</v>
      </c>
      <c r="AN9458">
        <v>9457</v>
      </c>
      <c r="AO9458">
        <v>0.37988957546590452</v>
      </c>
    </row>
    <row r="9459" spans="31:41" x14ac:dyDescent="0.25">
      <c r="AE9459">
        <v>9458</v>
      </c>
      <c r="AF9459" s="1">
        <v>3.2281626424069731E-2</v>
      </c>
      <c r="AH9459">
        <v>9458</v>
      </c>
      <c r="AI9459">
        <v>8575.2994693805631</v>
      </c>
      <c r="AK9459">
        <v>9458</v>
      </c>
      <c r="AL9459">
        <v>0.22627064968002003</v>
      </c>
      <c r="AN9459">
        <v>9458</v>
      </c>
      <c r="AO9459">
        <v>0.42093277254326128</v>
      </c>
    </row>
    <row r="9460" spans="31:41" x14ac:dyDescent="0.25">
      <c r="AE9460">
        <v>9459</v>
      </c>
      <c r="AF9460" s="1">
        <v>2.9835053017084334E-2</v>
      </c>
      <c r="AH9460">
        <v>9459</v>
      </c>
      <c r="AI9460">
        <v>5991.2257880657353</v>
      </c>
      <c r="AK9460">
        <v>9459</v>
      </c>
      <c r="AL9460">
        <v>0.11621815261576536</v>
      </c>
      <c r="AN9460">
        <v>9459</v>
      </c>
      <c r="AO9460">
        <v>0.36354398529123588</v>
      </c>
    </row>
    <row r="9461" spans="31:41" x14ac:dyDescent="0.25">
      <c r="AE9461">
        <v>9460</v>
      </c>
      <c r="AF9461" s="1">
        <v>2.5199138841276225E-2</v>
      </c>
      <c r="AH9461">
        <v>9460</v>
      </c>
      <c r="AI9461">
        <v>2360.4398429883968</v>
      </c>
      <c r="AK9461">
        <v>9460</v>
      </c>
      <c r="AL9461">
        <v>0.27029015027383985</v>
      </c>
      <c r="AN9461">
        <v>9460</v>
      </c>
      <c r="AO9461">
        <v>0.45453047893581039</v>
      </c>
    </row>
    <row r="9462" spans="31:41" x14ac:dyDescent="0.25">
      <c r="AE9462">
        <v>9461</v>
      </c>
      <c r="AF9462" s="1">
        <v>3.459607479560356E-2</v>
      </c>
      <c r="AH9462">
        <v>9461</v>
      </c>
      <c r="AI9462">
        <v>2430.2127585860244</v>
      </c>
      <c r="AK9462">
        <v>9461</v>
      </c>
      <c r="AL9462">
        <v>0.18509213683529552</v>
      </c>
      <c r="AN9462">
        <v>9461</v>
      </c>
      <c r="AO9462">
        <v>0.41083964089985736</v>
      </c>
    </row>
    <row r="9463" spans="31:41" x14ac:dyDescent="0.25">
      <c r="AE9463">
        <v>9462</v>
      </c>
      <c r="AF9463" s="1">
        <v>3.1192872341579303E-2</v>
      </c>
      <c r="AH9463">
        <v>9462</v>
      </c>
      <c r="AI9463">
        <v>22615.148512403463</v>
      </c>
      <c r="AK9463">
        <v>9462</v>
      </c>
      <c r="AL9463">
        <v>0.11805667710927546</v>
      </c>
      <c r="AN9463">
        <v>9462</v>
      </c>
      <c r="AO9463">
        <v>0.45735151098022786</v>
      </c>
    </row>
    <row r="9464" spans="31:41" x14ac:dyDescent="0.25">
      <c r="AE9464">
        <v>9463</v>
      </c>
      <c r="AF9464" s="1">
        <v>3.6480699152055207E-2</v>
      </c>
      <c r="AH9464">
        <v>9463</v>
      </c>
      <c r="AI9464">
        <v>235.89893181237915</v>
      </c>
      <c r="AK9464">
        <v>9463</v>
      </c>
      <c r="AL9464">
        <v>0.14414763675140155</v>
      </c>
      <c r="AN9464">
        <v>9463</v>
      </c>
      <c r="AO9464">
        <v>0.48108732843004898</v>
      </c>
    </row>
    <row r="9465" spans="31:41" x14ac:dyDescent="0.25">
      <c r="AE9465">
        <v>9464</v>
      </c>
      <c r="AF9465" s="1">
        <v>3.4284855767213074E-2</v>
      </c>
      <c r="AH9465">
        <v>9464</v>
      </c>
      <c r="AI9465">
        <v>3873.2698919494019</v>
      </c>
      <c r="AK9465">
        <v>9464</v>
      </c>
      <c r="AL9465">
        <v>0.19085396415949479</v>
      </c>
      <c r="AN9465">
        <v>9464</v>
      </c>
      <c r="AO9465">
        <v>0.46877927979640754</v>
      </c>
    </row>
    <row r="9466" spans="31:41" x14ac:dyDescent="0.25">
      <c r="AE9466">
        <v>9465</v>
      </c>
      <c r="AF9466" s="1">
        <v>2.5594915141594399E-2</v>
      </c>
      <c r="AH9466">
        <v>9465</v>
      </c>
      <c r="AI9466">
        <v>7395.7393891613501</v>
      </c>
      <c r="AK9466">
        <v>9465</v>
      </c>
      <c r="AL9466">
        <v>0.16167400498912163</v>
      </c>
      <c r="AN9466">
        <v>9465</v>
      </c>
      <c r="AO9466">
        <v>0.48311502783228499</v>
      </c>
    </row>
    <row r="9467" spans="31:41" x14ac:dyDescent="0.25">
      <c r="AE9467">
        <v>9466</v>
      </c>
      <c r="AF9467" s="1">
        <v>3.3513855690454175E-2</v>
      </c>
      <c r="AH9467">
        <v>9466</v>
      </c>
      <c r="AI9467">
        <v>667.78599127577218</v>
      </c>
      <c r="AK9467">
        <v>9466</v>
      </c>
      <c r="AL9467">
        <v>5.8139608770043899E-2</v>
      </c>
      <c r="AN9467">
        <v>9466</v>
      </c>
      <c r="AO9467">
        <v>0.38774301102176445</v>
      </c>
    </row>
    <row r="9468" spans="31:41" x14ac:dyDescent="0.25">
      <c r="AE9468">
        <v>9467</v>
      </c>
      <c r="AF9468" s="1">
        <v>3.1175354393557564E-2</v>
      </c>
      <c r="AH9468">
        <v>9467</v>
      </c>
      <c r="AI9468">
        <v>28384.600180882277</v>
      </c>
      <c r="AK9468">
        <v>9467</v>
      </c>
      <c r="AL9468">
        <v>0.21029446188675194</v>
      </c>
      <c r="AN9468">
        <v>9467</v>
      </c>
      <c r="AO9468">
        <v>0.40120296229761382</v>
      </c>
    </row>
    <row r="9469" spans="31:41" x14ac:dyDescent="0.25">
      <c r="AE9469">
        <v>9468</v>
      </c>
      <c r="AF9469" s="1">
        <v>3.3767284423079635E-2</v>
      </c>
      <c r="AH9469">
        <v>9468</v>
      </c>
      <c r="AI9469">
        <v>1472.9173111081814</v>
      </c>
      <c r="AK9469">
        <v>9468</v>
      </c>
      <c r="AL9469">
        <v>0.18420319243815636</v>
      </c>
      <c r="AN9469">
        <v>9468</v>
      </c>
      <c r="AO9469">
        <v>0.48943915929894194</v>
      </c>
    </row>
    <row r="9470" spans="31:41" x14ac:dyDescent="0.25">
      <c r="AE9470">
        <v>9469</v>
      </c>
      <c r="AF9470" s="1">
        <v>3.1690925326910202E-2</v>
      </c>
      <c r="AH9470">
        <v>9469</v>
      </c>
      <c r="AI9470">
        <v>5138.1655377086136</v>
      </c>
      <c r="AK9470">
        <v>9469</v>
      </c>
      <c r="AL9470">
        <v>0.21903661138021313</v>
      </c>
      <c r="AN9470">
        <v>9469</v>
      </c>
      <c r="AO9470">
        <v>0.3720023516395673</v>
      </c>
    </row>
    <row r="9471" spans="31:41" x14ac:dyDescent="0.25">
      <c r="AE9471">
        <v>9470</v>
      </c>
      <c r="AF9471" s="1">
        <v>3.1795369954895181E-2</v>
      </c>
      <c r="AH9471">
        <v>9470</v>
      </c>
      <c r="AI9471">
        <v>4167.811987486205</v>
      </c>
      <c r="AK9471">
        <v>9470</v>
      </c>
      <c r="AL9471">
        <v>0.20133285042223181</v>
      </c>
      <c r="AN9471">
        <v>9470</v>
      </c>
      <c r="AO9471">
        <v>0.41652417954674037</v>
      </c>
    </row>
    <row r="9472" spans="31:41" x14ac:dyDescent="0.25">
      <c r="AE9472">
        <v>9471</v>
      </c>
      <c r="AF9472" s="1">
        <v>2.8507400327617338E-2</v>
      </c>
      <c r="AH9472">
        <v>9471</v>
      </c>
      <c r="AI9472">
        <v>1055.5081909351163</v>
      </c>
      <c r="AK9472">
        <v>9471</v>
      </c>
      <c r="AL9472">
        <v>0.183246141026428</v>
      </c>
      <c r="AN9472">
        <v>9471</v>
      </c>
      <c r="AO9472">
        <v>0.44233508421192375</v>
      </c>
    </row>
    <row r="9473" spans="31:41" x14ac:dyDescent="0.25">
      <c r="AE9473">
        <v>9472</v>
      </c>
      <c r="AF9473" s="1">
        <v>2.6021490488149501E-2</v>
      </c>
      <c r="AH9473">
        <v>9472</v>
      </c>
      <c r="AI9473">
        <v>4895.0146411950436</v>
      </c>
      <c r="AK9473">
        <v>9472</v>
      </c>
      <c r="AL9473">
        <v>0.21115912923969599</v>
      </c>
      <c r="AN9473">
        <v>9472</v>
      </c>
      <c r="AO9473">
        <v>0.37706549712470155</v>
      </c>
    </row>
    <row r="9474" spans="31:41" x14ac:dyDescent="0.25">
      <c r="AE9474">
        <v>9473</v>
      </c>
      <c r="AF9474" s="1">
        <v>3.4230698731066989E-2</v>
      </c>
      <c r="AH9474">
        <v>9473</v>
      </c>
      <c r="AI9474">
        <v>2753.851244206207</v>
      </c>
      <c r="AK9474">
        <v>9473</v>
      </c>
      <c r="AL9474">
        <v>0.27306250838591711</v>
      </c>
      <c r="AN9474">
        <v>9473</v>
      </c>
      <c r="AO9474">
        <v>0.34779298714344475</v>
      </c>
    </row>
    <row r="9475" spans="31:41" x14ac:dyDescent="0.25">
      <c r="AE9475">
        <v>9474</v>
      </c>
      <c r="AF9475" s="1">
        <v>3.1667763649379621E-2</v>
      </c>
      <c r="AH9475">
        <v>9474</v>
      </c>
      <c r="AI9475">
        <v>728.16805800352029</v>
      </c>
      <c r="AK9475">
        <v>9474</v>
      </c>
      <c r="AL9475">
        <v>0.17544064637403595</v>
      </c>
      <c r="AN9475">
        <v>9474</v>
      </c>
      <c r="AO9475">
        <v>0.36118389249665389</v>
      </c>
    </row>
    <row r="9476" spans="31:41" x14ac:dyDescent="0.25">
      <c r="AE9476">
        <v>9475</v>
      </c>
      <c r="AF9476" s="1">
        <v>2.8999884647435747E-2</v>
      </c>
      <c r="AH9476">
        <v>9475</v>
      </c>
      <c r="AI9476">
        <v>4688.7886509282171</v>
      </c>
      <c r="AK9476">
        <v>9475</v>
      </c>
      <c r="AL9476">
        <v>7.2567585690479108E-2</v>
      </c>
      <c r="AN9476">
        <v>9475</v>
      </c>
      <c r="AO9476">
        <v>0.3688045519135838</v>
      </c>
    </row>
    <row r="9477" spans="31:41" x14ac:dyDescent="0.25">
      <c r="AE9477">
        <v>9476</v>
      </c>
      <c r="AF9477" s="1">
        <v>3.4343366028406264E-2</v>
      </c>
      <c r="AH9477">
        <v>9476</v>
      </c>
      <c r="AI9477">
        <v>938.02554849226578</v>
      </c>
      <c r="AK9477">
        <v>9476</v>
      </c>
      <c r="AL9477">
        <v>0.22387601369195118</v>
      </c>
      <c r="AN9477">
        <v>9476</v>
      </c>
      <c r="AO9477">
        <v>0.26113759069370734</v>
      </c>
    </row>
    <row r="9478" spans="31:41" x14ac:dyDescent="0.25">
      <c r="AE9478">
        <v>9477</v>
      </c>
      <c r="AF9478" s="1">
        <v>3.2727536238857047E-2</v>
      </c>
      <c r="AH9478">
        <v>9477</v>
      </c>
      <c r="AI9478">
        <v>4837.9979023859278</v>
      </c>
      <c r="AK9478">
        <v>9477</v>
      </c>
      <c r="AL9478">
        <v>0.16844128702585648</v>
      </c>
      <c r="AN9478">
        <v>9477</v>
      </c>
      <c r="AO9478">
        <v>0.36426288956492914</v>
      </c>
    </row>
    <row r="9479" spans="31:41" x14ac:dyDescent="0.25">
      <c r="AE9479">
        <v>9478</v>
      </c>
      <c r="AF9479" s="1">
        <v>3.7701919170803677E-2</v>
      </c>
      <c r="AH9479">
        <v>9478</v>
      </c>
      <c r="AI9479">
        <v>7391.2527608078435</v>
      </c>
      <c r="AK9479">
        <v>9478</v>
      </c>
      <c r="AL9479">
        <v>0.1644232482669864</v>
      </c>
      <c r="AN9479">
        <v>9478</v>
      </c>
      <c r="AO9479">
        <v>0.46358303131996431</v>
      </c>
    </row>
    <row r="9480" spans="31:41" x14ac:dyDescent="0.25">
      <c r="AE9480">
        <v>9479</v>
      </c>
      <c r="AF9480" s="1">
        <v>3.3361761425633185E-2</v>
      </c>
      <c r="AH9480">
        <v>9479</v>
      </c>
      <c r="AI9480">
        <v>6327.3218935294935</v>
      </c>
      <c r="AK9480">
        <v>9479</v>
      </c>
      <c r="AL9480">
        <v>0.13431749046420222</v>
      </c>
      <c r="AN9480">
        <v>9479</v>
      </c>
      <c r="AO9480">
        <v>0.40514513370761374</v>
      </c>
    </row>
    <row r="9481" spans="31:41" x14ac:dyDescent="0.25">
      <c r="AE9481">
        <v>9480</v>
      </c>
      <c r="AF9481" s="1">
        <v>3.0978239008054631E-2</v>
      </c>
      <c r="AH9481">
        <v>9480</v>
      </c>
      <c r="AI9481">
        <v>5951.6609268087705</v>
      </c>
      <c r="AK9481">
        <v>9480</v>
      </c>
      <c r="AL9481">
        <v>0.18457479467686427</v>
      </c>
      <c r="AN9481">
        <v>9480</v>
      </c>
      <c r="AO9481">
        <v>0.37987287441702566</v>
      </c>
    </row>
    <row r="9482" spans="31:41" x14ac:dyDescent="0.25">
      <c r="AE9482">
        <v>9481</v>
      </c>
      <c r="AF9482" s="1">
        <v>3.1921634544495259E-2</v>
      </c>
      <c r="AH9482">
        <v>9481</v>
      </c>
      <c r="AI9482">
        <v>3988.5879567491756</v>
      </c>
      <c r="AK9482">
        <v>9481</v>
      </c>
      <c r="AL9482">
        <v>0.19205415197412085</v>
      </c>
      <c r="AN9482">
        <v>9481</v>
      </c>
      <c r="AO9482">
        <v>0.34982629142647542</v>
      </c>
    </row>
    <row r="9483" spans="31:41" x14ac:dyDescent="0.25">
      <c r="AE9483">
        <v>9482</v>
      </c>
      <c r="AF9483" s="1">
        <v>2.7705755323659709E-2</v>
      </c>
      <c r="AH9483">
        <v>9482</v>
      </c>
      <c r="AI9483">
        <v>13182.076939996781</v>
      </c>
      <c r="AK9483">
        <v>9482</v>
      </c>
      <c r="AL9483">
        <v>0.21382832701783366</v>
      </c>
      <c r="AN9483">
        <v>9482</v>
      </c>
      <c r="AO9483">
        <v>0.3708988797320113</v>
      </c>
    </row>
    <row r="9484" spans="31:41" x14ac:dyDescent="0.25">
      <c r="AE9484">
        <v>9483</v>
      </c>
      <c r="AF9484" s="1">
        <v>3.7821951220688099E-2</v>
      </c>
      <c r="AH9484">
        <v>9483</v>
      </c>
      <c r="AI9484">
        <v>897.17860880492026</v>
      </c>
      <c r="AK9484">
        <v>9483</v>
      </c>
      <c r="AL9484">
        <v>0.1923499271990928</v>
      </c>
      <c r="AN9484">
        <v>9483</v>
      </c>
      <c r="AO9484">
        <v>0.43521213520935348</v>
      </c>
    </row>
    <row r="9485" spans="31:41" x14ac:dyDescent="0.25">
      <c r="AE9485">
        <v>9484</v>
      </c>
      <c r="AF9485" s="1">
        <v>2.6497375513887311E-2</v>
      </c>
      <c r="AH9485">
        <v>9484</v>
      </c>
      <c r="AI9485">
        <v>5474.9682491074809</v>
      </c>
      <c r="AK9485">
        <v>9484</v>
      </c>
      <c r="AL9485">
        <v>0.22558368299188941</v>
      </c>
      <c r="AN9485">
        <v>9484</v>
      </c>
      <c r="AO9485">
        <v>0.42948046428086956</v>
      </c>
    </row>
    <row r="9486" spans="31:41" x14ac:dyDescent="0.25">
      <c r="AE9486">
        <v>9485</v>
      </c>
      <c r="AF9486" s="1">
        <v>2.2653906132759749E-2</v>
      </c>
      <c r="AH9486">
        <v>9485</v>
      </c>
      <c r="AI9486">
        <v>1473.4992712238618</v>
      </c>
      <c r="AK9486">
        <v>9485</v>
      </c>
      <c r="AL9486">
        <v>0.17777454679759561</v>
      </c>
      <c r="AN9486">
        <v>9485</v>
      </c>
      <c r="AO9486">
        <v>0.38590786089119544</v>
      </c>
    </row>
    <row r="9487" spans="31:41" x14ac:dyDescent="0.25">
      <c r="AE9487">
        <v>9486</v>
      </c>
      <c r="AF9487" s="1">
        <v>3.4446365833294079E-2</v>
      </c>
      <c r="AH9487">
        <v>9486</v>
      </c>
      <c r="AI9487">
        <v>665.58238307823251</v>
      </c>
      <c r="AK9487">
        <v>9486</v>
      </c>
      <c r="AL9487">
        <v>0.21676937968049814</v>
      </c>
      <c r="AN9487">
        <v>9486</v>
      </c>
      <c r="AO9487">
        <v>0.31371053777250935</v>
      </c>
    </row>
    <row r="9488" spans="31:41" x14ac:dyDescent="0.25">
      <c r="AE9488">
        <v>9487</v>
      </c>
      <c r="AF9488" s="1">
        <v>2.9641696020846098E-2</v>
      </c>
      <c r="AH9488">
        <v>9487</v>
      </c>
      <c r="AI9488">
        <v>2213.1202243419734</v>
      </c>
      <c r="AK9488">
        <v>9487</v>
      </c>
      <c r="AL9488">
        <v>0.20414086354366409</v>
      </c>
      <c r="AN9488">
        <v>9487</v>
      </c>
      <c r="AO9488">
        <v>0.39131593718646435</v>
      </c>
    </row>
    <row r="9489" spans="31:41" x14ac:dyDescent="0.25">
      <c r="AE9489">
        <v>9488</v>
      </c>
      <c r="AF9489" s="1">
        <v>2.7679598026141283E-2</v>
      </c>
      <c r="AH9489">
        <v>9488</v>
      </c>
      <c r="AI9489">
        <v>1723.7915500350255</v>
      </c>
      <c r="AK9489">
        <v>9488</v>
      </c>
      <c r="AL9489">
        <v>0.16062013787516805</v>
      </c>
      <c r="AN9489">
        <v>9488</v>
      </c>
      <c r="AO9489">
        <v>0.41561699227859084</v>
      </c>
    </row>
    <row r="9490" spans="31:41" x14ac:dyDescent="0.25">
      <c r="AE9490">
        <v>9489</v>
      </c>
      <c r="AF9490" s="1">
        <v>3.2557834030958466E-2</v>
      </c>
      <c r="AH9490">
        <v>9489</v>
      </c>
      <c r="AI9490">
        <v>1560.0369870968698</v>
      </c>
      <c r="AK9490">
        <v>9489</v>
      </c>
      <c r="AL9490">
        <v>0.17947996755397547</v>
      </c>
      <c r="AN9490">
        <v>9489</v>
      </c>
      <c r="AO9490">
        <v>0.41578703752915019</v>
      </c>
    </row>
    <row r="9491" spans="31:41" x14ac:dyDescent="0.25">
      <c r="AE9491">
        <v>9490</v>
      </c>
      <c r="AF9491" s="1">
        <v>3.1970006243911886E-2</v>
      </c>
      <c r="AH9491">
        <v>9490</v>
      </c>
      <c r="AI9491">
        <v>13289.105582105809</v>
      </c>
      <c r="AK9491">
        <v>9490</v>
      </c>
      <c r="AL9491">
        <v>0.20137025151174157</v>
      </c>
      <c r="AN9491">
        <v>9490</v>
      </c>
      <c r="AO9491">
        <v>0.34975685500191772</v>
      </c>
    </row>
    <row r="9492" spans="31:41" x14ac:dyDescent="0.25">
      <c r="AE9492">
        <v>9491</v>
      </c>
      <c r="AF9492" s="1">
        <v>3.1197749811152642E-2</v>
      </c>
      <c r="AH9492">
        <v>9491</v>
      </c>
      <c r="AI9492">
        <v>53945.496482913033</v>
      </c>
      <c r="AK9492">
        <v>9491</v>
      </c>
      <c r="AL9492">
        <v>0.11123262689125174</v>
      </c>
      <c r="AN9492">
        <v>9491</v>
      </c>
      <c r="AO9492">
        <v>0.45690595077184865</v>
      </c>
    </row>
    <row r="9493" spans="31:41" x14ac:dyDescent="0.25">
      <c r="AE9493">
        <v>9492</v>
      </c>
      <c r="AF9493" s="1">
        <v>3.4709640113879114E-2</v>
      </c>
      <c r="AH9493">
        <v>9492</v>
      </c>
      <c r="AI9493">
        <v>33405.63811141222</v>
      </c>
      <c r="AK9493">
        <v>9492</v>
      </c>
      <c r="AL9493">
        <v>0.25797922799366979</v>
      </c>
      <c r="AN9493">
        <v>9492</v>
      </c>
      <c r="AO9493">
        <v>0.40096448195230411</v>
      </c>
    </row>
    <row r="9494" spans="31:41" x14ac:dyDescent="0.25">
      <c r="AE9494">
        <v>9493</v>
      </c>
      <c r="AF9494" s="1">
        <v>2.638498114999055E-2</v>
      </c>
      <c r="AH9494">
        <v>9493</v>
      </c>
      <c r="AI9494">
        <v>701.53833793345507</v>
      </c>
      <c r="AK9494">
        <v>9493</v>
      </c>
      <c r="AL9494">
        <v>0.19579404329672775</v>
      </c>
      <c r="AN9494">
        <v>9493</v>
      </c>
      <c r="AO9494">
        <v>0.41595456509380069</v>
      </c>
    </row>
    <row r="9495" spans="31:41" x14ac:dyDescent="0.25">
      <c r="AE9495">
        <v>9494</v>
      </c>
      <c r="AF9495" s="1">
        <v>3.408689002818055E-2</v>
      </c>
      <c r="AH9495">
        <v>9494</v>
      </c>
      <c r="AI9495">
        <v>2276.5436365142236</v>
      </c>
      <c r="AK9495">
        <v>9494</v>
      </c>
      <c r="AL9495">
        <v>0.18951053710891347</v>
      </c>
      <c r="AN9495">
        <v>9494</v>
      </c>
      <c r="AO9495">
        <v>0.40871577107386131</v>
      </c>
    </row>
    <row r="9496" spans="31:41" x14ac:dyDescent="0.25">
      <c r="AE9496">
        <v>9495</v>
      </c>
      <c r="AF9496" s="1">
        <v>2.1637335944037384E-2</v>
      </c>
      <c r="AH9496">
        <v>9495</v>
      </c>
      <c r="AI9496">
        <v>12472.195822866483</v>
      </c>
      <c r="AK9496">
        <v>9495</v>
      </c>
      <c r="AL9496">
        <v>0.17346214996505699</v>
      </c>
      <c r="AN9496">
        <v>9495</v>
      </c>
      <c r="AO9496">
        <v>0.3121928516223943</v>
      </c>
    </row>
    <row r="9497" spans="31:41" x14ac:dyDescent="0.25">
      <c r="AE9497">
        <v>9496</v>
      </c>
      <c r="AF9497" s="1">
        <v>3.7379128363454805E-2</v>
      </c>
      <c r="AH9497">
        <v>9496</v>
      </c>
      <c r="AI9497">
        <v>7690.7671624214327</v>
      </c>
      <c r="AK9497">
        <v>9496</v>
      </c>
      <c r="AL9497">
        <v>0.18962964396063364</v>
      </c>
      <c r="AN9497">
        <v>9496</v>
      </c>
      <c r="AO9497">
        <v>0.39287288835203871</v>
      </c>
    </row>
    <row r="9498" spans="31:41" x14ac:dyDescent="0.25">
      <c r="AE9498">
        <v>9497</v>
      </c>
      <c r="AF9498" s="1">
        <v>2.848770733279804E-2</v>
      </c>
      <c r="AH9498">
        <v>9497</v>
      </c>
      <c r="AI9498">
        <v>1968.806539933677</v>
      </c>
      <c r="AK9498">
        <v>9497</v>
      </c>
      <c r="AL9498">
        <v>0.21118671717528767</v>
      </c>
      <c r="AN9498">
        <v>9497</v>
      </c>
      <c r="AO9498">
        <v>0.46587039705031058</v>
      </c>
    </row>
    <row r="9499" spans="31:41" x14ac:dyDescent="0.25">
      <c r="AE9499">
        <v>9498</v>
      </c>
      <c r="AF9499" s="1">
        <v>3.7455105838908542E-2</v>
      </c>
      <c r="AH9499">
        <v>9498</v>
      </c>
      <c r="AI9499">
        <v>2861.1592259717208</v>
      </c>
      <c r="AK9499">
        <v>9498</v>
      </c>
      <c r="AL9499">
        <v>0.22830251469256632</v>
      </c>
      <c r="AN9499">
        <v>9498</v>
      </c>
      <c r="AO9499">
        <v>0.32546519213802599</v>
      </c>
    </row>
    <row r="9500" spans="31:41" x14ac:dyDescent="0.25">
      <c r="AE9500">
        <v>9499</v>
      </c>
      <c r="AF9500" s="1">
        <v>3.0692385642167919E-2</v>
      </c>
      <c r="AH9500">
        <v>9499</v>
      </c>
      <c r="AI9500">
        <v>8478.390221428006</v>
      </c>
      <c r="AK9500">
        <v>9499</v>
      </c>
      <c r="AL9500">
        <v>0.25648587033757214</v>
      </c>
      <c r="AN9500">
        <v>9499</v>
      </c>
      <c r="AO9500">
        <v>0.3698540267764785</v>
      </c>
    </row>
    <row r="9501" spans="31:41" x14ac:dyDescent="0.25">
      <c r="AE9501">
        <v>9500</v>
      </c>
      <c r="AF9501" s="1">
        <v>2.6547095053602199E-2</v>
      </c>
      <c r="AH9501">
        <v>9500</v>
      </c>
      <c r="AI9501">
        <v>4938.8660142697054</v>
      </c>
      <c r="AK9501">
        <v>9500</v>
      </c>
      <c r="AL9501">
        <v>0.1841120527390657</v>
      </c>
      <c r="AN9501">
        <v>9500</v>
      </c>
      <c r="AO9501">
        <v>0.44458230589530895</v>
      </c>
    </row>
    <row r="9502" spans="31:41" x14ac:dyDescent="0.25">
      <c r="AE9502">
        <v>9501</v>
      </c>
      <c r="AF9502" s="1">
        <v>3.3711460794603187E-2</v>
      </c>
      <c r="AH9502">
        <v>9501</v>
      </c>
      <c r="AI9502">
        <v>16661.56749784961</v>
      </c>
      <c r="AK9502">
        <v>9501</v>
      </c>
      <c r="AL9502">
        <v>0.22071428201102611</v>
      </c>
      <c r="AN9502">
        <v>9501</v>
      </c>
      <c r="AO9502">
        <v>0.36699110000683771</v>
      </c>
    </row>
    <row r="9503" spans="31:41" x14ac:dyDescent="0.25">
      <c r="AE9503">
        <v>9502</v>
      </c>
      <c r="AF9503" s="1">
        <v>2.6424954874365358E-2</v>
      </c>
      <c r="AH9503">
        <v>9502</v>
      </c>
      <c r="AI9503">
        <v>4070.6271410581126</v>
      </c>
      <c r="AK9503">
        <v>9502</v>
      </c>
      <c r="AL9503">
        <v>0.15715871553680166</v>
      </c>
      <c r="AN9503">
        <v>9502</v>
      </c>
      <c r="AO9503">
        <v>0.36017047100233812</v>
      </c>
    </row>
    <row r="9504" spans="31:41" x14ac:dyDescent="0.25">
      <c r="AE9504">
        <v>9503</v>
      </c>
      <c r="AF9504" s="1">
        <v>3.4433757968307832E-2</v>
      </c>
      <c r="AH9504">
        <v>9503</v>
      </c>
      <c r="AI9504">
        <v>1047.8966727444665</v>
      </c>
      <c r="AK9504">
        <v>9503</v>
      </c>
      <c r="AL9504">
        <v>0.21350324909537174</v>
      </c>
      <c r="AN9504">
        <v>9503</v>
      </c>
      <c r="AO9504">
        <v>0.39689028167342333</v>
      </c>
    </row>
    <row r="9505" spans="31:41" x14ac:dyDescent="0.25">
      <c r="AE9505">
        <v>9504</v>
      </c>
      <c r="AF9505" s="1">
        <v>2.6357608554351541E-2</v>
      </c>
      <c r="AH9505">
        <v>9504</v>
      </c>
      <c r="AI9505">
        <v>17313.507232519976</v>
      </c>
      <c r="AK9505">
        <v>9504</v>
      </c>
      <c r="AL9505">
        <v>0.27736773984232499</v>
      </c>
      <c r="AN9505">
        <v>9504</v>
      </c>
      <c r="AO9505">
        <v>0.44346952258854822</v>
      </c>
    </row>
    <row r="9506" spans="31:41" x14ac:dyDescent="0.25">
      <c r="AE9506">
        <v>9505</v>
      </c>
      <c r="AF9506" s="1">
        <v>3.7635527172414696E-2</v>
      </c>
      <c r="AH9506">
        <v>9505</v>
      </c>
      <c r="AI9506">
        <v>2936.0876862565233</v>
      </c>
      <c r="AK9506">
        <v>9505</v>
      </c>
      <c r="AL9506">
        <v>0.28340994676657338</v>
      </c>
      <c r="AN9506">
        <v>9505</v>
      </c>
      <c r="AO9506">
        <v>0.37084200315051347</v>
      </c>
    </row>
    <row r="9507" spans="31:41" x14ac:dyDescent="0.25">
      <c r="AE9507">
        <v>9506</v>
      </c>
      <c r="AF9507" s="1">
        <v>2.774019548889517E-2</v>
      </c>
      <c r="AH9507">
        <v>9506</v>
      </c>
      <c r="AI9507">
        <v>1112.0974108594846</v>
      </c>
      <c r="AK9507">
        <v>9506</v>
      </c>
      <c r="AL9507">
        <v>0.24550185721593709</v>
      </c>
      <c r="AN9507">
        <v>9506</v>
      </c>
      <c r="AO9507">
        <v>0.35626464820800013</v>
      </c>
    </row>
    <row r="9508" spans="31:41" x14ac:dyDescent="0.25">
      <c r="AE9508">
        <v>9507</v>
      </c>
      <c r="AF9508" s="1">
        <v>3.0806518302165742E-2</v>
      </c>
      <c r="AH9508">
        <v>9507</v>
      </c>
      <c r="AI9508">
        <v>11009.435147432918</v>
      </c>
      <c r="AK9508">
        <v>9507</v>
      </c>
      <c r="AL9508">
        <v>0.29301085475222094</v>
      </c>
      <c r="AN9508">
        <v>9507</v>
      </c>
      <c r="AO9508">
        <v>0.40254899092309232</v>
      </c>
    </row>
    <row r="9509" spans="31:41" x14ac:dyDescent="0.25">
      <c r="AE9509">
        <v>9508</v>
      </c>
      <c r="AF9509" s="1">
        <v>3.083612128364499E-2</v>
      </c>
      <c r="AH9509">
        <v>9508</v>
      </c>
      <c r="AI9509">
        <v>10411.187137152028</v>
      </c>
      <c r="AK9509">
        <v>9508</v>
      </c>
      <c r="AL9509">
        <v>0.17633491089268127</v>
      </c>
      <c r="AN9509">
        <v>9508</v>
      </c>
      <c r="AO9509">
        <v>0.43424133686441219</v>
      </c>
    </row>
    <row r="9510" spans="31:41" x14ac:dyDescent="0.25">
      <c r="AE9510">
        <v>9509</v>
      </c>
      <c r="AF9510" s="1">
        <v>2.7798035422387457E-2</v>
      </c>
      <c r="AH9510">
        <v>9509</v>
      </c>
      <c r="AI9510">
        <v>7828.7800642892553</v>
      </c>
      <c r="AK9510">
        <v>9509</v>
      </c>
      <c r="AL9510">
        <v>7.8208493104536023E-2</v>
      </c>
      <c r="AN9510">
        <v>9509</v>
      </c>
      <c r="AO9510">
        <v>0.36306290920853185</v>
      </c>
    </row>
    <row r="9511" spans="31:41" x14ac:dyDescent="0.25">
      <c r="AE9511">
        <v>9510</v>
      </c>
      <c r="AF9511" s="1">
        <v>3.0396470772540152E-2</v>
      </c>
      <c r="AH9511">
        <v>9510</v>
      </c>
      <c r="AI9511">
        <v>709.41295936028143</v>
      </c>
      <c r="AK9511">
        <v>9510</v>
      </c>
      <c r="AL9511">
        <v>0.1576664007177026</v>
      </c>
      <c r="AN9511">
        <v>9510</v>
      </c>
      <c r="AO9511">
        <v>0.42463260721337165</v>
      </c>
    </row>
    <row r="9512" spans="31:41" x14ac:dyDescent="0.25">
      <c r="AE9512">
        <v>9511</v>
      </c>
      <c r="AF9512" s="1">
        <v>3.2445025546785855E-2</v>
      </c>
      <c r="AH9512">
        <v>9511</v>
      </c>
      <c r="AI9512">
        <v>20007.502505970959</v>
      </c>
      <c r="AK9512">
        <v>9511</v>
      </c>
      <c r="AL9512">
        <v>0.20859597142657099</v>
      </c>
      <c r="AN9512">
        <v>9511</v>
      </c>
      <c r="AO9512">
        <v>0.41702731774520513</v>
      </c>
    </row>
    <row r="9513" spans="31:41" x14ac:dyDescent="0.25">
      <c r="AE9513">
        <v>9512</v>
      </c>
      <c r="AF9513" s="1">
        <v>3.0074553062420462E-2</v>
      </c>
      <c r="AH9513">
        <v>9512</v>
      </c>
      <c r="AI9513">
        <v>5780.2751603909101</v>
      </c>
      <c r="AK9513">
        <v>9512</v>
      </c>
      <c r="AL9513">
        <v>0.14411841114277757</v>
      </c>
      <c r="AN9513">
        <v>9512</v>
      </c>
      <c r="AO9513">
        <v>0.39083865759431802</v>
      </c>
    </row>
    <row r="9514" spans="31:41" x14ac:dyDescent="0.25">
      <c r="AE9514">
        <v>9513</v>
      </c>
      <c r="AF9514" s="1">
        <v>3.2278745004233E-2</v>
      </c>
      <c r="AH9514">
        <v>9513</v>
      </c>
      <c r="AI9514">
        <v>727.51881855346187</v>
      </c>
      <c r="AK9514">
        <v>9513</v>
      </c>
      <c r="AL9514">
        <v>0.25967782342293405</v>
      </c>
      <c r="AN9514">
        <v>9513</v>
      </c>
      <c r="AO9514">
        <v>0.41972360245264267</v>
      </c>
    </row>
    <row r="9515" spans="31:41" x14ac:dyDescent="0.25">
      <c r="AE9515">
        <v>9514</v>
      </c>
      <c r="AF9515" s="1">
        <v>2.8501540923471902E-2</v>
      </c>
      <c r="AH9515">
        <v>9514</v>
      </c>
      <c r="AI9515">
        <v>542.77671848662351</v>
      </c>
      <c r="AK9515">
        <v>9514</v>
      </c>
      <c r="AL9515">
        <v>0.24196230298559307</v>
      </c>
      <c r="AN9515">
        <v>9514</v>
      </c>
      <c r="AO9515">
        <v>0.38036509743455815</v>
      </c>
    </row>
    <row r="9516" spans="31:41" x14ac:dyDescent="0.25">
      <c r="AE9516">
        <v>9515</v>
      </c>
      <c r="AF9516" s="1">
        <v>3.2573382108447513E-2</v>
      </c>
      <c r="AH9516">
        <v>9515</v>
      </c>
      <c r="AI9516">
        <v>5581.3199092980858</v>
      </c>
      <c r="AK9516">
        <v>9515</v>
      </c>
      <c r="AL9516">
        <v>0.26087254967539408</v>
      </c>
      <c r="AN9516">
        <v>9515</v>
      </c>
      <c r="AO9516">
        <v>0.39889457534409833</v>
      </c>
    </row>
    <row r="9517" spans="31:41" x14ac:dyDescent="0.25">
      <c r="AE9517">
        <v>9516</v>
      </c>
      <c r="AF9517" s="1">
        <v>3.0259510210840501E-2</v>
      </c>
      <c r="AH9517">
        <v>9516</v>
      </c>
      <c r="AI9517">
        <v>2723.4229426149218</v>
      </c>
      <c r="AK9517">
        <v>9516</v>
      </c>
      <c r="AL9517">
        <v>0.24062550984306874</v>
      </c>
      <c r="AN9517">
        <v>9516</v>
      </c>
      <c r="AO9517">
        <v>0.33002427579208315</v>
      </c>
    </row>
    <row r="9518" spans="31:41" x14ac:dyDescent="0.25">
      <c r="AE9518">
        <v>9517</v>
      </c>
      <c r="AF9518" s="1">
        <v>3.493547053124102E-2</v>
      </c>
      <c r="AH9518">
        <v>9517</v>
      </c>
      <c r="AI9518">
        <v>22838.844428398388</v>
      </c>
      <c r="AK9518">
        <v>9517</v>
      </c>
      <c r="AL9518">
        <v>0.26048791362008528</v>
      </c>
      <c r="AN9518">
        <v>9517</v>
      </c>
      <c r="AO9518">
        <v>0.38245698944083673</v>
      </c>
    </row>
    <row r="9519" spans="31:41" x14ac:dyDescent="0.25">
      <c r="AE9519">
        <v>9518</v>
      </c>
      <c r="AF9519" s="1">
        <v>3.4849368091647737E-2</v>
      </c>
      <c r="AH9519">
        <v>9518</v>
      </c>
      <c r="AI9519">
        <v>5400.9733884337184</v>
      </c>
      <c r="AK9519">
        <v>9518</v>
      </c>
      <c r="AL9519">
        <v>0.1582773553646723</v>
      </c>
      <c r="AN9519">
        <v>9518</v>
      </c>
      <c r="AO9519">
        <v>0.34142891764499572</v>
      </c>
    </row>
    <row r="9520" spans="31:41" x14ac:dyDescent="0.25">
      <c r="AE9520">
        <v>9519</v>
      </c>
      <c r="AF9520" s="1">
        <v>3.2734072623862742E-2</v>
      </c>
      <c r="AH9520">
        <v>9519</v>
      </c>
      <c r="AI9520">
        <v>1949.2375836306114</v>
      </c>
      <c r="AK9520">
        <v>9519</v>
      </c>
      <c r="AL9520">
        <v>0.25763012819547937</v>
      </c>
      <c r="AN9520">
        <v>9519</v>
      </c>
      <c r="AO9520">
        <v>0.44477023852490777</v>
      </c>
    </row>
    <row r="9521" spans="31:41" x14ac:dyDescent="0.25">
      <c r="AE9521">
        <v>9520</v>
      </c>
      <c r="AF9521" s="1">
        <v>2.570223584040221E-2</v>
      </c>
      <c r="AH9521">
        <v>9520</v>
      </c>
      <c r="AI9521">
        <v>44192.710970589396</v>
      </c>
      <c r="AK9521">
        <v>9520</v>
      </c>
      <c r="AL9521">
        <v>0.13280581646826986</v>
      </c>
      <c r="AN9521">
        <v>9520</v>
      </c>
      <c r="AO9521">
        <v>0.4231114912845918</v>
      </c>
    </row>
    <row r="9522" spans="31:41" x14ac:dyDescent="0.25">
      <c r="AE9522">
        <v>9521</v>
      </c>
      <c r="AF9522" s="1">
        <v>3.0855870479251424E-2</v>
      </c>
      <c r="AH9522">
        <v>9521</v>
      </c>
      <c r="AI9522">
        <v>2106.9398705970016</v>
      </c>
      <c r="AK9522">
        <v>9521</v>
      </c>
      <c r="AL9522">
        <v>8.8869720727318191E-2</v>
      </c>
      <c r="AN9522">
        <v>9521</v>
      </c>
      <c r="AO9522">
        <v>0.36376633532540953</v>
      </c>
    </row>
    <row r="9523" spans="31:41" x14ac:dyDescent="0.25">
      <c r="AE9523">
        <v>9522</v>
      </c>
      <c r="AF9523" s="1">
        <v>2.9438168079988225E-2</v>
      </c>
      <c r="AH9523">
        <v>9522</v>
      </c>
      <c r="AI9523">
        <v>600.24400875830645</v>
      </c>
      <c r="AK9523">
        <v>9522</v>
      </c>
      <c r="AL9523">
        <v>0.14990887365140496</v>
      </c>
      <c r="AN9523">
        <v>9522</v>
      </c>
      <c r="AO9523">
        <v>0.38343594005702691</v>
      </c>
    </row>
    <row r="9524" spans="31:41" x14ac:dyDescent="0.25">
      <c r="AE9524">
        <v>9523</v>
      </c>
      <c r="AF9524" s="1">
        <v>3.0250609456753397E-2</v>
      </c>
      <c r="AH9524">
        <v>9523</v>
      </c>
      <c r="AI9524">
        <v>5337.0521694937988</v>
      </c>
      <c r="AK9524">
        <v>9523</v>
      </c>
      <c r="AL9524">
        <v>0.26039604653137249</v>
      </c>
      <c r="AN9524">
        <v>9523</v>
      </c>
      <c r="AO9524">
        <v>0.44664946882795459</v>
      </c>
    </row>
    <row r="9525" spans="31:41" x14ac:dyDescent="0.25">
      <c r="AE9525">
        <v>9524</v>
      </c>
      <c r="AF9525" s="1">
        <v>3.582147293912552E-2</v>
      </c>
      <c r="AH9525">
        <v>9524</v>
      </c>
      <c r="AI9525">
        <v>246.72089730786675</v>
      </c>
      <c r="AK9525">
        <v>9524</v>
      </c>
      <c r="AL9525">
        <v>0.20110504411782409</v>
      </c>
      <c r="AN9525">
        <v>9524</v>
      </c>
      <c r="AO9525">
        <v>0.38803059472299284</v>
      </c>
    </row>
    <row r="9526" spans="31:41" x14ac:dyDescent="0.25">
      <c r="AE9526">
        <v>9525</v>
      </c>
      <c r="AF9526" s="1">
        <v>3.418555332277351E-2</v>
      </c>
      <c r="AH9526">
        <v>9525</v>
      </c>
      <c r="AI9526">
        <v>768.36684845343132</v>
      </c>
      <c r="AK9526">
        <v>9525</v>
      </c>
      <c r="AL9526">
        <v>0.15768326419728654</v>
      </c>
      <c r="AN9526">
        <v>9525</v>
      </c>
      <c r="AO9526">
        <v>0.50706141907750968</v>
      </c>
    </row>
    <row r="9527" spans="31:41" x14ac:dyDescent="0.25">
      <c r="AE9527">
        <v>9526</v>
      </c>
      <c r="AF9527" s="1">
        <v>3.4422491643164133E-2</v>
      </c>
      <c r="AH9527">
        <v>9526</v>
      </c>
      <c r="AI9527">
        <v>638.02670185575857</v>
      </c>
      <c r="AK9527">
        <v>9526</v>
      </c>
      <c r="AL9527">
        <v>0.25918800662150343</v>
      </c>
      <c r="AN9527">
        <v>9526</v>
      </c>
      <c r="AO9527">
        <v>0.32999841136267755</v>
      </c>
    </row>
    <row r="9528" spans="31:41" x14ac:dyDescent="0.25">
      <c r="AE9528">
        <v>9527</v>
      </c>
      <c r="AF9528" s="1">
        <v>3.2176807442932942E-2</v>
      </c>
      <c r="AH9528">
        <v>9527</v>
      </c>
      <c r="AI9528">
        <v>77870.851634445891</v>
      </c>
      <c r="AK9528">
        <v>9527</v>
      </c>
      <c r="AL9528">
        <v>0.10143394631074196</v>
      </c>
      <c r="AN9528">
        <v>9527</v>
      </c>
      <c r="AO9528">
        <v>0.43366115974033659</v>
      </c>
    </row>
    <row r="9529" spans="31:41" x14ac:dyDescent="0.25">
      <c r="AE9529">
        <v>9528</v>
      </c>
      <c r="AF9529" s="1">
        <v>2.7206740390292472E-2</v>
      </c>
      <c r="AH9529">
        <v>9528</v>
      </c>
      <c r="AI9529">
        <v>2157.330492442517</v>
      </c>
      <c r="AK9529">
        <v>9528</v>
      </c>
      <c r="AL9529">
        <v>0.13387417803820281</v>
      </c>
      <c r="AN9529">
        <v>9528</v>
      </c>
      <c r="AO9529">
        <v>0.40948406851999641</v>
      </c>
    </row>
    <row r="9530" spans="31:41" x14ac:dyDescent="0.25">
      <c r="AE9530">
        <v>9529</v>
      </c>
      <c r="AF9530" s="1">
        <v>2.9219151070641658E-2</v>
      </c>
      <c r="AH9530">
        <v>9529</v>
      </c>
      <c r="AI9530">
        <v>2854.3078065770046</v>
      </c>
      <c r="AK9530">
        <v>9529</v>
      </c>
      <c r="AL9530">
        <v>0.20653760821845882</v>
      </c>
      <c r="AN9530">
        <v>9529</v>
      </c>
      <c r="AO9530">
        <v>0.45280311202872686</v>
      </c>
    </row>
    <row r="9531" spans="31:41" x14ac:dyDescent="0.25">
      <c r="AE9531">
        <v>9530</v>
      </c>
      <c r="AF9531" s="1">
        <v>3.4481889046531267E-2</v>
      </c>
      <c r="AH9531">
        <v>9530</v>
      </c>
      <c r="AI9531">
        <v>37058.301789295401</v>
      </c>
      <c r="AK9531">
        <v>9530</v>
      </c>
      <c r="AL9531">
        <v>0.23769577181053744</v>
      </c>
      <c r="AN9531">
        <v>9530</v>
      </c>
      <c r="AO9531">
        <v>0.36823849115039525</v>
      </c>
    </row>
    <row r="9532" spans="31:41" x14ac:dyDescent="0.25">
      <c r="AE9532">
        <v>9531</v>
      </c>
      <c r="AF9532" s="1">
        <v>3.2866301802001452E-2</v>
      </c>
      <c r="AH9532">
        <v>9531</v>
      </c>
      <c r="AI9532">
        <v>8134.2235663550264</v>
      </c>
      <c r="AK9532">
        <v>9531</v>
      </c>
      <c r="AL9532">
        <v>0.1340988665770656</v>
      </c>
      <c r="AN9532">
        <v>9531</v>
      </c>
      <c r="AO9532">
        <v>0.3760562067498886</v>
      </c>
    </row>
    <row r="9533" spans="31:41" x14ac:dyDescent="0.25">
      <c r="AE9533">
        <v>9532</v>
      </c>
      <c r="AF9533" s="1">
        <v>2.9512116091977569E-2</v>
      </c>
      <c r="AH9533">
        <v>9532</v>
      </c>
      <c r="AI9533">
        <v>20259.217980660072</v>
      </c>
      <c r="AK9533">
        <v>9532</v>
      </c>
      <c r="AL9533">
        <v>0.15301756964595967</v>
      </c>
      <c r="AN9533">
        <v>9532</v>
      </c>
      <c r="AO9533">
        <v>0.35122081421733109</v>
      </c>
    </row>
    <row r="9534" spans="31:41" x14ac:dyDescent="0.25">
      <c r="AE9534">
        <v>9533</v>
      </c>
      <c r="AF9534" s="1">
        <v>2.7729337905993523E-2</v>
      </c>
      <c r="AH9534">
        <v>9533</v>
      </c>
      <c r="AI9534">
        <v>20196.56798658023</v>
      </c>
      <c r="AK9534">
        <v>9533</v>
      </c>
      <c r="AL9534">
        <v>0.12134177254294448</v>
      </c>
      <c r="AN9534">
        <v>9533</v>
      </c>
      <c r="AO9534">
        <v>0.44358643922836</v>
      </c>
    </row>
    <row r="9535" spans="31:41" x14ac:dyDescent="0.25">
      <c r="AE9535">
        <v>9534</v>
      </c>
      <c r="AF9535" s="1">
        <v>2.4951430801580132E-2</v>
      </c>
      <c r="AH9535">
        <v>9534</v>
      </c>
      <c r="AI9535">
        <v>25003.03959227035</v>
      </c>
      <c r="AK9535">
        <v>9534</v>
      </c>
      <c r="AL9535">
        <v>0.18219953779792183</v>
      </c>
      <c r="AN9535">
        <v>9534</v>
      </c>
      <c r="AO9535">
        <v>0.43531058434913461</v>
      </c>
    </row>
    <row r="9536" spans="31:41" x14ac:dyDescent="0.25">
      <c r="AE9536">
        <v>9535</v>
      </c>
      <c r="AF9536" s="1">
        <v>3.048990434447596E-2</v>
      </c>
      <c r="AH9536">
        <v>9535</v>
      </c>
      <c r="AI9536">
        <v>3489.4989020008688</v>
      </c>
      <c r="AK9536">
        <v>9535</v>
      </c>
      <c r="AL9536">
        <v>0.24382674599801227</v>
      </c>
      <c r="AN9536">
        <v>9535</v>
      </c>
      <c r="AO9536">
        <v>0.39772451834524147</v>
      </c>
    </row>
    <row r="9537" spans="31:41" x14ac:dyDescent="0.25">
      <c r="AE9537">
        <v>9536</v>
      </c>
      <c r="AF9537" s="1">
        <v>2.8678332844833232E-2</v>
      </c>
      <c r="AH9537">
        <v>9536</v>
      </c>
      <c r="AI9537">
        <v>12513.580339131506</v>
      </c>
      <c r="AK9537">
        <v>9536</v>
      </c>
      <c r="AL9537">
        <v>0.16082300482020798</v>
      </c>
      <c r="AN9537">
        <v>9536</v>
      </c>
      <c r="AO9537">
        <v>0.40585213384985303</v>
      </c>
    </row>
    <row r="9538" spans="31:41" x14ac:dyDescent="0.25">
      <c r="AE9538">
        <v>9537</v>
      </c>
      <c r="AF9538" s="1">
        <v>3.1401265516778354E-2</v>
      </c>
      <c r="AH9538">
        <v>9537</v>
      </c>
      <c r="AI9538">
        <v>4661.9295372005854</v>
      </c>
      <c r="AK9538">
        <v>9537</v>
      </c>
      <c r="AL9538">
        <v>0.17923044841348434</v>
      </c>
      <c r="AN9538">
        <v>9537</v>
      </c>
      <c r="AO9538">
        <v>0.47384753389897422</v>
      </c>
    </row>
    <row r="9539" spans="31:41" x14ac:dyDescent="0.25">
      <c r="AE9539">
        <v>9538</v>
      </c>
      <c r="AF9539" s="1">
        <v>3.2500780948857333E-2</v>
      </c>
      <c r="AH9539">
        <v>9538</v>
      </c>
      <c r="AI9539">
        <v>3512.4887012239387</v>
      </c>
      <c r="AK9539">
        <v>9538</v>
      </c>
      <c r="AL9539">
        <v>0.28183429191432485</v>
      </c>
      <c r="AN9539">
        <v>9538</v>
      </c>
      <c r="AO9539">
        <v>0.3893773116590119</v>
      </c>
    </row>
    <row r="9540" spans="31:41" x14ac:dyDescent="0.25">
      <c r="AE9540">
        <v>9539</v>
      </c>
      <c r="AF9540" s="1">
        <v>2.8109815044619735E-2</v>
      </c>
      <c r="AH9540">
        <v>9539</v>
      </c>
      <c r="AI9540">
        <v>18223.93063964355</v>
      </c>
      <c r="AK9540">
        <v>9539</v>
      </c>
      <c r="AL9540">
        <v>0.14579856029851912</v>
      </c>
      <c r="AN9540">
        <v>9539</v>
      </c>
      <c r="AO9540">
        <v>0.38449510650084717</v>
      </c>
    </row>
    <row r="9541" spans="31:41" x14ac:dyDescent="0.25">
      <c r="AE9541">
        <v>9540</v>
      </c>
      <c r="AF9541" s="1">
        <v>2.8315616176731506E-2</v>
      </c>
      <c r="AH9541">
        <v>9540</v>
      </c>
      <c r="AI9541">
        <v>378.71166843152071</v>
      </c>
      <c r="AK9541">
        <v>9540</v>
      </c>
      <c r="AL9541">
        <v>0.15154221246609145</v>
      </c>
      <c r="AN9541">
        <v>9540</v>
      </c>
      <c r="AO9541">
        <v>0.38641283769538304</v>
      </c>
    </row>
    <row r="9542" spans="31:41" x14ac:dyDescent="0.25">
      <c r="AE9542">
        <v>9541</v>
      </c>
      <c r="AF9542" s="1">
        <v>2.6078517570838677E-2</v>
      </c>
      <c r="AH9542">
        <v>9541</v>
      </c>
      <c r="AI9542">
        <v>3442.6317990968591</v>
      </c>
      <c r="AK9542">
        <v>9541</v>
      </c>
      <c r="AL9542">
        <v>0.13759678240328513</v>
      </c>
      <c r="AN9542">
        <v>9541</v>
      </c>
      <c r="AO9542">
        <v>0.43687794336562513</v>
      </c>
    </row>
    <row r="9543" spans="31:41" x14ac:dyDescent="0.25">
      <c r="AE9543">
        <v>9542</v>
      </c>
      <c r="AF9543" s="1">
        <v>2.9733902392265144E-2</v>
      </c>
      <c r="AH9543">
        <v>9542</v>
      </c>
      <c r="AI9543">
        <v>5336.7898966984567</v>
      </c>
      <c r="AK9543">
        <v>9542</v>
      </c>
      <c r="AL9543">
        <v>0.11213667301205392</v>
      </c>
      <c r="AN9543">
        <v>9542</v>
      </c>
      <c r="AO9543">
        <v>0.36662512574223965</v>
      </c>
    </row>
    <row r="9544" spans="31:41" x14ac:dyDescent="0.25">
      <c r="AE9544">
        <v>9543</v>
      </c>
      <c r="AF9544" s="1">
        <v>2.7401813502419436E-2</v>
      </c>
      <c r="AH9544">
        <v>9543</v>
      </c>
      <c r="AI9544">
        <v>12403.012321690474</v>
      </c>
      <c r="AK9544">
        <v>9543</v>
      </c>
      <c r="AL9544">
        <v>0.23105702683527618</v>
      </c>
      <c r="AN9544">
        <v>9543</v>
      </c>
      <c r="AO9544">
        <v>0.4452771352566684</v>
      </c>
    </row>
    <row r="9545" spans="31:41" x14ac:dyDescent="0.25">
      <c r="AE9545">
        <v>9544</v>
      </c>
      <c r="AF9545" s="1">
        <v>3.0735687097534603E-2</v>
      </c>
      <c r="AH9545">
        <v>9544</v>
      </c>
      <c r="AI9545">
        <v>345.76705929759743</v>
      </c>
      <c r="AK9545">
        <v>9544</v>
      </c>
      <c r="AL9545">
        <v>0.16851009338897527</v>
      </c>
      <c r="AN9545">
        <v>9544</v>
      </c>
      <c r="AO9545">
        <v>0.33575915863399097</v>
      </c>
    </row>
    <row r="9546" spans="31:41" x14ac:dyDescent="0.25">
      <c r="AE9546">
        <v>9545</v>
      </c>
      <c r="AF9546" s="1">
        <v>3.0801595046946684E-2</v>
      </c>
      <c r="AH9546">
        <v>9545</v>
      </c>
      <c r="AI9546">
        <v>4418.1131230469791</v>
      </c>
      <c r="AK9546">
        <v>9545</v>
      </c>
      <c r="AL9546">
        <v>0.2006318332571449</v>
      </c>
      <c r="AN9546">
        <v>9545</v>
      </c>
      <c r="AO9546">
        <v>0.38485774062160616</v>
      </c>
    </row>
    <row r="9547" spans="31:41" x14ac:dyDescent="0.25">
      <c r="AE9547">
        <v>9546</v>
      </c>
      <c r="AF9547" s="1">
        <v>3.3732055705145036E-2</v>
      </c>
      <c r="AH9547">
        <v>9546</v>
      </c>
      <c r="AI9547">
        <v>1641.6947458397849</v>
      </c>
      <c r="AK9547">
        <v>9546</v>
      </c>
      <c r="AL9547">
        <v>0.16958193809214211</v>
      </c>
      <c r="AN9547">
        <v>9546</v>
      </c>
      <c r="AO9547">
        <v>0.30725105854643575</v>
      </c>
    </row>
    <row r="9548" spans="31:41" x14ac:dyDescent="0.25">
      <c r="AE9548">
        <v>9547</v>
      </c>
      <c r="AF9548" s="1">
        <v>3.3686037392461676E-2</v>
      </c>
      <c r="AH9548">
        <v>9547</v>
      </c>
      <c r="AI9548">
        <v>478.52047058938177</v>
      </c>
      <c r="AK9548">
        <v>9547</v>
      </c>
      <c r="AL9548">
        <v>0.21255802689263814</v>
      </c>
      <c r="AN9548">
        <v>9547</v>
      </c>
      <c r="AO9548">
        <v>0.32677432374787574</v>
      </c>
    </row>
    <row r="9549" spans="31:41" x14ac:dyDescent="0.25">
      <c r="AE9549">
        <v>9548</v>
      </c>
      <c r="AF9549" s="1">
        <v>3.1371636842445483E-2</v>
      </c>
      <c r="AH9549">
        <v>9548</v>
      </c>
      <c r="AI9549">
        <v>10445.731934721291</v>
      </c>
      <c r="AK9549">
        <v>9548</v>
      </c>
      <c r="AL9549">
        <v>0.23108777504392142</v>
      </c>
      <c r="AN9549">
        <v>9548</v>
      </c>
      <c r="AO9549">
        <v>0.39097695574982733</v>
      </c>
    </row>
    <row r="9550" spans="31:41" x14ac:dyDescent="0.25">
      <c r="AE9550">
        <v>9549</v>
      </c>
      <c r="AF9550" s="1">
        <v>3.4870564005903271E-2</v>
      </c>
      <c r="AH9550">
        <v>9549</v>
      </c>
      <c r="AI9550">
        <v>1377.3465526086502</v>
      </c>
      <c r="AK9550">
        <v>9549</v>
      </c>
      <c r="AL9550">
        <v>0.21440579124495265</v>
      </c>
      <c r="AN9550">
        <v>9549</v>
      </c>
      <c r="AO9550">
        <v>0.40739250882869954</v>
      </c>
    </row>
    <row r="9551" spans="31:41" x14ac:dyDescent="0.25">
      <c r="AE9551">
        <v>9550</v>
      </c>
      <c r="AF9551" s="1">
        <v>2.6243036905227557E-2</v>
      </c>
      <c r="AH9551">
        <v>9550</v>
      </c>
      <c r="AI9551">
        <v>1647.0204540228017</v>
      </c>
      <c r="AK9551">
        <v>9550</v>
      </c>
      <c r="AL9551">
        <v>0.25244428148686215</v>
      </c>
      <c r="AN9551">
        <v>9550</v>
      </c>
      <c r="AO9551">
        <v>0.40582120892128415</v>
      </c>
    </row>
    <row r="9552" spans="31:41" x14ac:dyDescent="0.25">
      <c r="AE9552">
        <v>9551</v>
      </c>
      <c r="AF9552" s="1">
        <v>3.4899519405810153E-2</v>
      </c>
      <c r="AH9552">
        <v>9551</v>
      </c>
      <c r="AI9552">
        <v>1146.5933310941318</v>
      </c>
      <c r="AK9552">
        <v>9551</v>
      </c>
      <c r="AL9552">
        <v>0.21303647844747936</v>
      </c>
      <c r="AN9552">
        <v>9551</v>
      </c>
      <c r="AO9552">
        <v>0.33496043936140618</v>
      </c>
    </row>
    <row r="9553" spans="31:41" x14ac:dyDescent="0.25">
      <c r="AE9553">
        <v>9552</v>
      </c>
      <c r="AF9553" s="1">
        <v>3.5547876439457893E-2</v>
      </c>
      <c r="AH9553">
        <v>9552</v>
      </c>
      <c r="AI9553">
        <v>7216.2112420465746</v>
      </c>
      <c r="AK9553">
        <v>9552</v>
      </c>
      <c r="AL9553">
        <v>0.1729705218503611</v>
      </c>
      <c r="AN9553">
        <v>9552</v>
      </c>
      <c r="AO9553">
        <v>0.39249737104605176</v>
      </c>
    </row>
    <row r="9554" spans="31:41" x14ac:dyDescent="0.25">
      <c r="AE9554">
        <v>9553</v>
      </c>
      <c r="AF9554" s="1">
        <v>2.7079403827071191E-2</v>
      </c>
      <c r="AH9554">
        <v>9553</v>
      </c>
      <c r="AI9554">
        <v>656.75184337322241</v>
      </c>
      <c r="AK9554">
        <v>9553</v>
      </c>
      <c r="AL9554">
        <v>0.11626228560892413</v>
      </c>
      <c r="AN9554">
        <v>9553</v>
      </c>
      <c r="AO9554">
        <v>0.41991064388752813</v>
      </c>
    </row>
    <row r="9555" spans="31:41" x14ac:dyDescent="0.25">
      <c r="AE9555">
        <v>9554</v>
      </c>
      <c r="AF9555" s="1">
        <v>3.2674488627608023E-2</v>
      </c>
      <c r="AH9555">
        <v>9554</v>
      </c>
      <c r="AI9555">
        <v>18477.049963327416</v>
      </c>
      <c r="AK9555">
        <v>9554</v>
      </c>
      <c r="AL9555">
        <v>0.17661362179978779</v>
      </c>
      <c r="AN9555">
        <v>9554</v>
      </c>
      <c r="AO9555">
        <v>0.40168498067261948</v>
      </c>
    </row>
    <row r="9556" spans="31:41" x14ac:dyDescent="0.25">
      <c r="AE9556">
        <v>9555</v>
      </c>
      <c r="AF9556" s="1">
        <v>3.4075834370282942E-2</v>
      </c>
      <c r="AH9556">
        <v>9555</v>
      </c>
      <c r="AI9556">
        <v>9299.2966177852904</v>
      </c>
      <c r="AK9556">
        <v>9555</v>
      </c>
      <c r="AL9556">
        <v>0.21241742517832271</v>
      </c>
      <c r="AN9556">
        <v>9555</v>
      </c>
      <c r="AO9556">
        <v>0.42940547987569505</v>
      </c>
    </row>
    <row r="9557" spans="31:41" x14ac:dyDescent="0.25">
      <c r="AE9557">
        <v>9556</v>
      </c>
      <c r="AF9557" s="1">
        <v>2.9138727290924926E-2</v>
      </c>
      <c r="AH9557">
        <v>9556</v>
      </c>
      <c r="AI9557">
        <v>4369.8063588212453</v>
      </c>
      <c r="AK9557">
        <v>9556</v>
      </c>
      <c r="AL9557">
        <v>0.1743575440216229</v>
      </c>
      <c r="AN9557">
        <v>9556</v>
      </c>
      <c r="AO9557">
        <v>0.39112500449760235</v>
      </c>
    </row>
    <row r="9558" spans="31:41" x14ac:dyDescent="0.25">
      <c r="AE9558">
        <v>9557</v>
      </c>
      <c r="AF9558" s="1">
        <v>2.7685599686703144E-2</v>
      </c>
      <c r="AH9558">
        <v>9557</v>
      </c>
      <c r="AI9558">
        <v>25290.296497734722</v>
      </c>
      <c r="AK9558">
        <v>9557</v>
      </c>
      <c r="AL9558">
        <v>0.21836736527591522</v>
      </c>
      <c r="AN9558">
        <v>9557</v>
      </c>
      <c r="AO9558">
        <v>0.36386024291951824</v>
      </c>
    </row>
    <row r="9559" spans="31:41" x14ac:dyDescent="0.25">
      <c r="AE9559">
        <v>9558</v>
      </c>
      <c r="AF9559" s="1">
        <v>2.5621381537035415E-2</v>
      </c>
      <c r="AH9559">
        <v>9558</v>
      </c>
      <c r="AI9559">
        <v>1210.755139581481</v>
      </c>
      <c r="AK9559">
        <v>9558</v>
      </c>
      <c r="AL9559">
        <v>0.17560611143513871</v>
      </c>
      <c r="AN9559">
        <v>9558</v>
      </c>
      <c r="AO9559">
        <v>0.39761024426602481</v>
      </c>
    </row>
    <row r="9560" spans="31:41" x14ac:dyDescent="0.25">
      <c r="AE9560">
        <v>9559</v>
      </c>
      <c r="AF9560" s="1">
        <v>2.89024834943028E-2</v>
      </c>
      <c r="AH9560">
        <v>9559</v>
      </c>
      <c r="AI9560">
        <v>1828.4823801921757</v>
      </c>
      <c r="AK9560">
        <v>9559</v>
      </c>
      <c r="AL9560">
        <v>0.22684055936610875</v>
      </c>
      <c r="AN9560">
        <v>9559</v>
      </c>
      <c r="AO9560">
        <v>0.35477645759832332</v>
      </c>
    </row>
    <row r="9561" spans="31:41" x14ac:dyDescent="0.25">
      <c r="AE9561">
        <v>9560</v>
      </c>
      <c r="AF9561" s="1">
        <v>3.1590427819751854E-2</v>
      </c>
      <c r="AH9561">
        <v>9560</v>
      </c>
      <c r="AI9561">
        <v>7482.5230299874675</v>
      </c>
      <c r="AK9561">
        <v>9560</v>
      </c>
      <c r="AL9561">
        <v>0.20294005920070113</v>
      </c>
      <c r="AN9561">
        <v>9560</v>
      </c>
      <c r="AO9561">
        <v>0.47497928138946943</v>
      </c>
    </row>
    <row r="9562" spans="31:41" x14ac:dyDescent="0.25">
      <c r="AE9562">
        <v>9561</v>
      </c>
      <c r="AF9562" s="1">
        <v>2.747935595477502E-2</v>
      </c>
      <c r="AH9562">
        <v>9561</v>
      </c>
      <c r="AI9562">
        <v>4516.9680761757872</v>
      </c>
      <c r="AK9562">
        <v>9561</v>
      </c>
      <c r="AL9562">
        <v>0.29841128719431398</v>
      </c>
      <c r="AN9562">
        <v>9561</v>
      </c>
      <c r="AO9562">
        <v>0.35699081417656897</v>
      </c>
    </row>
    <row r="9563" spans="31:41" x14ac:dyDescent="0.25">
      <c r="AE9563">
        <v>9562</v>
      </c>
      <c r="AF9563" s="1">
        <v>3.3772308492035163E-2</v>
      </c>
      <c r="AH9563">
        <v>9562</v>
      </c>
      <c r="AI9563">
        <v>385.17129465651306</v>
      </c>
      <c r="AK9563">
        <v>9562</v>
      </c>
      <c r="AL9563">
        <v>0.24278934519579698</v>
      </c>
      <c r="AN9563">
        <v>9562</v>
      </c>
      <c r="AO9563">
        <v>0.47424361097544487</v>
      </c>
    </row>
    <row r="9564" spans="31:41" x14ac:dyDescent="0.25">
      <c r="AE9564">
        <v>9563</v>
      </c>
      <c r="AF9564" s="1">
        <v>3.7131358792250602E-2</v>
      </c>
      <c r="AH9564">
        <v>9563</v>
      </c>
      <c r="AI9564">
        <v>9285.7250866018603</v>
      </c>
      <c r="AK9564">
        <v>9563</v>
      </c>
      <c r="AL9564">
        <v>0.2078178145498509</v>
      </c>
      <c r="AN9564">
        <v>9563</v>
      </c>
      <c r="AO9564">
        <v>0.40324675471003979</v>
      </c>
    </row>
    <row r="9565" spans="31:41" x14ac:dyDescent="0.25">
      <c r="AE9565">
        <v>9564</v>
      </c>
      <c r="AF9565" s="1">
        <v>2.5408651446392261E-2</v>
      </c>
      <c r="AH9565">
        <v>9564</v>
      </c>
      <c r="AI9565">
        <v>1199.5900684811138</v>
      </c>
      <c r="AK9565">
        <v>9564</v>
      </c>
      <c r="AL9565">
        <v>0.1416159362530971</v>
      </c>
      <c r="AN9565">
        <v>9564</v>
      </c>
      <c r="AO9565">
        <v>0.41677307559128801</v>
      </c>
    </row>
    <row r="9566" spans="31:41" x14ac:dyDescent="0.25">
      <c r="AE9566">
        <v>9565</v>
      </c>
      <c r="AF9566" s="1">
        <v>3.4277231335680947E-2</v>
      </c>
      <c r="AH9566">
        <v>9565</v>
      </c>
      <c r="AI9566">
        <v>1982.1592867095551</v>
      </c>
      <c r="AK9566">
        <v>9565</v>
      </c>
      <c r="AL9566">
        <v>0.23270682368303813</v>
      </c>
      <c r="AN9566">
        <v>9565</v>
      </c>
      <c r="AO9566">
        <v>0.38945575451180309</v>
      </c>
    </row>
    <row r="9567" spans="31:41" x14ac:dyDescent="0.25">
      <c r="AE9567">
        <v>9566</v>
      </c>
      <c r="AF9567" s="1">
        <v>3.3003715653333821E-2</v>
      </c>
      <c r="AH9567">
        <v>9566</v>
      </c>
      <c r="AI9567">
        <v>2232.3833747915605</v>
      </c>
      <c r="AK9567">
        <v>9566</v>
      </c>
      <c r="AL9567">
        <v>0.14607920921303558</v>
      </c>
      <c r="AN9567">
        <v>9566</v>
      </c>
      <c r="AO9567">
        <v>0.42435819329348756</v>
      </c>
    </row>
    <row r="9568" spans="31:41" x14ac:dyDescent="0.25">
      <c r="AE9568">
        <v>9567</v>
      </c>
      <c r="AF9568" s="1">
        <v>3.0925181578906891E-2</v>
      </c>
      <c r="AH9568">
        <v>9567</v>
      </c>
      <c r="AI9568">
        <v>2074.5270292926775</v>
      </c>
      <c r="AK9568">
        <v>9567</v>
      </c>
      <c r="AL9568">
        <v>0.19916899971322016</v>
      </c>
      <c r="AN9568">
        <v>9567</v>
      </c>
      <c r="AO9568">
        <v>0.42879941022236395</v>
      </c>
    </row>
    <row r="9569" spans="31:41" x14ac:dyDescent="0.25">
      <c r="AE9569">
        <v>9568</v>
      </c>
      <c r="AF9569" s="1">
        <v>3.5400739860464991E-2</v>
      </c>
      <c r="AH9569">
        <v>9568</v>
      </c>
      <c r="AI9569">
        <v>1783.7807029268051</v>
      </c>
      <c r="AK9569">
        <v>9568</v>
      </c>
      <c r="AL9569">
        <v>0.1890840289881697</v>
      </c>
      <c r="AN9569">
        <v>9568</v>
      </c>
      <c r="AO9569">
        <v>0.26381466660438202</v>
      </c>
    </row>
    <row r="9570" spans="31:41" x14ac:dyDescent="0.25">
      <c r="AE9570">
        <v>9569</v>
      </c>
      <c r="AF9570" s="1">
        <v>3.486359508214032E-2</v>
      </c>
      <c r="AH9570">
        <v>9569</v>
      </c>
      <c r="AI9570">
        <v>12081.610230747998</v>
      </c>
      <c r="AK9570">
        <v>9569</v>
      </c>
      <c r="AL9570">
        <v>0.28453092726725226</v>
      </c>
      <c r="AN9570">
        <v>9569</v>
      </c>
      <c r="AO9570">
        <v>0.30227211219229866</v>
      </c>
    </row>
    <row r="9571" spans="31:41" x14ac:dyDescent="0.25">
      <c r="AE9571">
        <v>9570</v>
      </c>
      <c r="AF9571" s="1">
        <v>3.1236733430690666E-2</v>
      </c>
      <c r="AH9571">
        <v>9570</v>
      </c>
      <c r="AI9571">
        <v>18915.126169656734</v>
      </c>
      <c r="AK9571">
        <v>9570</v>
      </c>
      <c r="AL9571">
        <v>0.10323135759417379</v>
      </c>
      <c r="AN9571">
        <v>9570</v>
      </c>
      <c r="AO9571">
        <v>0.37639560816190071</v>
      </c>
    </row>
    <row r="9572" spans="31:41" x14ac:dyDescent="0.25">
      <c r="AE9572">
        <v>9571</v>
      </c>
      <c r="AF9572" s="1">
        <v>2.788278212943851E-2</v>
      </c>
      <c r="AH9572">
        <v>9571</v>
      </c>
      <c r="AI9572">
        <v>198.1548012180989</v>
      </c>
      <c r="AK9572">
        <v>9571</v>
      </c>
      <c r="AL9572">
        <v>0.21608911921000706</v>
      </c>
      <c r="AN9572">
        <v>9571</v>
      </c>
      <c r="AO9572">
        <v>0.40140319325563223</v>
      </c>
    </row>
    <row r="9573" spans="31:41" x14ac:dyDescent="0.25">
      <c r="AE9573">
        <v>9572</v>
      </c>
      <c r="AF9573" s="1">
        <v>3.6403062765718808E-2</v>
      </c>
      <c r="AH9573">
        <v>9572</v>
      </c>
      <c r="AI9573">
        <v>2110.1894372944239</v>
      </c>
      <c r="AK9573">
        <v>9572</v>
      </c>
      <c r="AL9573">
        <v>0.21114440299311404</v>
      </c>
      <c r="AN9573">
        <v>9572</v>
      </c>
      <c r="AO9573">
        <v>0.45063690827281405</v>
      </c>
    </row>
    <row r="9574" spans="31:41" x14ac:dyDescent="0.25">
      <c r="AE9574">
        <v>9573</v>
      </c>
      <c r="AF9574" s="1">
        <v>3.3134178169490935E-2</v>
      </c>
      <c r="AH9574">
        <v>9573</v>
      </c>
      <c r="AI9574">
        <v>2748.17505879184</v>
      </c>
      <c r="AK9574">
        <v>9573</v>
      </c>
      <c r="AL9574">
        <v>0.2211691669276411</v>
      </c>
      <c r="AN9574">
        <v>9573</v>
      </c>
      <c r="AO9574">
        <v>0.3806671918145112</v>
      </c>
    </row>
    <row r="9575" spans="31:41" x14ac:dyDescent="0.25">
      <c r="AE9575">
        <v>9574</v>
      </c>
      <c r="AF9575" s="1">
        <v>2.8203261381172684E-2</v>
      </c>
      <c r="AH9575">
        <v>9574</v>
      </c>
      <c r="AI9575">
        <v>6796.572140196492</v>
      </c>
      <c r="AK9575">
        <v>9574</v>
      </c>
      <c r="AL9575">
        <v>0.11869373199334142</v>
      </c>
      <c r="AN9575">
        <v>9574</v>
      </c>
      <c r="AO9575">
        <v>0.40263166993802496</v>
      </c>
    </row>
    <row r="9576" spans="31:41" x14ac:dyDescent="0.25">
      <c r="AE9576">
        <v>9575</v>
      </c>
      <c r="AF9576" s="1">
        <v>3.2439525164662975E-2</v>
      </c>
      <c r="AH9576">
        <v>9575</v>
      </c>
      <c r="AI9576">
        <v>2503.0174222765077</v>
      </c>
      <c r="AK9576">
        <v>9575</v>
      </c>
      <c r="AL9576">
        <v>0.22552246655646854</v>
      </c>
      <c r="AN9576">
        <v>9575</v>
      </c>
      <c r="AO9576">
        <v>0.44819645215769882</v>
      </c>
    </row>
    <row r="9577" spans="31:41" x14ac:dyDescent="0.25">
      <c r="AE9577">
        <v>9576</v>
      </c>
      <c r="AF9577" s="1">
        <v>3.0962073818380231E-2</v>
      </c>
      <c r="AH9577">
        <v>9576</v>
      </c>
      <c r="AI9577">
        <v>6126.8615457909618</v>
      </c>
      <c r="AK9577">
        <v>9576</v>
      </c>
      <c r="AL9577">
        <v>0.25870019916030856</v>
      </c>
      <c r="AN9577">
        <v>9576</v>
      </c>
      <c r="AO9577">
        <v>0.46125044507965773</v>
      </c>
    </row>
    <row r="9578" spans="31:41" x14ac:dyDescent="0.25">
      <c r="AE9578">
        <v>9577</v>
      </c>
      <c r="AF9578" s="1">
        <v>3.0903928464363295E-2</v>
      </c>
      <c r="AH9578">
        <v>9577</v>
      </c>
      <c r="AI9578">
        <v>7208.6385983247874</v>
      </c>
      <c r="AK9578">
        <v>9577</v>
      </c>
      <c r="AL9578">
        <v>0.24055405185121273</v>
      </c>
      <c r="AN9578">
        <v>9577</v>
      </c>
      <c r="AO9578">
        <v>0.41116602446789158</v>
      </c>
    </row>
    <row r="9579" spans="31:41" x14ac:dyDescent="0.25">
      <c r="AE9579">
        <v>9578</v>
      </c>
      <c r="AF9579" s="1">
        <v>3.3579583988927686E-2</v>
      </c>
      <c r="AH9579">
        <v>9578</v>
      </c>
      <c r="AI9579">
        <v>12929.52614675475</v>
      </c>
      <c r="AK9579">
        <v>9578</v>
      </c>
      <c r="AL9579">
        <v>0.24996066218356566</v>
      </c>
      <c r="AN9579">
        <v>9578</v>
      </c>
      <c r="AO9579">
        <v>0.38243206572996935</v>
      </c>
    </row>
    <row r="9580" spans="31:41" x14ac:dyDescent="0.25">
      <c r="AE9580">
        <v>9579</v>
      </c>
      <c r="AF9580" s="1">
        <v>3.062596276759022E-2</v>
      </c>
      <c r="AH9580">
        <v>9579</v>
      </c>
      <c r="AI9580">
        <v>2044.0365272738516</v>
      </c>
      <c r="AK9580">
        <v>9579</v>
      </c>
      <c r="AL9580">
        <v>0.16951870874547004</v>
      </c>
      <c r="AN9580">
        <v>9579</v>
      </c>
      <c r="AO9580">
        <v>0.42101711403843706</v>
      </c>
    </row>
    <row r="9581" spans="31:41" x14ac:dyDescent="0.25">
      <c r="AE9581">
        <v>9580</v>
      </c>
      <c r="AF9581" s="1">
        <v>3.1315073604076371E-2</v>
      </c>
      <c r="AH9581">
        <v>9580</v>
      </c>
      <c r="AI9581">
        <v>2739.111829566943</v>
      </c>
      <c r="AK9581">
        <v>9580</v>
      </c>
      <c r="AL9581">
        <v>0.20378578640405351</v>
      </c>
      <c r="AN9581">
        <v>9580</v>
      </c>
      <c r="AO9581">
        <v>0.38705499760337503</v>
      </c>
    </row>
    <row r="9582" spans="31:41" x14ac:dyDescent="0.25">
      <c r="AE9582">
        <v>9581</v>
      </c>
      <c r="AF9582" s="1">
        <v>2.9642057089889873E-2</v>
      </c>
      <c r="AH9582">
        <v>9581</v>
      </c>
      <c r="AI9582">
        <v>1850.1454452332316</v>
      </c>
      <c r="AK9582">
        <v>9581</v>
      </c>
      <c r="AL9582">
        <v>0.1705351408916102</v>
      </c>
      <c r="AN9582">
        <v>9581</v>
      </c>
      <c r="AO9582">
        <v>0.38546312912718222</v>
      </c>
    </row>
    <row r="9583" spans="31:41" x14ac:dyDescent="0.25">
      <c r="AE9583">
        <v>9582</v>
      </c>
      <c r="AF9583" s="1">
        <v>3.3824551660967872E-2</v>
      </c>
      <c r="AH9583">
        <v>9582</v>
      </c>
      <c r="AI9583">
        <v>9170.209158026817</v>
      </c>
      <c r="AK9583">
        <v>9582</v>
      </c>
      <c r="AL9583">
        <v>0.16445080818032468</v>
      </c>
      <c r="AN9583">
        <v>9582</v>
      </c>
      <c r="AO9583">
        <v>0.38486509973579947</v>
      </c>
    </row>
    <row r="9584" spans="31:41" x14ac:dyDescent="0.25">
      <c r="AE9584">
        <v>9583</v>
      </c>
      <c r="AF9584" s="1">
        <v>3.0448930252564566E-2</v>
      </c>
      <c r="AH9584">
        <v>9583</v>
      </c>
      <c r="AI9584">
        <v>4454.0247757052275</v>
      </c>
      <c r="AK9584">
        <v>9583</v>
      </c>
      <c r="AL9584">
        <v>0.13116724376101307</v>
      </c>
      <c r="AN9584">
        <v>9583</v>
      </c>
      <c r="AO9584">
        <v>0.37063430674468528</v>
      </c>
    </row>
    <row r="9585" spans="31:41" x14ac:dyDescent="0.25">
      <c r="AE9585">
        <v>9584</v>
      </c>
      <c r="AF9585" s="1">
        <v>3.3176702298933991E-2</v>
      </c>
      <c r="AH9585">
        <v>9584</v>
      </c>
      <c r="AI9585">
        <v>16458.214506908964</v>
      </c>
      <c r="AK9585">
        <v>9584</v>
      </c>
      <c r="AL9585">
        <v>0.15439023826387849</v>
      </c>
      <c r="AN9585">
        <v>9584</v>
      </c>
      <c r="AO9585">
        <v>0.37354945310439608</v>
      </c>
    </row>
    <row r="9586" spans="31:41" x14ac:dyDescent="0.25">
      <c r="AE9586">
        <v>9585</v>
      </c>
      <c r="AF9586" s="1">
        <v>2.8505706269605025E-2</v>
      </c>
      <c r="AH9586">
        <v>9585</v>
      </c>
      <c r="AI9586">
        <v>712.90972295769564</v>
      </c>
      <c r="AK9586">
        <v>9585</v>
      </c>
      <c r="AL9586">
        <v>0.17956749384578624</v>
      </c>
      <c r="AN9586">
        <v>9585</v>
      </c>
      <c r="AO9586">
        <v>0.49005133404984003</v>
      </c>
    </row>
    <row r="9587" spans="31:41" x14ac:dyDescent="0.25">
      <c r="AE9587">
        <v>9586</v>
      </c>
      <c r="AF9587" s="1">
        <v>3.5699344801443322E-2</v>
      </c>
      <c r="AH9587">
        <v>9586</v>
      </c>
      <c r="AI9587">
        <v>7046.0938361257631</v>
      </c>
      <c r="AK9587">
        <v>9586</v>
      </c>
      <c r="AL9587">
        <v>0.24199680304868984</v>
      </c>
      <c r="AN9587">
        <v>9586</v>
      </c>
      <c r="AO9587">
        <v>0.30656357916425941</v>
      </c>
    </row>
    <row r="9588" spans="31:41" x14ac:dyDescent="0.25">
      <c r="AE9588">
        <v>9587</v>
      </c>
      <c r="AF9588" s="1">
        <v>3.424843658508081E-2</v>
      </c>
      <c r="AH9588">
        <v>9587</v>
      </c>
      <c r="AI9588">
        <v>2022.8770159743292</v>
      </c>
      <c r="AK9588">
        <v>9587</v>
      </c>
      <c r="AL9588">
        <v>0.16944815172501002</v>
      </c>
      <c r="AN9588">
        <v>9587</v>
      </c>
      <c r="AO9588">
        <v>0.40250800409220727</v>
      </c>
    </row>
    <row r="9589" spans="31:41" x14ac:dyDescent="0.25">
      <c r="AE9589">
        <v>9588</v>
      </c>
      <c r="AF9589" s="1">
        <v>2.7587029320411904E-2</v>
      </c>
      <c r="AH9589">
        <v>9588</v>
      </c>
      <c r="AI9589">
        <v>2823.639686266406</v>
      </c>
      <c r="AK9589">
        <v>9588</v>
      </c>
      <c r="AL9589">
        <v>0.20828614743530455</v>
      </c>
      <c r="AN9589">
        <v>9588</v>
      </c>
      <c r="AO9589">
        <v>0.38303830557825636</v>
      </c>
    </row>
    <row r="9590" spans="31:41" x14ac:dyDescent="0.25">
      <c r="AE9590">
        <v>9589</v>
      </c>
      <c r="AF9590" s="1">
        <v>3.3099131607237764E-2</v>
      </c>
      <c r="AH9590">
        <v>9589</v>
      </c>
      <c r="AI9590">
        <v>702.57570600008671</v>
      </c>
      <c r="AK9590">
        <v>9589</v>
      </c>
      <c r="AL9590">
        <v>0.18093685065754439</v>
      </c>
      <c r="AN9590">
        <v>9589</v>
      </c>
      <c r="AO9590">
        <v>0.38172431268431273</v>
      </c>
    </row>
    <row r="9591" spans="31:41" x14ac:dyDescent="0.25">
      <c r="AE9591">
        <v>9590</v>
      </c>
      <c r="AF9591" s="1">
        <v>3.1276007332750488E-2</v>
      </c>
      <c r="AH9591">
        <v>9590</v>
      </c>
      <c r="AI9591">
        <v>5979.5948675123245</v>
      </c>
      <c r="AK9591">
        <v>9590</v>
      </c>
      <c r="AL9591">
        <v>0.26066192989686238</v>
      </c>
      <c r="AN9591">
        <v>9590</v>
      </c>
      <c r="AO9591">
        <v>0.39950243376393751</v>
      </c>
    </row>
    <row r="9592" spans="31:41" x14ac:dyDescent="0.25">
      <c r="AE9592">
        <v>9591</v>
      </c>
      <c r="AF9592" s="1">
        <v>2.5707860562228513E-2</v>
      </c>
      <c r="AH9592">
        <v>9591</v>
      </c>
      <c r="AI9592">
        <v>5112.6617935730055</v>
      </c>
      <c r="AK9592">
        <v>9591</v>
      </c>
      <c r="AL9592">
        <v>0.21181959949753948</v>
      </c>
      <c r="AN9592">
        <v>9591</v>
      </c>
      <c r="AO9592">
        <v>0.42012265034284713</v>
      </c>
    </row>
    <row r="9593" spans="31:41" x14ac:dyDescent="0.25">
      <c r="AE9593">
        <v>9592</v>
      </c>
      <c r="AF9593" s="1">
        <v>3.1021844670686471E-2</v>
      </c>
      <c r="AH9593">
        <v>9592</v>
      </c>
      <c r="AI9593">
        <v>27998.150540197705</v>
      </c>
      <c r="AK9593">
        <v>9592</v>
      </c>
      <c r="AL9593">
        <v>0.20669984413633036</v>
      </c>
      <c r="AN9593">
        <v>9592</v>
      </c>
      <c r="AO9593">
        <v>0.33471808672830594</v>
      </c>
    </row>
    <row r="9594" spans="31:41" x14ac:dyDescent="0.25">
      <c r="AE9594">
        <v>9593</v>
      </c>
      <c r="AF9594" s="1">
        <v>3.1691511556133367E-2</v>
      </c>
      <c r="AH9594">
        <v>9593</v>
      </c>
      <c r="AI9594">
        <v>22286.856324204371</v>
      </c>
      <c r="AK9594">
        <v>9593</v>
      </c>
      <c r="AL9594">
        <v>0.15984463006482524</v>
      </c>
      <c r="AN9594">
        <v>9593</v>
      </c>
      <c r="AO9594">
        <v>0.38340418468954096</v>
      </c>
    </row>
    <row r="9595" spans="31:41" x14ac:dyDescent="0.25">
      <c r="AE9595">
        <v>9594</v>
      </c>
      <c r="AF9595" s="1">
        <v>3.3232790188345795E-2</v>
      </c>
      <c r="AH9595">
        <v>9594</v>
      </c>
      <c r="AI9595">
        <v>5348.2667716920496</v>
      </c>
      <c r="AK9595">
        <v>9594</v>
      </c>
      <c r="AL9595">
        <v>0.18562921759426651</v>
      </c>
      <c r="AN9595">
        <v>9594</v>
      </c>
      <c r="AO9595">
        <v>0.34955841505385599</v>
      </c>
    </row>
    <row r="9596" spans="31:41" x14ac:dyDescent="0.25">
      <c r="AE9596">
        <v>9595</v>
      </c>
      <c r="AF9596" s="1">
        <v>3.0859439140936473E-2</v>
      </c>
      <c r="AH9596">
        <v>9595</v>
      </c>
      <c r="AI9596">
        <v>752.09008999328842</v>
      </c>
      <c r="AK9596">
        <v>9595</v>
      </c>
      <c r="AL9596">
        <v>0.24838975716433187</v>
      </c>
      <c r="AN9596">
        <v>9595</v>
      </c>
      <c r="AO9596">
        <v>0.38205913510800182</v>
      </c>
    </row>
    <row r="9597" spans="31:41" x14ac:dyDescent="0.25">
      <c r="AE9597">
        <v>9596</v>
      </c>
      <c r="AF9597" s="1">
        <v>2.5025718541018982E-2</v>
      </c>
      <c r="AH9597">
        <v>9596</v>
      </c>
      <c r="AI9597">
        <v>995.12459802627995</v>
      </c>
      <c r="AK9597">
        <v>9596</v>
      </c>
      <c r="AL9597">
        <v>0.22051101426310274</v>
      </c>
      <c r="AN9597">
        <v>9596</v>
      </c>
      <c r="AO9597">
        <v>0.44211798260045959</v>
      </c>
    </row>
    <row r="9598" spans="31:41" x14ac:dyDescent="0.25">
      <c r="AE9598">
        <v>9597</v>
      </c>
      <c r="AF9598" s="1">
        <v>2.9938360445467049E-2</v>
      </c>
      <c r="AH9598">
        <v>9597</v>
      </c>
      <c r="AI9598">
        <v>2857.7132837663489</v>
      </c>
      <c r="AK9598">
        <v>9597</v>
      </c>
      <c r="AL9598">
        <v>0.172377772447943</v>
      </c>
      <c r="AN9598">
        <v>9597</v>
      </c>
      <c r="AO9598">
        <v>0.41797175079994381</v>
      </c>
    </row>
    <row r="9599" spans="31:41" x14ac:dyDescent="0.25">
      <c r="AE9599">
        <v>9598</v>
      </c>
      <c r="AF9599" s="1">
        <v>3.3322647707617392E-2</v>
      </c>
      <c r="AH9599">
        <v>9598</v>
      </c>
      <c r="AI9599">
        <v>1685.1535344850859</v>
      </c>
      <c r="AK9599">
        <v>9598</v>
      </c>
      <c r="AL9599">
        <v>0.17023311927043971</v>
      </c>
      <c r="AN9599">
        <v>9598</v>
      </c>
      <c r="AO9599">
        <v>0.36762171415603029</v>
      </c>
    </row>
    <row r="9600" spans="31:41" x14ac:dyDescent="0.25">
      <c r="AE9600">
        <v>9599</v>
      </c>
      <c r="AF9600" s="1">
        <v>3.1590313489735955E-2</v>
      </c>
      <c r="AH9600">
        <v>9599</v>
      </c>
      <c r="AI9600">
        <v>5941.6568179457718</v>
      </c>
      <c r="AK9600">
        <v>9599</v>
      </c>
      <c r="AL9600">
        <v>0.29026728352760461</v>
      </c>
      <c r="AN9600">
        <v>9599</v>
      </c>
      <c r="AO9600">
        <v>0.35425409499453026</v>
      </c>
    </row>
    <row r="9601" spans="31:41" x14ac:dyDescent="0.25">
      <c r="AE9601">
        <v>9600</v>
      </c>
      <c r="AF9601" s="1">
        <v>2.7805315763780314E-2</v>
      </c>
      <c r="AH9601">
        <v>9600</v>
      </c>
      <c r="AI9601">
        <v>3562.1114244175942</v>
      </c>
      <c r="AK9601">
        <v>9600</v>
      </c>
      <c r="AL9601">
        <v>0.22340432897103504</v>
      </c>
      <c r="AN9601">
        <v>9600</v>
      </c>
      <c r="AO9601">
        <v>0.46789146427892792</v>
      </c>
    </row>
    <row r="9602" spans="31:41" x14ac:dyDescent="0.25">
      <c r="AE9602">
        <v>9601</v>
      </c>
      <c r="AF9602" s="1">
        <v>3.4483607704571373E-2</v>
      </c>
      <c r="AH9602">
        <v>9601</v>
      </c>
      <c r="AI9602">
        <v>9849.6102419366089</v>
      </c>
      <c r="AK9602">
        <v>9601</v>
      </c>
      <c r="AL9602">
        <v>0.18493804652970444</v>
      </c>
      <c r="AN9602">
        <v>9601</v>
      </c>
      <c r="AO9602">
        <v>0.39622169723371792</v>
      </c>
    </row>
    <row r="9603" spans="31:41" x14ac:dyDescent="0.25">
      <c r="AE9603">
        <v>9602</v>
      </c>
      <c r="AF9603" s="1">
        <v>3.1480306874126729E-2</v>
      </c>
      <c r="AH9603">
        <v>9602</v>
      </c>
      <c r="AI9603">
        <v>2348.0261914141956</v>
      </c>
      <c r="AK9603">
        <v>9602</v>
      </c>
      <c r="AL9603">
        <v>0.20091955903406419</v>
      </c>
      <c r="AN9603">
        <v>9602</v>
      </c>
      <c r="AO9603">
        <v>0.39802530738017589</v>
      </c>
    </row>
    <row r="9604" spans="31:41" x14ac:dyDescent="0.25">
      <c r="AE9604">
        <v>9603</v>
      </c>
      <c r="AF9604" s="1">
        <v>2.8223224197594154E-2</v>
      </c>
      <c r="AH9604">
        <v>9603</v>
      </c>
      <c r="AI9604">
        <v>1653.0904474302483</v>
      </c>
      <c r="AK9604">
        <v>9603</v>
      </c>
      <c r="AL9604">
        <v>0.20043105119027563</v>
      </c>
      <c r="AN9604">
        <v>9603</v>
      </c>
      <c r="AO9604">
        <v>0.40793222061506507</v>
      </c>
    </row>
    <row r="9605" spans="31:41" x14ac:dyDescent="0.25">
      <c r="AE9605">
        <v>9604</v>
      </c>
      <c r="AF9605" s="1">
        <v>3.3141902536739876E-2</v>
      </c>
      <c r="AH9605">
        <v>9604</v>
      </c>
      <c r="AI9605">
        <v>7864.9852422262029</v>
      </c>
      <c r="AK9605">
        <v>9604</v>
      </c>
      <c r="AL9605">
        <v>0.22100551062898391</v>
      </c>
      <c r="AN9605">
        <v>9604</v>
      </c>
      <c r="AO9605">
        <v>0.4062233451447953</v>
      </c>
    </row>
    <row r="9606" spans="31:41" x14ac:dyDescent="0.25">
      <c r="AE9606">
        <v>9605</v>
      </c>
      <c r="AF9606" s="1">
        <v>3.4424598534133821E-2</v>
      </c>
      <c r="AH9606">
        <v>9605</v>
      </c>
      <c r="AI9606">
        <v>21253.997796227093</v>
      </c>
      <c r="AK9606">
        <v>9605</v>
      </c>
      <c r="AL9606">
        <v>0.11817917722566823</v>
      </c>
      <c r="AN9606">
        <v>9605</v>
      </c>
      <c r="AO9606">
        <v>0.39241133649119814</v>
      </c>
    </row>
    <row r="9607" spans="31:41" x14ac:dyDescent="0.25">
      <c r="AE9607">
        <v>9606</v>
      </c>
      <c r="AF9607" s="1">
        <v>3.1076726545398614E-2</v>
      </c>
      <c r="AH9607">
        <v>9606</v>
      </c>
      <c r="AI9607">
        <v>2685.7643279234849</v>
      </c>
      <c r="AK9607">
        <v>9606</v>
      </c>
      <c r="AL9607">
        <v>0.12892851098108637</v>
      </c>
      <c r="AN9607">
        <v>9606</v>
      </c>
      <c r="AO9607">
        <v>0.35542690144268185</v>
      </c>
    </row>
    <row r="9608" spans="31:41" x14ac:dyDescent="0.25">
      <c r="AE9608">
        <v>9607</v>
      </c>
      <c r="AF9608" s="1">
        <v>3.6342091394043319E-2</v>
      </c>
      <c r="AH9608">
        <v>9607</v>
      </c>
      <c r="AI9608">
        <v>1227.9070312790325</v>
      </c>
      <c r="AK9608">
        <v>9607</v>
      </c>
      <c r="AL9608">
        <v>0.15084418900227409</v>
      </c>
      <c r="AN9608">
        <v>9607</v>
      </c>
      <c r="AO9608">
        <v>0.39433652749365594</v>
      </c>
    </row>
    <row r="9609" spans="31:41" x14ac:dyDescent="0.25">
      <c r="AE9609">
        <v>9608</v>
      </c>
      <c r="AF9609" s="1">
        <v>3.6179341895836714E-2</v>
      </c>
      <c r="AH9609">
        <v>9608</v>
      </c>
      <c r="AI9609">
        <v>2093.6887544332667</v>
      </c>
      <c r="AK9609">
        <v>9608</v>
      </c>
      <c r="AL9609">
        <v>0.23809076978878274</v>
      </c>
      <c r="AN9609">
        <v>9608</v>
      </c>
      <c r="AO9609">
        <v>0.48369415044386138</v>
      </c>
    </row>
    <row r="9610" spans="31:41" x14ac:dyDescent="0.25">
      <c r="AE9610">
        <v>9609</v>
      </c>
      <c r="AF9610" s="1">
        <v>2.9042434314395127E-2</v>
      </c>
      <c r="AH9610">
        <v>9609</v>
      </c>
      <c r="AI9610">
        <v>13496.018662156746</v>
      </c>
      <c r="AK9610">
        <v>9609</v>
      </c>
      <c r="AL9610">
        <v>0.27653592611834504</v>
      </c>
      <c r="AN9610">
        <v>9609</v>
      </c>
      <c r="AO9610">
        <v>0.37703079246178017</v>
      </c>
    </row>
    <row r="9611" spans="31:41" x14ac:dyDescent="0.25">
      <c r="AE9611">
        <v>9610</v>
      </c>
      <c r="AF9611" s="1">
        <v>2.7214100844634048E-2</v>
      </c>
      <c r="AH9611">
        <v>9610</v>
      </c>
      <c r="AI9611">
        <v>1131.6408781694208</v>
      </c>
      <c r="AK9611">
        <v>9610</v>
      </c>
      <c r="AL9611">
        <v>0.18037849685595334</v>
      </c>
      <c r="AN9611">
        <v>9610</v>
      </c>
      <c r="AO9611">
        <v>0.32404180718808173</v>
      </c>
    </row>
    <row r="9612" spans="31:41" x14ac:dyDescent="0.25">
      <c r="AE9612">
        <v>9611</v>
      </c>
      <c r="AF9612" s="1">
        <v>3.1136001043224226E-2</v>
      </c>
      <c r="AH9612">
        <v>9611</v>
      </c>
      <c r="AI9612">
        <v>9185.2658532018231</v>
      </c>
      <c r="AK9612">
        <v>9611</v>
      </c>
      <c r="AL9612">
        <v>0.26898030029234116</v>
      </c>
      <c r="AN9612">
        <v>9611</v>
      </c>
      <c r="AO9612">
        <v>0.33339911123825211</v>
      </c>
    </row>
    <row r="9613" spans="31:41" x14ac:dyDescent="0.25">
      <c r="AE9613">
        <v>9612</v>
      </c>
      <c r="AF9613" s="1">
        <v>2.7345541969219234E-2</v>
      </c>
      <c r="AH9613">
        <v>9612</v>
      </c>
      <c r="AI9613">
        <v>1399.2714824214133</v>
      </c>
      <c r="AK9613">
        <v>9612</v>
      </c>
      <c r="AL9613">
        <v>0.16934788226599995</v>
      </c>
      <c r="AN9613">
        <v>9612</v>
      </c>
      <c r="AO9613">
        <v>0.40908223418008988</v>
      </c>
    </row>
    <row r="9614" spans="31:41" x14ac:dyDescent="0.25">
      <c r="AE9614">
        <v>9613</v>
      </c>
      <c r="AF9614" s="1">
        <v>3.0280913905474716E-2</v>
      </c>
      <c r="AH9614">
        <v>9613</v>
      </c>
      <c r="AI9614">
        <v>8404.332162686369</v>
      </c>
      <c r="AK9614">
        <v>9613</v>
      </c>
      <c r="AL9614">
        <v>0.21777320914398729</v>
      </c>
      <c r="AN9614">
        <v>9613</v>
      </c>
      <c r="AO9614">
        <v>0.41611808075295253</v>
      </c>
    </row>
    <row r="9615" spans="31:41" x14ac:dyDescent="0.25">
      <c r="AE9615">
        <v>9614</v>
      </c>
      <c r="AF9615" s="1">
        <v>2.6661089454111497E-2</v>
      </c>
      <c r="AH9615">
        <v>9614</v>
      </c>
      <c r="AI9615">
        <v>5502.9844294790419</v>
      </c>
      <c r="AK9615">
        <v>9614</v>
      </c>
      <c r="AL9615">
        <v>0.19499062851657742</v>
      </c>
      <c r="AN9615">
        <v>9614</v>
      </c>
      <c r="AO9615">
        <v>0.41347577334261321</v>
      </c>
    </row>
    <row r="9616" spans="31:41" x14ac:dyDescent="0.25">
      <c r="AE9616">
        <v>9615</v>
      </c>
      <c r="AF9616" s="1">
        <v>3.1293748087432238E-2</v>
      </c>
      <c r="AH9616">
        <v>9615</v>
      </c>
      <c r="AI9616">
        <v>1035.2850567579658</v>
      </c>
      <c r="AK9616">
        <v>9615</v>
      </c>
      <c r="AL9616">
        <v>0.14682409655880768</v>
      </c>
      <c r="AN9616">
        <v>9615</v>
      </c>
      <c r="AO9616">
        <v>0.34406237063461387</v>
      </c>
    </row>
    <row r="9617" spans="31:41" x14ac:dyDescent="0.25">
      <c r="AE9617">
        <v>9616</v>
      </c>
      <c r="AF9617" s="1">
        <v>2.8723780109344732E-2</v>
      </c>
      <c r="AH9617">
        <v>9616</v>
      </c>
      <c r="AI9617">
        <v>9773.3679696073923</v>
      </c>
      <c r="AK9617">
        <v>9616</v>
      </c>
      <c r="AL9617">
        <v>0.20640141884196153</v>
      </c>
      <c r="AN9617">
        <v>9616</v>
      </c>
      <c r="AO9617">
        <v>0.38170433074678106</v>
      </c>
    </row>
    <row r="9618" spans="31:41" x14ac:dyDescent="0.25">
      <c r="AE9618">
        <v>9617</v>
      </c>
      <c r="AF9618" s="1">
        <v>3.283481345400352E-2</v>
      </c>
      <c r="AH9618">
        <v>9617</v>
      </c>
      <c r="AI9618">
        <v>30054.215135616385</v>
      </c>
      <c r="AK9618">
        <v>9617</v>
      </c>
      <c r="AL9618">
        <v>0.21430068117176232</v>
      </c>
      <c r="AN9618">
        <v>9617</v>
      </c>
      <c r="AO9618">
        <v>0.33284169541715714</v>
      </c>
    </row>
    <row r="9619" spans="31:41" x14ac:dyDescent="0.25">
      <c r="AE9619">
        <v>9618</v>
      </c>
      <c r="AF9619" s="1">
        <v>2.9218714848097793E-2</v>
      </c>
      <c r="AH9619">
        <v>9618</v>
      </c>
      <c r="AI9619">
        <v>1542.7325605912135</v>
      </c>
      <c r="AK9619">
        <v>9618</v>
      </c>
      <c r="AL9619">
        <v>0.24389182796793904</v>
      </c>
      <c r="AN9619">
        <v>9618</v>
      </c>
      <c r="AO9619">
        <v>0.36420529376416372</v>
      </c>
    </row>
    <row r="9620" spans="31:41" x14ac:dyDescent="0.25">
      <c r="AE9620">
        <v>9619</v>
      </c>
      <c r="AF9620" s="1">
        <v>2.9862888562171674E-2</v>
      </c>
      <c r="AH9620">
        <v>9619</v>
      </c>
      <c r="AI9620">
        <v>11673.494408158504</v>
      </c>
      <c r="AK9620">
        <v>9619</v>
      </c>
      <c r="AL9620">
        <v>0.14293931642408775</v>
      </c>
      <c r="AN9620">
        <v>9619</v>
      </c>
      <c r="AO9620">
        <v>0.43327660558924752</v>
      </c>
    </row>
    <row r="9621" spans="31:41" x14ac:dyDescent="0.25">
      <c r="AE9621">
        <v>9620</v>
      </c>
      <c r="AF9621" s="1">
        <v>2.9955845269383108E-2</v>
      </c>
      <c r="AH9621">
        <v>9620</v>
      </c>
      <c r="AI9621">
        <v>4404.4195451956048</v>
      </c>
      <c r="AK9621">
        <v>9620</v>
      </c>
      <c r="AL9621">
        <v>0.20558135821492837</v>
      </c>
      <c r="AN9621">
        <v>9620</v>
      </c>
      <c r="AO9621">
        <v>0.4747342136856576</v>
      </c>
    </row>
    <row r="9622" spans="31:41" x14ac:dyDescent="0.25">
      <c r="AE9622">
        <v>9621</v>
      </c>
      <c r="AF9622" s="1">
        <v>2.8500650022294627E-2</v>
      </c>
      <c r="AH9622">
        <v>9621</v>
      </c>
      <c r="AI9622">
        <v>1543.9346676474504</v>
      </c>
      <c r="AK9622">
        <v>9621</v>
      </c>
      <c r="AL9622">
        <v>0.28622362782100097</v>
      </c>
      <c r="AN9622">
        <v>9621</v>
      </c>
      <c r="AO9622">
        <v>0.38743631858286826</v>
      </c>
    </row>
    <row r="9623" spans="31:41" x14ac:dyDescent="0.25">
      <c r="AE9623">
        <v>9622</v>
      </c>
      <c r="AF9623" s="1">
        <v>2.8733325752884342E-2</v>
      </c>
      <c r="AH9623">
        <v>9622</v>
      </c>
      <c r="AI9623">
        <v>4894.3760101860416</v>
      </c>
      <c r="AK9623">
        <v>9622</v>
      </c>
      <c r="AL9623">
        <v>0.29373453881277178</v>
      </c>
      <c r="AN9623">
        <v>9622</v>
      </c>
      <c r="AO9623">
        <v>0.40303372020178069</v>
      </c>
    </row>
    <row r="9624" spans="31:41" x14ac:dyDescent="0.25">
      <c r="AE9624">
        <v>9623</v>
      </c>
      <c r="AF9624" s="1">
        <v>3.3382700404006815E-2</v>
      </c>
      <c r="AH9624">
        <v>9623</v>
      </c>
      <c r="AI9624">
        <v>10026.29821095887</v>
      </c>
      <c r="AK9624">
        <v>9623</v>
      </c>
      <c r="AL9624">
        <v>0.36274184183144265</v>
      </c>
      <c r="AN9624">
        <v>9623</v>
      </c>
      <c r="AO9624">
        <v>0.52743917631789583</v>
      </c>
    </row>
    <row r="9625" spans="31:41" x14ac:dyDescent="0.25">
      <c r="AE9625">
        <v>9624</v>
      </c>
      <c r="AF9625" s="1">
        <v>3.3551749502941375E-2</v>
      </c>
      <c r="AH9625">
        <v>9624</v>
      </c>
      <c r="AI9625">
        <v>6107.3639028672314</v>
      </c>
      <c r="AK9625">
        <v>9624</v>
      </c>
      <c r="AL9625">
        <v>0.25903090424296438</v>
      </c>
      <c r="AN9625">
        <v>9624</v>
      </c>
      <c r="AO9625">
        <v>0.3975821657348208</v>
      </c>
    </row>
    <row r="9626" spans="31:41" x14ac:dyDescent="0.25">
      <c r="AE9626">
        <v>9625</v>
      </c>
      <c r="AF9626" s="1">
        <v>3.4277592781175814E-2</v>
      </c>
      <c r="AH9626">
        <v>9625</v>
      </c>
      <c r="AI9626">
        <v>447.14779046694798</v>
      </c>
      <c r="AK9626">
        <v>9625</v>
      </c>
      <c r="AL9626">
        <v>0.20048088058152042</v>
      </c>
      <c r="AN9626">
        <v>9625</v>
      </c>
      <c r="AO9626">
        <v>0.35349091130372901</v>
      </c>
    </row>
    <row r="9627" spans="31:41" x14ac:dyDescent="0.25">
      <c r="AE9627">
        <v>9626</v>
      </c>
      <c r="AF9627" s="1">
        <v>2.8013793800791609E-2</v>
      </c>
      <c r="AH9627">
        <v>9626</v>
      </c>
      <c r="AI9627">
        <v>1443.27605192944</v>
      </c>
      <c r="AK9627">
        <v>9626</v>
      </c>
      <c r="AL9627">
        <v>0.11298663802295277</v>
      </c>
      <c r="AN9627">
        <v>9626</v>
      </c>
      <c r="AO9627">
        <v>0.34614507921710086</v>
      </c>
    </row>
    <row r="9628" spans="31:41" x14ac:dyDescent="0.25">
      <c r="AE9628">
        <v>9627</v>
      </c>
      <c r="AF9628" s="1">
        <v>2.9064567825795695E-2</v>
      </c>
      <c r="AH9628">
        <v>9627</v>
      </c>
      <c r="AI9628">
        <v>3015.0196853318348</v>
      </c>
      <c r="AK9628">
        <v>9627</v>
      </c>
      <c r="AL9628">
        <v>0.18502124118409755</v>
      </c>
      <c r="AN9628">
        <v>9627</v>
      </c>
      <c r="AO9628">
        <v>0.36787535531008098</v>
      </c>
    </row>
    <row r="9629" spans="31:41" x14ac:dyDescent="0.25">
      <c r="AE9629">
        <v>9628</v>
      </c>
      <c r="AF9629" s="1">
        <v>2.718639711426829E-2</v>
      </c>
      <c r="AH9629">
        <v>9628</v>
      </c>
      <c r="AI9629">
        <v>3960.5465989288505</v>
      </c>
      <c r="AK9629">
        <v>9628</v>
      </c>
      <c r="AL9629">
        <v>0.19493640632528669</v>
      </c>
      <c r="AN9629">
        <v>9628</v>
      </c>
      <c r="AO9629">
        <v>0.44194401458449917</v>
      </c>
    </row>
    <row r="9630" spans="31:41" x14ac:dyDescent="0.25">
      <c r="AE9630">
        <v>9629</v>
      </c>
      <c r="AF9630" s="1">
        <v>3.0078369903588698E-2</v>
      </c>
      <c r="AH9630">
        <v>9629</v>
      </c>
      <c r="AI9630">
        <v>5773.5336299344735</v>
      </c>
      <c r="AK9630">
        <v>9629</v>
      </c>
      <c r="AL9630">
        <v>0.30017148339469762</v>
      </c>
      <c r="AN9630">
        <v>9629</v>
      </c>
      <c r="AO9630">
        <v>0.42321470942943784</v>
      </c>
    </row>
    <row r="9631" spans="31:41" x14ac:dyDescent="0.25">
      <c r="AE9631">
        <v>9630</v>
      </c>
      <c r="AF9631" s="1">
        <v>2.6748618355986631E-2</v>
      </c>
      <c r="AH9631">
        <v>9630</v>
      </c>
      <c r="AI9631">
        <v>7260.4644290726128</v>
      </c>
      <c r="AK9631">
        <v>9630</v>
      </c>
      <c r="AL9631">
        <v>0.18661154360916077</v>
      </c>
      <c r="AN9631">
        <v>9630</v>
      </c>
      <c r="AO9631">
        <v>0.36097902099187767</v>
      </c>
    </row>
    <row r="9632" spans="31:41" x14ac:dyDescent="0.25">
      <c r="AE9632">
        <v>9631</v>
      </c>
      <c r="AF9632" s="1">
        <v>2.8292147036126369E-2</v>
      </c>
      <c r="AH9632">
        <v>9631</v>
      </c>
      <c r="AI9632">
        <v>9413.7106440200969</v>
      </c>
      <c r="AK9632">
        <v>9631</v>
      </c>
      <c r="AL9632">
        <v>0.25931063703580864</v>
      </c>
      <c r="AN9632">
        <v>9631</v>
      </c>
      <c r="AO9632">
        <v>0.35181095619483405</v>
      </c>
    </row>
    <row r="9633" spans="31:41" x14ac:dyDescent="0.25">
      <c r="AE9633">
        <v>9632</v>
      </c>
      <c r="AF9633" s="1">
        <v>3.4928364715296478E-2</v>
      </c>
      <c r="AH9633">
        <v>9632</v>
      </c>
      <c r="AI9633">
        <v>8479.0580662553693</v>
      </c>
      <c r="AK9633">
        <v>9632</v>
      </c>
      <c r="AL9633">
        <v>0.21331230790459843</v>
      </c>
      <c r="AN9633">
        <v>9632</v>
      </c>
      <c r="AO9633">
        <v>0.50726123684773228</v>
      </c>
    </row>
    <row r="9634" spans="31:41" x14ac:dyDescent="0.25">
      <c r="AE9634">
        <v>9633</v>
      </c>
      <c r="AF9634" s="1">
        <v>2.6927706566678866E-2</v>
      </c>
      <c r="AH9634">
        <v>9633</v>
      </c>
      <c r="AI9634">
        <v>12252.795686184178</v>
      </c>
      <c r="AK9634">
        <v>9633</v>
      </c>
      <c r="AL9634">
        <v>0.20345714240089227</v>
      </c>
      <c r="AN9634">
        <v>9633</v>
      </c>
      <c r="AO9634">
        <v>0.40280292810620483</v>
      </c>
    </row>
    <row r="9635" spans="31:41" x14ac:dyDescent="0.25">
      <c r="AE9635">
        <v>9634</v>
      </c>
      <c r="AF9635" s="1">
        <v>2.8720834130305795E-2</v>
      </c>
      <c r="AH9635">
        <v>9634</v>
      </c>
      <c r="AI9635">
        <v>10594.137506491117</v>
      </c>
      <c r="AK9635">
        <v>9634</v>
      </c>
      <c r="AL9635">
        <v>0.25961236610603167</v>
      </c>
      <c r="AN9635">
        <v>9634</v>
      </c>
      <c r="AO9635">
        <v>0.49896128885812696</v>
      </c>
    </row>
    <row r="9636" spans="31:41" x14ac:dyDescent="0.25">
      <c r="AE9636">
        <v>9635</v>
      </c>
      <c r="AF9636" s="1">
        <v>3.2201307259977607E-2</v>
      </c>
      <c r="AH9636">
        <v>9635</v>
      </c>
      <c r="AI9636">
        <v>3032.9275112842661</v>
      </c>
      <c r="AK9636">
        <v>9635</v>
      </c>
      <c r="AL9636">
        <v>0.21127949991403064</v>
      </c>
      <c r="AN9636">
        <v>9635</v>
      </c>
      <c r="AO9636">
        <v>0.50915150588025526</v>
      </c>
    </row>
    <row r="9637" spans="31:41" x14ac:dyDescent="0.25">
      <c r="AE9637">
        <v>9636</v>
      </c>
      <c r="AF9637" s="1">
        <v>3.4728456787667117E-2</v>
      </c>
      <c r="AH9637">
        <v>9636</v>
      </c>
      <c r="AI9637">
        <v>6564.4207398113094</v>
      </c>
      <c r="AK9637">
        <v>9636</v>
      </c>
      <c r="AL9637">
        <v>0.21837478474827737</v>
      </c>
      <c r="AN9637">
        <v>9636</v>
      </c>
      <c r="AO9637">
        <v>0.37829395868970644</v>
      </c>
    </row>
    <row r="9638" spans="31:41" x14ac:dyDescent="0.25">
      <c r="AE9638">
        <v>9637</v>
      </c>
      <c r="AF9638" s="1">
        <v>3.340145536612793E-2</v>
      </c>
      <c r="AH9638">
        <v>9637</v>
      </c>
      <c r="AI9638">
        <v>5667.1195142690931</v>
      </c>
      <c r="AK9638">
        <v>9637</v>
      </c>
      <c r="AL9638">
        <v>0.20518455961534623</v>
      </c>
      <c r="AN9638">
        <v>9637</v>
      </c>
      <c r="AO9638">
        <v>0.37563842289902416</v>
      </c>
    </row>
    <row r="9639" spans="31:41" x14ac:dyDescent="0.25">
      <c r="AE9639">
        <v>9638</v>
      </c>
      <c r="AF9639" s="1">
        <v>2.7402619473285927E-2</v>
      </c>
      <c r="AH9639">
        <v>9638</v>
      </c>
      <c r="AI9639">
        <v>1120.7918610392546</v>
      </c>
      <c r="AK9639">
        <v>9638</v>
      </c>
      <c r="AL9639">
        <v>0.18475299361621939</v>
      </c>
      <c r="AN9639">
        <v>9638</v>
      </c>
      <c r="AO9639">
        <v>0.44281245894843874</v>
      </c>
    </row>
    <row r="9640" spans="31:41" x14ac:dyDescent="0.25">
      <c r="AE9640">
        <v>9639</v>
      </c>
      <c r="AF9640" s="1">
        <v>3.2723706638011274E-2</v>
      </c>
      <c r="AH9640">
        <v>9639</v>
      </c>
      <c r="AI9640">
        <v>731.20904020636351</v>
      </c>
      <c r="AK9640">
        <v>9639</v>
      </c>
      <c r="AL9640">
        <v>0.17500169705416546</v>
      </c>
      <c r="AN9640">
        <v>9639</v>
      </c>
      <c r="AO9640">
        <v>0.49274115611254538</v>
      </c>
    </row>
    <row r="9641" spans="31:41" x14ac:dyDescent="0.25">
      <c r="AE9641">
        <v>9640</v>
      </c>
      <c r="AF9641" s="1">
        <v>2.6917634913947719E-2</v>
      </c>
      <c r="AH9641">
        <v>9640</v>
      </c>
      <c r="AI9641">
        <v>5184.0543090422761</v>
      </c>
      <c r="AK9641">
        <v>9640</v>
      </c>
      <c r="AL9641">
        <v>0.21643448482834704</v>
      </c>
      <c r="AN9641">
        <v>9640</v>
      </c>
      <c r="AO9641">
        <v>0.30557140461740462</v>
      </c>
    </row>
    <row r="9642" spans="31:41" x14ac:dyDescent="0.25">
      <c r="AE9642">
        <v>9641</v>
      </c>
      <c r="AF9642" s="1">
        <v>3.3555070428883171E-2</v>
      </c>
      <c r="AH9642">
        <v>9641</v>
      </c>
      <c r="AI9642">
        <v>16119.974034949561</v>
      </c>
      <c r="AK9642">
        <v>9641</v>
      </c>
      <c r="AL9642">
        <v>0.22166393381360755</v>
      </c>
      <c r="AN9642">
        <v>9641</v>
      </c>
      <c r="AO9642">
        <v>0.47236182051783304</v>
      </c>
    </row>
    <row r="9643" spans="31:41" x14ac:dyDescent="0.25">
      <c r="AE9643">
        <v>9642</v>
      </c>
      <c r="AF9643" s="1">
        <v>3.2159971658199726E-2</v>
      </c>
      <c r="AH9643">
        <v>9642</v>
      </c>
      <c r="AI9643">
        <v>20122.725607121421</v>
      </c>
      <c r="AK9643">
        <v>9642</v>
      </c>
      <c r="AL9643">
        <v>0.21891275785954126</v>
      </c>
      <c r="AN9643">
        <v>9642</v>
      </c>
      <c r="AO9643">
        <v>0.35672754990044853</v>
      </c>
    </row>
    <row r="9644" spans="31:41" x14ac:dyDescent="0.25">
      <c r="AE9644">
        <v>9643</v>
      </c>
      <c r="AF9644" s="1">
        <v>3.0006066479208116E-2</v>
      </c>
      <c r="AH9644">
        <v>9643</v>
      </c>
      <c r="AI9644">
        <v>8265.8955191067198</v>
      </c>
      <c r="AK9644">
        <v>9643</v>
      </c>
      <c r="AL9644">
        <v>0.26045919119259459</v>
      </c>
      <c r="AN9644">
        <v>9643</v>
      </c>
      <c r="AO9644">
        <v>0.42400951839909662</v>
      </c>
    </row>
    <row r="9645" spans="31:41" x14ac:dyDescent="0.25">
      <c r="AE9645">
        <v>9644</v>
      </c>
      <c r="AF9645" s="1">
        <v>3.7388858881149067E-2</v>
      </c>
      <c r="AH9645">
        <v>9644</v>
      </c>
      <c r="AI9645">
        <v>2821.1412599455111</v>
      </c>
      <c r="AK9645">
        <v>9644</v>
      </c>
      <c r="AL9645">
        <v>4.7034739548191928E-2</v>
      </c>
      <c r="AN9645">
        <v>9644</v>
      </c>
      <c r="AO9645">
        <v>0.38497956650740611</v>
      </c>
    </row>
    <row r="9646" spans="31:41" x14ac:dyDescent="0.25">
      <c r="AE9646">
        <v>9645</v>
      </c>
      <c r="AF9646" s="1">
        <v>2.1760761663289774E-2</v>
      </c>
      <c r="AH9646">
        <v>9645</v>
      </c>
      <c r="AI9646">
        <v>598.15141806553186</v>
      </c>
      <c r="AK9646">
        <v>9645</v>
      </c>
      <c r="AL9646">
        <v>0.15668163928811946</v>
      </c>
      <c r="AN9646">
        <v>9645</v>
      </c>
      <c r="AO9646">
        <v>0.40156791737430925</v>
      </c>
    </row>
    <row r="9647" spans="31:41" x14ac:dyDescent="0.25">
      <c r="AE9647">
        <v>9646</v>
      </c>
      <c r="AF9647" s="1">
        <v>3.1031988887757045E-2</v>
      </c>
      <c r="AH9647">
        <v>9646</v>
      </c>
      <c r="AI9647">
        <v>1528.5739808181033</v>
      </c>
      <c r="AK9647">
        <v>9646</v>
      </c>
      <c r="AL9647">
        <v>0.23492863718267226</v>
      </c>
      <c r="AN9647">
        <v>9646</v>
      </c>
      <c r="AO9647">
        <v>0.45137334929467288</v>
      </c>
    </row>
    <row r="9648" spans="31:41" x14ac:dyDescent="0.25">
      <c r="AE9648">
        <v>9647</v>
      </c>
      <c r="AF9648" s="1">
        <v>3.3632841089534127E-2</v>
      </c>
      <c r="AH9648">
        <v>9647</v>
      </c>
      <c r="AI9648">
        <v>7849.0176120699534</v>
      </c>
      <c r="AK9648">
        <v>9647</v>
      </c>
      <c r="AL9648">
        <v>0.2061385243378627</v>
      </c>
      <c r="AN9648">
        <v>9647</v>
      </c>
      <c r="AO9648">
        <v>0.42101807409549558</v>
      </c>
    </row>
    <row r="9649" spans="31:41" x14ac:dyDescent="0.25">
      <c r="AE9649">
        <v>9648</v>
      </c>
      <c r="AF9649" s="1">
        <v>2.957901102663052E-2</v>
      </c>
      <c r="AH9649">
        <v>9648</v>
      </c>
      <c r="AI9649">
        <v>9176.4688343387734</v>
      </c>
      <c r="AK9649">
        <v>9648</v>
      </c>
      <c r="AL9649">
        <v>0.15995220195501117</v>
      </c>
      <c r="AN9649">
        <v>9648</v>
      </c>
      <c r="AO9649">
        <v>0.41864257897861923</v>
      </c>
    </row>
    <row r="9650" spans="31:41" x14ac:dyDescent="0.25">
      <c r="AE9650">
        <v>9649</v>
      </c>
      <c r="AF9650" s="1">
        <v>3.2971761754680973E-2</v>
      </c>
      <c r="AH9650">
        <v>9649</v>
      </c>
      <c r="AI9650">
        <v>7164.3328400437485</v>
      </c>
      <c r="AK9650">
        <v>9649</v>
      </c>
      <c r="AL9650">
        <v>0.20861345298332462</v>
      </c>
      <c r="AN9650">
        <v>9649</v>
      </c>
      <c r="AO9650">
        <v>0.39943687882663736</v>
      </c>
    </row>
    <row r="9651" spans="31:41" x14ac:dyDescent="0.25">
      <c r="AE9651">
        <v>9650</v>
      </c>
      <c r="AF9651" s="1">
        <v>3.0702524669442788E-2</v>
      </c>
      <c r="AH9651">
        <v>9650</v>
      </c>
      <c r="AI9651">
        <v>3696.2234492709636</v>
      </c>
      <c r="AK9651">
        <v>9650</v>
      </c>
      <c r="AL9651">
        <v>0.25895143855756925</v>
      </c>
      <c r="AN9651">
        <v>9650</v>
      </c>
      <c r="AO9651">
        <v>0.41266169751469861</v>
      </c>
    </row>
    <row r="9652" spans="31:41" x14ac:dyDescent="0.25">
      <c r="AE9652">
        <v>9651</v>
      </c>
      <c r="AF9652" s="1">
        <v>3.440908063965642E-2</v>
      </c>
      <c r="AH9652">
        <v>9651</v>
      </c>
      <c r="AI9652">
        <v>2924.5292376698917</v>
      </c>
      <c r="AK9652">
        <v>9651</v>
      </c>
      <c r="AL9652">
        <v>0.1301743422200955</v>
      </c>
      <c r="AN9652">
        <v>9651</v>
      </c>
      <c r="AO9652">
        <v>0.46978951798969665</v>
      </c>
    </row>
    <row r="9653" spans="31:41" x14ac:dyDescent="0.25">
      <c r="AE9653">
        <v>9652</v>
      </c>
      <c r="AF9653" s="1">
        <v>3.126928680715757E-2</v>
      </c>
      <c r="AH9653">
        <v>9652</v>
      </c>
      <c r="AI9653">
        <v>11186.649177970856</v>
      </c>
      <c r="AK9653">
        <v>9652</v>
      </c>
      <c r="AL9653">
        <v>0.20516096647510837</v>
      </c>
      <c r="AN9653">
        <v>9652</v>
      </c>
      <c r="AO9653">
        <v>0.48526945173610037</v>
      </c>
    </row>
    <row r="9654" spans="31:41" x14ac:dyDescent="0.25">
      <c r="AE9654">
        <v>9653</v>
      </c>
      <c r="AF9654" s="1">
        <v>3.0593204497259663E-2</v>
      </c>
      <c r="AH9654">
        <v>9653</v>
      </c>
      <c r="AI9654">
        <v>7034.6312822831396</v>
      </c>
      <c r="AK9654">
        <v>9653</v>
      </c>
      <c r="AL9654">
        <v>0.17402129320810325</v>
      </c>
      <c r="AN9654">
        <v>9653</v>
      </c>
      <c r="AO9654">
        <v>0.31200737357243341</v>
      </c>
    </row>
    <row r="9655" spans="31:41" x14ac:dyDescent="0.25">
      <c r="AE9655">
        <v>9654</v>
      </c>
      <c r="AF9655" s="1">
        <v>2.8058160455553871E-2</v>
      </c>
      <c r="AH9655">
        <v>9654</v>
      </c>
      <c r="AI9655">
        <v>2219.6970207173094</v>
      </c>
      <c r="AK9655">
        <v>9654</v>
      </c>
      <c r="AL9655">
        <v>0.20469604376929162</v>
      </c>
      <c r="AN9655">
        <v>9654</v>
      </c>
      <c r="AO9655">
        <v>0.35992588138061526</v>
      </c>
    </row>
    <row r="9656" spans="31:41" x14ac:dyDescent="0.25">
      <c r="AE9656">
        <v>9655</v>
      </c>
      <c r="AF9656" s="1">
        <v>3.4535810625539121E-2</v>
      </c>
      <c r="AH9656">
        <v>9655</v>
      </c>
      <c r="AI9656">
        <v>3685.5378149384242</v>
      </c>
      <c r="AK9656">
        <v>9655</v>
      </c>
      <c r="AL9656">
        <v>0.183668884757132</v>
      </c>
      <c r="AN9656">
        <v>9655</v>
      </c>
      <c r="AO9656">
        <v>0.36686703793240466</v>
      </c>
    </row>
    <row r="9657" spans="31:41" x14ac:dyDescent="0.25">
      <c r="AE9657">
        <v>9656</v>
      </c>
      <c r="AF9657" s="1">
        <v>3.2267261022985716E-2</v>
      </c>
      <c r="AH9657">
        <v>9656</v>
      </c>
      <c r="AI9657">
        <v>541.10963873599383</v>
      </c>
      <c r="AK9657">
        <v>9656</v>
      </c>
      <c r="AL9657">
        <v>0.13700654227139814</v>
      </c>
      <c r="AN9657">
        <v>9656</v>
      </c>
      <c r="AO9657">
        <v>0.37094422596393917</v>
      </c>
    </row>
    <row r="9658" spans="31:41" x14ac:dyDescent="0.25">
      <c r="AE9658">
        <v>9657</v>
      </c>
      <c r="AF9658" s="1">
        <v>2.8068689399930902E-2</v>
      </c>
      <c r="AH9658">
        <v>9657</v>
      </c>
      <c r="AI9658">
        <v>28745.498232203503</v>
      </c>
      <c r="AK9658">
        <v>9657</v>
      </c>
      <c r="AL9658">
        <v>0.20408754234607518</v>
      </c>
      <c r="AN9658">
        <v>9657</v>
      </c>
      <c r="AO9658">
        <v>0.30050582402598386</v>
      </c>
    </row>
    <row r="9659" spans="31:41" x14ac:dyDescent="0.25">
      <c r="AE9659">
        <v>9658</v>
      </c>
      <c r="AF9659" s="1">
        <v>2.9496184244745205E-2</v>
      </c>
      <c r="AH9659">
        <v>9658</v>
      </c>
      <c r="AI9659">
        <v>13834.469972668707</v>
      </c>
      <c r="AK9659">
        <v>9658</v>
      </c>
      <c r="AL9659">
        <v>0.1244404498746832</v>
      </c>
      <c r="AN9659">
        <v>9658</v>
      </c>
      <c r="AO9659">
        <v>0.32427439243626538</v>
      </c>
    </row>
    <row r="9660" spans="31:41" x14ac:dyDescent="0.25">
      <c r="AE9660">
        <v>9659</v>
      </c>
      <c r="AF9660" s="1">
        <v>2.6722660750730487E-2</v>
      </c>
      <c r="AH9660">
        <v>9659</v>
      </c>
      <c r="AI9660">
        <v>2815.1408514095961</v>
      </c>
      <c r="AK9660">
        <v>9659</v>
      </c>
      <c r="AL9660">
        <v>0.198147243901897</v>
      </c>
      <c r="AN9660">
        <v>9659</v>
      </c>
      <c r="AO9660">
        <v>0.4365823446700966</v>
      </c>
    </row>
    <row r="9661" spans="31:41" x14ac:dyDescent="0.25">
      <c r="AE9661">
        <v>9660</v>
      </c>
      <c r="AF9661" s="1">
        <v>3.1971088448771612E-2</v>
      </c>
      <c r="AH9661">
        <v>9660</v>
      </c>
      <c r="AI9661">
        <v>5035.6292618914058</v>
      </c>
      <c r="AK9661">
        <v>9660</v>
      </c>
      <c r="AL9661">
        <v>5.9400301106099257E-2</v>
      </c>
      <c r="AN9661">
        <v>9660</v>
      </c>
      <c r="AO9661">
        <v>0.39168776816270306</v>
      </c>
    </row>
    <row r="9662" spans="31:41" x14ac:dyDescent="0.25">
      <c r="AE9662">
        <v>9661</v>
      </c>
      <c r="AF9662" s="1">
        <v>2.555385724469228E-2</v>
      </c>
      <c r="AH9662">
        <v>9661</v>
      </c>
      <c r="AI9662">
        <v>1474.0344556953005</v>
      </c>
      <c r="AK9662">
        <v>9661</v>
      </c>
      <c r="AL9662">
        <v>0.1752696549237675</v>
      </c>
      <c r="AN9662">
        <v>9661</v>
      </c>
      <c r="AO9662">
        <v>0.37577154002031943</v>
      </c>
    </row>
    <row r="9663" spans="31:41" x14ac:dyDescent="0.25">
      <c r="AE9663">
        <v>9662</v>
      </c>
      <c r="AF9663" s="1">
        <v>3.0731691318602872E-2</v>
      </c>
      <c r="AH9663">
        <v>9662</v>
      </c>
      <c r="AI9663">
        <v>1276.5725744931297</v>
      </c>
      <c r="AK9663">
        <v>9662</v>
      </c>
      <c r="AL9663">
        <v>0.18424172838939115</v>
      </c>
      <c r="AN9663">
        <v>9662</v>
      </c>
      <c r="AO9663">
        <v>0.41918690716480361</v>
      </c>
    </row>
    <row r="9664" spans="31:41" x14ac:dyDescent="0.25">
      <c r="AE9664">
        <v>9663</v>
      </c>
      <c r="AF9664" s="1">
        <v>3.3017000328065427E-2</v>
      </c>
      <c r="AH9664">
        <v>9663</v>
      </c>
      <c r="AI9664">
        <v>2096.0931697383544</v>
      </c>
      <c r="AK9664">
        <v>9663</v>
      </c>
      <c r="AL9664">
        <v>0.28407206657615197</v>
      </c>
      <c r="AN9664">
        <v>9663</v>
      </c>
      <c r="AO9664">
        <v>0.32975979640434222</v>
      </c>
    </row>
    <row r="9665" spans="31:41" x14ac:dyDescent="0.25">
      <c r="AE9665">
        <v>9664</v>
      </c>
      <c r="AF9665" s="1">
        <v>2.1791417909286181E-2</v>
      </c>
      <c r="AH9665">
        <v>9664</v>
      </c>
      <c r="AI9665">
        <v>2996.3669707356016</v>
      </c>
      <c r="AK9665">
        <v>9664</v>
      </c>
      <c r="AL9665">
        <v>0.2282592981908928</v>
      </c>
      <c r="AN9665">
        <v>9664</v>
      </c>
      <c r="AO9665">
        <v>0.36256940691632983</v>
      </c>
    </row>
    <row r="9666" spans="31:41" x14ac:dyDescent="0.25">
      <c r="AE9666">
        <v>9665</v>
      </c>
      <c r="AF9666" s="1">
        <v>3.0123817532601738E-2</v>
      </c>
      <c r="AH9666">
        <v>9665</v>
      </c>
      <c r="AI9666">
        <v>3278.3089790496674</v>
      </c>
      <c r="AK9666">
        <v>9665</v>
      </c>
      <c r="AL9666">
        <v>0.26022998268951747</v>
      </c>
      <c r="AN9666">
        <v>9665</v>
      </c>
      <c r="AO9666">
        <v>0.40392882330329422</v>
      </c>
    </row>
    <row r="9667" spans="31:41" x14ac:dyDescent="0.25">
      <c r="AE9667">
        <v>9666</v>
      </c>
      <c r="AF9667" s="1">
        <v>3.1177279870540309E-2</v>
      </c>
      <c r="AH9667">
        <v>9666</v>
      </c>
      <c r="AI9667">
        <v>22747.258495185513</v>
      </c>
      <c r="AK9667">
        <v>9666</v>
      </c>
      <c r="AL9667">
        <v>0.21184822945137136</v>
      </c>
      <c r="AN9667">
        <v>9666</v>
      </c>
      <c r="AO9667">
        <v>0.35005040242893826</v>
      </c>
    </row>
    <row r="9668" spans="31:41" x14ac:dyDescent="0.25">
      <c r="AE9668">
        <v>9667</v>
      </c>
      <c r="AF9668" s="1">
        <v>3.4631142148340954E-2</v>
      </c>
      <c r="AH9668">
        <v>9667</v>
      </c>
      <c r="AI9668">
        <v>41517.859836483221</v>
      </c>
      <c r="AK9668">
        <v>9667</v>
      </c>
      <c r="AL9668">
        <v>0.15511744813162842</v>
      </c>
      <c r="AN9668">
        <v>9667</v>
      </c>
      <c r="AO9668">
        <v>0.41376544288656519</v>
      </c>
    </row>
    <row r="9669" spans="31:41" x14ac:dyDescent="0.25">
      <c r="AE9669">
        <v>9668</v>
      </c>
      <c r="AF9669" s="1">
        <v>3.049595233188751E-2</v>
      </c>
      <c r="AH9669">
        <v>9668</v>
      </c>
      <c r="AI9669">
        <v>28610.876542612172</v>
      </c>
      <c r="AK9669">
        <v>9668</v>
      </c>
      <c r="AL9669">
        <v>0.21266530629893576</v>
      </c>
      <c r="AN9669">
        <v>9668</v>
      </c>
      <c r="AO9669">
        <v>0.36191992740394263</v>
      </c>
    </row>
    <row r="9670" spans="31:41" x14ac:dyDescent="0.25">
      <c r="AE9670">
        <v>9669</v>
      </c>
      <c r="AF9670" s="1">
        <v>2.9894669510197369E-2</v>
      </c>
      <c r="AH9670">
        <v>9669</v>
      </c>
      <c r="AI9670">
        <v>7591.6691357978498</v>
      </c>
      <c r="AK9670">
        <v>9669</v>
      </c>
      <c r="AL9670">
        <v>0.17599218384667978</v>
      </c>
      <c r="AN9670">
        <v>9669</v>
      </c>
      <c r="AO9670">
        <v>0.40788665849737776</v>
      </c>
    </row>
    <row r="9671" spans="31:41" x14ac:dyDescent="0.25">
      <c r="AE9671">
        <v>9670</v>
      </c>
      <c r="AF9671" s="1">
        <v>2.8629345328602174E-2</v>
      </c>
      <c r="AH9671">
        <v>9670</v>
      </c>
      <c r="AI9671">
        <v>2733.5244769530964</v>
      </c>
      <c r="AK9671">
        <v>9670</v>
      </c>
      <c r="AL9671">
        <v>0.19385716029155756</v>
      </c>
      <c r="AN9671">
        <v>9670</v>
      </c>
      <c r="AO9671">
        <v>0.44058346602703169</v>
      </c>
    </row>
    <row r="9672" spans="31:41" x14ac:dyDescent="0.25">
      <c r="AE9672">
        <v>9671</v>
      </c>
      <c r="AF9672" s="1">
        <v>2.568305114092162E-2</v>
      </c>
      <c r="AH9672">
        <v>9671</v>
      </c>
      <c r="AI9672">
        <v>2453.7488639866324</v>
      </c>
      <c r="AK9672">
        <v>9671</v>
      </c>
      <c r="AL9672">
        <v>0.20106761256156236</v>
      </c>
      <c r="AN9672">
        <v>9671</v>
      </c>
      <c r="AO9672">
        <v>0.41303057009567745</v>
      </c>
    </row>
    <row r="9673" spans="31:41" x14ac:dyDescent="0.25">
      <c r="AE9673">
        <v>9672</v>
      </c>
      <c r="AF9673" s="1">
        <v>3.2813608631921065E-2</v>
      </c>
      <c r="AH9673">
        <v>9672</v>
      </c>
      <c r="AI9673">
        <v>17094.719108705482</v>
      </c>
      <c r="AK9673">
        <v>9672</v>
      </c>
      <c r="AL9673">
        <v>0.25711202254809401</v>
      </c>
      <c r="AN9673">
        <v>9672</v>
      </c>
      <c r="AO9673">
        <v>0.38482470987231487</v>
      </c>
    </row>
    <row r="9674" spans="31:41" x14ac:dyDescent="0.25">
      <c r="AE9674">
        <v>9673</v>
      </c>
      <c r="AF9674" s="1">
        <v>3.0965513359149544E-2</v>
      </c>
      <c r="AH9674">
        <v>9673</v>
      </c>
      <c r="AI9674">
        <v>3445.4805717875806</v>
      </c>
      <c r="AK9674">
        <v>9673</v>
      </c>
      <c r="AL9674">
        <v>0.16019822973336043</v>
      </c>
      <c r="AN9674">
        <v>9673</v>
      </c>
      <c r="AO9674">
        <v>0.43669923286919793</v>
      </c>
    </row>
    <row r="9675" spans="31:41" x14ac:dyDescent="0.25">
      <c r="AE9675">
        <v>9674</v>
      </c>
      <c r="AF9675" s="1">
        <v>2.9842612826339598E-2</v>
      </c>
      <c r="AH9675">
        <v>9674</v>
      </c>
      <c r="AI9675">
        <v>11683.960624776717</v>
      </c>
      <c r="AK9675">
        <v>9674</v>
      </c>
      <c r="AL9675">
        <v>0.13853142079581232</v>
      </c>
      <c r="AN9675">
        <v>9674</v>
      </c>
      <c r="AO9675">
        <v>0.37695751824392398</v>
      </c>
    </row>
    <row r="9676" spans="31:41" x14ac:dyDescent="0.25">
      <c r="AE9676">
        <v>9675</v>
      </c>
      <c r="AF9676" s="1">
        <v>2.695725518057368E-2</v>
      </c>
      <c r="AH9676">
        <v>9675</v>
      </c>
      <c r="AI9676">
        <v>20534.485204392848</v>
      </c>
      <c r="AK9676">
        <v>9675</v>
      </c>
      <c r="AL9676">
        <v>0.26270131370419647</v>
      </c>
      <c r="AN9676">
        <v>9675</v>
      </c>
      <c r="AO9676">
        <v>0.446632712094993</v>
      </c>
    </row>
    <row r="9677" spans="31:41" x14ac:dyDescent="0.25">
      <c r="AE9677">
        <v>9676</v>
      </c>
      <c r="AF9677" s="1">
        <v>3.0628683003642854E-2</v>
      </c>
      <c r="AH9677">
        <v>9676</v>
      </c>
      <c r="AI9677">
        <v>9895.6342129097393</v>
      </c>
      <c r="AK9677">
        <v>9676</v>
      </c>
      <c r="AL9677">
        <v>0.21417046950743851</v>
      </c>
      <c r="AN9677">
        <v>9676</v>
      </c>
      <c r="AO9677">
        <v>0.43157474257936718</v>
      </c>
    </row>
    <row r="9678" spans="31:41" x14ac:dyDescent="0.25">
      <c r="AE9678">
        <v>9677</v>
      </c>
      <c r="AF9678" s="1">
        <v>3.0545630312315941E-2</v>
      </c>
      <c r="AH9678">
        <v>9677</v>
      </c>
      <c r="AI9678">
        <v>10247.769201081348</v>
      </c>
      <c r="AK9678">
        <v>9677</v>
      </c>
      <c r="AL9678">
        <v>0.24079722070539022</v>
      </c>
      <c r="AN9678">
        <v>9677</v>
      </c>
      <c r="AO9678">
        <v>0.37817691632920031</v>
      </c>
    </row>
    <row r="9679" spans="31:41" x14ac:dyDescent="0.25">
      <c r="AE9679">
        <v>9678</v>
      </c>
      <c r="AF9679" s="1">
        <v>3.1117725858133216E-2</v>
      </c>
      <c r="AH9679">
        <v>9678</v>
      </c>
      <c r="AI9679">
        <v>9304.4021242874751</v>
      </c>
      <c r="AK9679">
        <v>9678</v>
      </c>
      <c r="AL9679">
        <v>0.26663444089898336</v>
      </c>
      <c r="AN9679">
        <v>9678</v>
      </c>
      <c r="AO9679">
        <v>0.37912821346341041</v>
      </c>
    </row>
    <row r="9680" spans="31:41" x14ac:dyDescent="0.25">
      <c r="AE9680">
        <v>9679</v>
      </c>
      <c r="AF9680" s="1">
        <v>2.6220776701770143E-2</v>
      </c>
      <c r="AH9680">
        <v>9679</v>
      </c>
      <c r="AI9680">
        <v>2824.4004773223355</v>
      </c>
      <c r="AK9680">
        <v>9679</v>
      </c>
      <c r="AL9680">
        <v>0.21418928665970363</v>
      </c>
      <c r="AN9680">
        <v>9679</v>
      </c>
      <c r="AO9680">
        <v>0.36278008851610843</v>
      </c>
    </row>
    <row r="9681" spans="31:41" x14ac:dyDescent="0.25">
      <c r="AE9681">
        <v>9680</v>
      </c>
      <c r="AF9681" s="1">
        <v>3.5513702233298527E-2</v>
      </c>
      <c r="AH9681">
        <v>9680</v>
      </c>
      <c r="AI9681">
        <v>2735.5208669371532</v>
      </c>
      <c r="AK9681">
        <v>9680</v>
      </c>
      <c r="AL9681">
        <v>0.17741406069748053</v>
      </c>
      <c r="AN9681">
        <v>9680</v>
      </c>
      <c r="AO9681">
        <v>0.41600917533021264</v>
      </c>
    </row>
    <row r="9682" spans="31:41" x14ac:dyDescent="0.25">
      <c r="AE9682">
        <v>9681</v>
      </c>
      <c r="AF9682" s="1">
        <v>2.718386762457814E-2</v>
      </c>
      <c r="AH9682">
        <v>9681</v>
      </c>
      <c r="AI9682">
        <v>1359.1343767943995</v>
      </c>
      <c r="AK9682">
        <v>9681</v>
      </c>
      <c r="AL9682">
        <v>0.18220048956759755</v>
      </c>
      <c r="AN9682">
        <v>9681</v>
      </c>
      <c r="AO9682">
        <v>0.48248055222244418</v>
      </c>
    </row>
    <row r="9683" spans="31:41" x14ac:dyDescent="0.25">
      <c r="AE9683">
        <v>9682</v>
      </c>
      <c r="AF9683" s="1">
        <v>3.5201789103404657E-2</v>
      </c>
      <c r="AH9683">
        <v>9682</v>
      </c>
      <c r="AI9683">
        <v>5512.8844008836877</v>
      </c>
      <c r="AK9683">
        <v>9682</v>
      </c>
      <c r="AL9683">
        <v>0.21082202036813533</v>
      </c>
      <c r="AN9683">
        <v>9682</v>
      </c>
      <c r="AO9683">
        <v>0.39829015982114147</v>
      </c>
    </row>
    <row r="9684" spans="31:41" x14ac:dyDescent="0.25">
      <c r="AE9684">
        <v>9683</v>
      </c>
      <c r="AF9684" s="1">
        <v>3.0886026819709755E-2</v>
      </c>
      <c r="AH9684">
        <v>9683</v>
      </c>
      <c r="AI9684">
        <v>4351.3609176760365</v>
      </c>
      <c r="AK9684">
        <v>9683</v>
      </c>
      <c r="AL9684">
        <v>0.24950567732483939</v>
      </c>
      <c r="AN9684">
        <v>9683</v>
      </c>
      <c r="AO9684">
        <v>0.36295288902699097</v>
      </c>
    </row>
    <row r="9685" spans="31:41" x14ac:dyDescent="0.25">
      <c r="AE9685">
        <v>9684</v>
      </c>
      <c r="AF9685" s="1">
        <v>3.1417397711088091E-2</v>
      </c>
      <c r="AH9685">
        <v>9684</v>
      </c>
      <c r="AI9685">
        <v>555.89456117715406</v>
      </c>
      <c r="AK9685">
        <v>9684</v>
      </c>
      <c r="AL9685">
        <v>0.27150067927314725</v>
      </c>
      <c r="AN9685">
        <v>9684</v>
      </c>
      <c r="AO9685">
        <v>0.40035507313634638</v>
      </c>
    </row>
    <row r="9686" spans="31:41" x14ac:dyDescent="0.25">
      <c r="AE9686">
        <v>9685</v>
      </c>
      <c r="AF9686" s="1">
        <v>2.8779386138801488E-2</v>
      </c>
      <c r="AH9686">
        <v>9685</v>
      </c>
      <c r="AI9686">
        <v>2701.4958028994115</v>
      </c>
      <c r="AK9686">
        <v>9685</v>
      </c>
      <c r="AL9686">
        <v>0.26086756634781372</v>
      </c>
      <c r="AN9686">
        <v>9685</v>
      </c>
      <c r="AO9686">
        <v>0.3767615357020021</v>
      </c>
    </row>
    <row r="9687" spans="31:41" x14ac:dyDescent="0.25">
      <c r="AE9687">
        <v>9686</v>
      </c>
      <c r="AF9687" s="1">
        <v>2.7911068418547735E-2</v>
      </c>
      <c r="AH9687">
        <v>9686</v>
      </c>
      <c r="AI9687">
        <v>2087.0519336567017</v>
      </c>
      <c r="AK9687">
        <v>9686</v>
      </c>
      <c r="AL9687">
        <v>0.19401585345898698</v>
      </c>
      <c r="AN9687">
        <v>9686</v>
      </c>
      <c r="AO9687">
        <v>0.40015882336018482</v>
      </c>
    </row>
    <row r="9688" spans="31:41" x14ac:dyDescent="0.25">
      <c r="AE9688">
        <v>9687</v>
      </c>
      <c r="AF9688" s="1">
        <v>3.1617625364678048E-2</v>
      </c>
      <c r="AH9688">
        <v>9687</v>
      </c>
      <c r="AI9688">
        <v>15149.652015975418</v>
      </c>
      <c r="AK9688">
        <v>9687</v>
      </c>
      <c r="AL9688">
        <v>0.20293409950064903</v>
      </c>
      <c r="AN9688">
        <v>9687</v>
      </c>
      <c r="AO9688">
        <v>0.3644015147508925</v>
      </c>
    </row>
    <row r="9689" spans="31:41" x14ac:dyDescent="0.25">
      <c r="AE9689">
        <v>9688</v>
      </c>
      <c r="AF9689" s="1">
        <v>3.7586824309899347E-2</v>
      </c>
      <c r="AH9689">
        <v>9688</v>
      </c>
      <c r="AI9689">
        <v>2735.8988787210565</v>
      </c>
      <c r="AK9689">
        <v>9688</v>
      </c>
      <c r="AL9689">
        <v>0.21533399246620621</v>
      </c>
      <c r="AN9689">
        <v>9688</v>
      </c>
      <c r="AO9689">
        <v>0.44204015434095822</v>
      </c>
    </row>
    <row r="9690" spans="31:41" x14ac:dyDescent="0.25">
      <c r="AE9690">
        <v>9689</v>
      </c>
      <c r="AF9690" s="1">
        <v>3.1153430182280228E-2</v>
      </c>
      <c r="AH9690">
        <v>9689</v>
      </c>
      <c r="AI9690">
        <v>9915.6992374376932</v>
      </c>
      <c r="AK9690">
        <v>9689</v>
      </c>
      <c r="AL9690">
        <v>0.29957580335926293</v>
      </c>
      <c r="AN9690">
        <v>9689</v>
      </c>
      <c r="AO9690">
        <v>0.43747910380778643</v>
      </c>
    </row>
    <row r="9691" spans="31:41" x14ac:dyDescent="0.25">
      <c r="AE9691">
        <v>9690</v>
      </c>
      <c r="AF9691" s="1">
        <v>2.9684541813547627E-2</v>
      </c>
      <c r="AH9691">
        <v>9690</v>
      </c>
      <c r="AI9691">
        <v>4686.9855038796759</v>
      </c>
      <c r="AK9691">
        <v>9690</v>
      </c>
      <c r="AL9691">
        <v>0.2449990277475545</v>
      </c>
      <c r="AN9691">
        <v>9690</v>
      </c>
      <c r="AO9691">
        <v>0.32467830758922361</v>
      </c>
    </row>
    <row r="9692" spans="31:41" x14ac:dyDescent="0.25">
      <c r="AE9692">
        <v>9691</v>
      </c>
      <c r="AF9692" s="1">
        <v>2.4201733387974267E-2</v>
      </c>
      <c r="AH9692">
        <v>9691</v>
      </c>
      <c r="AI9692">
        <v>5450.6357566279294</v>
      </c>
      <c r="AK9692">
        <v>9691</v>
      </c>
      <c r="AL9692">
        <v>0.17354139250495931</v>
      </c>
      <c r="AN9692">
        <v>9691</v>
      </c>
      <c r="AO9692">
        <v>0.38519417582426468</v>
      </c>
    </row>
    <row r="9693" spans="31:41" x14ac:dyDescent="0.25">
      <c r="AE9693">
        <v>9692</v>
      </c>
      <c r="AF9693" s="1">
        <v>3.516676382400008E-2</v>
      </c>
      <c r="AH9693">
        <v>9692</v>
      </c>
      <c r="AI9693">
        <v>6948.3886485978501</v>
      </c>
      <c r="AK9693">
        <v>9692</v>
      </c>
      <c r="AL9693">
        <v>0.15210923496418921</v>
      </c>
      <c r="AN9693">
        <v>9692</v>
      </c>
      <c r="AO9693">
        <v>0.39876602533707106</v>
      </c>
    </row>
    <row r="9694" spans="31:41" x14ac:dyDescent="0.25">
      <c r="AE9694">
        <v>9693</v>
      </c>
      <c r="AF9694" s="1">
        <v>3.5396891512876838E-2</v>
      </c>
      <c r="AH9694">
        <v>9693</v>
      </c>
      <c r="AI9694">
        <v>1177.0116226918424</v>
      </c>
      <c r="AK9694">
        <v>9693</v>
      </c>
      <c r="AL9694">
        <v>0.19330098406731105</v>
      </c>
      <c r="AN9694">
        <v>9693</v>
      </c>
      <c r="AO9694">
        <v>0.39262278988071792</v>
      </c>
    </row>
    <row r="9695" spans="31:41" x14ac:dyDescent="0.25">
      <c r="AE9695">
        <v>9694</v>
      </c>
      <c r="AF9695" s="1">
        <v>3.3708952610973952E-2</v>
      </c>
      <c r="AH9695">
        <v>9694</v>
      </c>
      <c r="AI9695">
        <v>9359.1009852894913</v>
      </c>
      <c r="AK9695">
        <v>9694</v>
      </c>
      <c r="AL9695">
        <v>0.12266122728887575</v>
      </c>
      <c r="AN9695">
        <v>9694</v>
      </c>
      <c r="AO9695">
        <v>0.39717154056227916</v>
      </c>
    </row>
    <row r="9696" spans="31:41" x14ac:dyDescent="0.25">
      <c r="AE9696">
        <v>9695</v>
      </c>
      <c r="AF9696" s="1">
        <v>3.703790031343468E-2</v>
      </c>
      <c r="AH9696">
        <v>9695</v>
      </c>
      <c r="AI9696">
        <v>13347.009044129785</v>
      </c>
      <c r="AK9696">
        <v>9695</v>
      </c>
      <c r="AL9696">
        <v>0.1824168184393862</v>
      </c>
      <c r="AN9696">
        <v>9695</v>
      </c>
      <c r="AO9696">
        <v>0.45185919977694955</v>
      </c>
    </row>
    <row r="9697" spans="31:41" x14ac:dyDescent="0.25">
      <c r="AE9697">
        <v>9696</v>
      </c>
      <c r="AF9697" s="1">
        <v>2.7711699419128655E-2</v>
      </c>
      <c r="AH9697">
        <v>9696</v>
      </c>
      <c r="AI9697">
        <v>842.30157141710538</v>
      </c>
      <c r="AK9697">
        <v>9696</v>
      </c>
      <c r="AL9697">
        <v>0.25174608080463473</v>
      </c>
      <c r="AN9697">
        <v>9696</v>
      </c>
      <c r="AO9697">
        <v>0.38605862965633614</v>
      </c>
    </row>
    <row r="9698" spans="31:41" x14ac:dyDescent="0.25">
      <c r="AE9698">
        <v>9697</v>
      </c>
      <c r="AF9698" s="1">
        <v>2.714670464081026E-2</v>
      </c>
      <c r="AH9698">
        <v>9697</v>
      </c>
      <c r="AI9698">
        <v>1893.9968966557383</v>
      </c>
      <c r="AK9698">
        <v>9697</v>
      </c>
      <c r="AL9698">
        <v>0.18924061585138036</v>
      </c>
      <c r="AN9698">
        <v>9697</v>
      </c>
      <c r="AO9698">
        <v>0.37947093807924076</v>
      </c>
    </row>
    <row r="9699" spans="31:41" x14ac:dyDescent="0.25">
      <c r="AE9699">
        <v>9698</v>
      </c>
      <c r="AF9699" s="1">
        <v>2.4652760423486741E-2</v>
      </c>
      <c r="AH9699">
        <v>9698</v>
      </c>
      <c r="AI9699">
        <v>438.67038754336261</v>
      </c>
      <c r="AK9699">
        <v>9698</v>
      </c>
      <c r="AL9699">
        <v>0.1958925037735178</v>
      </c>
      <c r="AN9699">
        <v>9698</v>
      </c>
      <c r="AO9699">
        <v>0.32980380682130805</v>
      </c>
    </row>
    <row r="9700" spans="31:41" x14ac:dyDescent="0.25">
      <c r="AE9700">
        <v>9699</v>
      </c>
      <c r="AF9700" s="1">
        <v>2.6840560847321226E-2</v>
      </c>
      <c r="AH9700">
        <v>9699</v>
      </c>
      <c r="AI9700">
        <v>13138.221743498392</v>
      </c>
      <c r="AK9700">
        <v>9699</v>
      </c>
      <c r="AL9700">
        <v>0.15312156449940723</v>
      </c>
      <c r="AN9700">
        <v>9699</v>
      </c>
      <c r="AO9700">
        <v>0.37370265234848887</v>
      </c>
    </row>
    <row r="9701" spans="31:41" x14ac:dyDescent="0.25">
      <c r="AE9701">
        <v>9700</v>
      </c>
      <c r="AF9701" s="1">
        <v>3.1648938273473037E-2</v>
      </c>
      <c r="AH9701">
        <v>9700</v>
      </c>
      <c r="AI9701">
        <v>1732.6942589626995</v>
      </c>
      <c r="AK9701">
        <v>9700</v>
      </c>
      <c r="AL9701">
        <v>0.28491989882989116</v>
      </c>
      <c r="AN9701">
        <v>9700</v>
      </c>
      <c r="AO9701">
        <v>0.41639108600008629</v>
      </c>
    </row>
    <row r="9702" spans="31:41" x14ac:dyDescent="0.25">
      <c r="AE9702">
        <v>9701</v>
      </c>
      <c r="AF9702" s="1">
        <v>3.2333942605428767E-2</v>
      </c>
      <c r="AH9702">
        <v>9701</v>
      </c>
      <c r="AI9702">
        <v>1520.5451003664214</v>
      </c>
      <c r="AK9702">
        <v>9701</v>
      </c>
      <c r="AL9702">
        <v>0.19021512327607212</v>
      </c>
      <c r="AN9702">
        <v>9701</v>
      </c>
      <c r="AO9702">
        <v>0.3359185991226048</v>
      </c>
    </row>
    <row r="9703" spans="31:41" x14ac:dyDescent="0.25">
      <c r="AE9703">
        <v>9702</v>
      </c>
      <c r="AF9703" s="1">
        <v>2.6741513053552879E-2</v>
      </c>
      <c r="AH9703">
        <v>9702</v>
      </c>
      <c r="AI9703">
        <v>1913.3532114259829</v>
      </c>
      <c r="AK9703">
        <v>9702</v>
      </c>
      <c r="AL9703">
        <v>0.17220869792386057</v>
      </c>
      <c r="AN9703">
        <v>9702</v>
      </c>
      <c r="AO9703">
        <v>0.44880584119089323</v>
      </c>
    </row>
    <row r="9704" spans="31:41" x14ac:dyDescent="0.25">
      <c r="AE9704">
        <v>9703</v>
      </c>
      <c r="AF9704" s="1">
        <v>3.2115179977095343E-2</v>
      </c>
      <c r="AH9704">
        <v>9703</v>
      </c>
      <c r="AI9704">
        <v>9709.5430388116511</v>
      </c>
      <c r="AK9704">
        <v>9703</v>
      </c>
      <c r="AL9704">
        <v>0.14711288702407713</v>
      </c>
      <c r="AN9704">
        <v>9703</v>
      </c>
      <c r="AO9704">
        <v>0.37543325412153533</v>
      </c>
    </row>
    <row r="9705" spans="31:41" x14ac:dyDescent="0.25">
      <c r="AE9705">
        <v>9704</v>
      </c>
      <c r="AF9705" s="1">
        <v>2.9622703239886361E-2</v>
      </c>
      <c r="AH9705">
        <v>9704</v>
      </c>
      <c r="AI9705">
        <v>2416.5367858260433</v>
      </c>
      <c r="AK9705">
        <v>9704</v>
      </c>
      <c r="AL9705">
        <v>0.21120277145350394</v>
      </c>
      <c r="AN9705">
        <v>9704</v>
      </c>
      <c r="AO9705">
        <v>0.45183934510947787</v>
      </c>
    </row>
    <row r="9706" spans="31:41" x14ac:dyDescent="0.25">
      <c r="AE9706">
        <v>9705</v>
      </c>
      <c r="AF9706" s="1">
        <v>3.263305235819236E-2</v>
      </c>
      <c r="AH9706">
        <v>9705</v>
      </c>
      <c r="AI9706">
        <v>5819.3104394751253</v>
      </c>
      <c r="AK9706">
        <v>9705</v>
      </c>
      <c r="AL9706">
        <v>0.21734451770926411</v>
      </c>
      <c r="AN9706">
        <v>9705</v>
      </c>
      <c r="AO9706">
        <v>0.48293174434054076</v>
      </c>
    </row>
    <row r="9707" spans="31:41" x14ac:dyDescent="0.25">
      <c r="AE9707">
        <v>9706</v>
      </c>
      <c r="AF9707" s="1">
        <v>2.7868605356892617E-2</v>
      </c>
      <c r="AH9707">
        <v>9706</v>
      </c>
      <c r="AI9707">
        <v>1997.6616832898612</v>
      </c>
      <c r="AK9707">
        <v>9706</v>
      </c>
      <c r="AL9707">
        <v>0.18128466844431151</v>
      </c>
      <c r="AN9707">
        <v>9706</v>
      </c>
      <c r="AO9707">
        <v>0.47688335454798297</v>
      </c>
    </row>
    <row r="9708" spans="31:41" x14ac:dyDescent="0.25">
      <c r="AE9708">
        <v>9707</v>
      </c>
      <c r="AF9708" s="1">
        <v>3.3439141998626631E-2</v>
      </c>
      <c r="AH9708">
        <v>9707</v>
      </c>
      <c r="AI9708">
        <v>5738.8285859029183</v>
      </c>
      <c r="AK9708">
        <v>9707</v>
      </c>
      <c r="AL9708">
        <v>0.18966572528306566</v>
      </c>
      <c r="AN9708">
        <v>9707</v>
      </c>
      <c r="AO9708">
        <v>0.39358125376969677</v>
      </c>
    </row>
    <row r="9709" spans="31:41" x14ac:dyDescent="0.25">
      <c r="AE9709">
        <v>9708</v>
      </c>
      <c r="AF9709" s="1">
        <v>2.5819864328554765E-2</v>
      </c>
      <c r="AH9709">
        <v>9708</v>
      </c>
      <c r="AI9709">
        <v>4832.2914196102593</v>
      </c>
      <c r="AK9709">
        <v>9708</v>
      </c>
      <c r="AL9709">
        <v>0.17702334330605471</v>
      </c>
      <c r="AN9709">
        <v>9708</v>
      </c>
      <c r="AO9709">
        <v>0.43902455246131611</v>
      </c>
    </row>
    <row r="9710" spans="31:41" x14ac:dyDescent="0.25">
      <c r="AE9710">
        <v>9709</v>
      </c>
      <c r="AF9710" s="1">
        <v>3.6956480226953303E-2</v>
      </c>
      <c r="AH9710">
        <v>9709</v>
      </c>
      <c r="AI9710">
        <v>1333.1692693797645</v>
      </c>
      <c r="AK9710">
        <v>9709</v>
      </c>
      <c r="AL9710">
        <v>0.22896853042207535</v>
      </c>
      <c r="AN9710">
        <v>9709</v>
      </c>
      <c r="AO9710">
        <v>0.42055571377080736</v>
      </c>
    </row>
    <row r="9711" spans="31:41" x14ac:dyDescent="0.25">
      <c r="AE9711">
        <v>9710</v>
      </c>
      <c r="AF9711" s="1">
        <v>3.4291511717052137E-2</v>
      </c>
      <c r="AH9711">
        <v>9710</v>
      </c>
      <c r="AI9711">
        <v>20251.953842028634</v>
      </c>
      <c r="AK9711">
        <v>9710</v>
      </c>
      <c r="AL9711">
        <v>0.12816884917173615</v>
      </c>
      <c r="AN9711">
        <v>9710</v>
      </c>
      <c r="AO9711">
        <v>0.31167921908626134</v>
      </c>
    </row>
    <row r="9712" spans="31:41" x14ac:dyDescent="0.25">
      <c r="AE9712">
        <v>9711</v>
      </c>
      <c r="AF9712" s="1">
        <v>2.6253498880564052E-2</v>
      </c>
      <c r="AH9712">
        <v>9711</v>
      </c>
      <c r="AI9712">
        <v>4293.0294750094154</v>
      </c>
      <c r="AK9712">
        <v>9711</v>
      </c>
      <c r="AL9712">
        <v>0.24237848528063785</v>
      </c>
      <c r="AN9712">
        <v>9711</v>
      </c>
      <c r="AO9712">
        <v>0.44911251021148424</v>
      </c>
    </row>
    <row r="9713" spans="31:41" x14ac:dyDescent="0.25">
      <c r="AE9713">
        <v>9712</v>
      </c>
      <c r="AF9713" s="1">
        <v>3.0392232659604446E-2</v>
      </c>
      <c r="AH9713">
        <v>9712</v>
      </c>
      <c r="AI9713">
        <v>2464.4808380321679</v>
      </c>
      <c r="AK9713">
        <v>9712</v>
      </c>
      <c r="AL9713">
        <v>0.18442308133232735</v>
      </c>
      <c r="AN9713">
        <v>9712</v>
      </c>
      <c r="AO9713">
        <v>0.37390879487851941</v>
      </c>
    </row>
    <row r="9714" spans="31:41" x14ac:dyDescent="0.25">
      <c r="AE9714">
        <v>9713</v>
      </c>
      <c r="AF9714" s="1">
        <v>2.9662443995320809E-2</v>
      </c>
      <c r="AH9714">
        <v>9713</v>
      </c>
      <c r="AI9714">
        <v>978.68939655192639</v>
      </c>
      <c r="AK9714">
        <v>9713</v>
      </c>
      <c r="AL9714">
        <v>0.17449892390617255</v>
      </c>
      <c r="AN9714">
        <v>9713</v>
      </c>
      <c r="AO9714">
        <v>0.44443128693906991</v>
      </c>
    </row>
    <row r="9715" spans="31:41" x14ac:dyDescent="0.25">
      <c r="AE9715">
        <v>9714</v>
      </c>
      <c r="AF9715" s="1">
        <v>2.6016360030713948E-2</v>
      </c>
      <c r="AH9715">
        <v>9714</v>
      </c>
      <c r="AI9715">
        <v>14013.318360149922</v>
      </c>
      <c r="AK9715">
        <v>9714</v>
      </c>
      <c r="AL9715">
        <v>0.24066355049341084</v>
      </c>
      <c r="AN9715">
        <v>9714</v>
      </c>
      <c r="AO9715">
        <v>0.45647944054167888</v>
      </c>
    </row>
    <row r="9716" spans="31:41" x14ac:dyDescent="0.25">
      <c r="AE9716">
        <v>9715</v>
      </c>
      <c r="AF9716" s="1">
        <v>2.8555872347235667E-2</v>
      </c>
      <c r="AH9716">
        <v>9715</v>
      </c>
      <c r="AI9716">
        <v>6791.956450400532</v>
      </c>
      <c r="AK9716">
        <v>9715</v>
      </c>
      <c r="AL9716">
        <v>0.23917005656987839</v>
      </c>
      <c r="AN9716">
        <v>9715</v>
      </c>
      <c r="AO9716">
        <v>0.29722405169342631</v>
      </c>
    </row>
    <row r="9717" spans="31:41" x14ac:dyDescent="0.25">
      <c r="AE9717">
        <v>9716</v>
      </c>
      <c r="AF9717" s="1">
        <v>2.9058619909749783E-2</v>
      </c>
      <c r="AH9717">
        <v>9716</v>
      </c>
      <c r="AI9717">
        <v>954.22310861220319</v>
      </c>
      <c r="AK9717">
        <v>9716</v>
      </c>
      <c r="AL9717">
        <v>0.24506642885044008</v>
      </c>
      <c r="AN9717">
        <v>9716</v>
      </c>
      <c r="AO9717">
        <v>0.36258049516479507</v>
      </c>
    </row>
    <row r="9718" spans="31:41" x14ac:dyDescent="0.25">
      <c r="AE9718">
        <v>9717</v>
      </c>
      <c r="AF9718" s="1">
        <v>2.9858563029006024E-2</v>
      </c>
      <c r="AH9718">
        <v>9717</v>
      </c>
      <c r="AI9718">
        <v>73253.192274924149</v>
      </c>
      <c r="AK9718">
        <v>9717</v>
      </c>
      <c r="AL9718">
        <v>0.18758449107437192</v>
      </c>
      <c r="AN9718">
        <v>9717</v>
      </c>
      <c r="AO9718">
        <v>0.3613178599573062</v>
      </c>
    </row>
    <row r="9719" spans="31:41" x14ac:dyDescent="0.25">
      <c r="AE9719">
        <v>9718</v>
      </c>
      <c r="AF9719" s="1">
        <v>2.9258241704311239E-2</v>
      </c>
      <c r="AH9719">
        <v>9718</v>
      </c>
      <c r="AI9719">
        <v>15862.682185302561</v>
      </c>
      <c r="AK9719">
        <v>9718</v>
      </c>
      <c r="AL9719">
        <v>0.18760012509886156</v>
      </c>
      <c r="AN9719">
        <v>9718</v>
      </c>
      <c r="AO9719">
        <v>0.4343158230256437</v>
      </c>
    </row>
    <row r="9720" spans="31:41" x14ac:dyDescent="0.25">
      <c r="AE9720">
        <v>9719</v>
      </c>
      <c r="AF9720" s="1">
        <v>2.9272880051788519E-2</v>
      </c>
      <c r="AH9720">
        <v>9719</v>
      </c>
      <c r="AI9720">
        <v>7025.4192740434846</v>
      </c>
      <c r="AK9720">
        <v>9719</v>
      </c>
      <c r="AL9720">
        <v>0.13284806851502018</v>
      </c>
      <c r="AN9720">
        <v>9719</v>
      </c>
      <c r="AO9720">
        <v>0.35994364580685834</v>
      </c>
    </row>
    <row r="9721" spans="31:41" x14ac:dyDescent="0.25">
      <c r="AE9721">
        <v>9720</v>
      </c>
      <c r="AF9721" s="1">
        <v>3.420994910037245E-2</v>
      </c>
      <c r="AH9721">
        <v>9720</v>
      </c>
      <c r="AI9721">
        <v>5994.947434693081</v>
      </c>
      <c r="AK9721">
        <v>9720</v>
      </c>
      <c r="AL9721">
        <v>0.16054858384036519</v>
      </c>
      <c r="AN9721">
        <v>9720</v>
      </c>
      <c r="AO9721">
        <v>0.4520746159731045</v>
      </c>
    </row>
    <row r="9722" spans="31:41" x14ac:dyDescent="0.25">
      <c r="AE9722">
        <v>9721</v>
      </c>
      <c r="AF9722" s="1">
        <v>2.4918979644357631E-2</v>
      </c>
      <c r="AH9722">
        <v>9721</v>
      </c>
      <c r="AI9722">
        <v>13034.634423439587</v>
      </c>
      <c r="AK9722">
        <v>9721</v>
      </c>
      <c r="AL9722">
        <v>0.2186629800429572</v>
      </c>
      <c r="AN9722">
        <v>9721</v>
      </c>
      <c r="AO9722">
        <v>0.38107576339546734</v>
      </c>
    </row>
    <row r="9723" spans="31:41" x14ac:dyDescent="0.25">
      <c r="AE9723">
        <v>9722</v>
      </c>
      <c r="AF9723" s="1">
        <v>2.7143413073339451E-2</v>
      </c>
      <c r="AH9723">
        <v>9722</v>
      </c>
      <c r="AI9723">
        <v>2696.2045809622746</v>
      </c>
      <c r="AK9723">
        <v>9722</v>
      </c>
      <c r="AL9723">
        <v>0.18113520204238076</v>
      </c>
      <c r="AN9723">
        <v>9722</v>
      </c>
      <c r="AO9723">
        <v>0.4016344451816255</v>
      </c>
    </row>
    <row r="9724" spans="31:41" x14ac:dyDescent="0.25">
      <c r="AE9724">
        <v>9723</v>
      </c>
      <c r="AF9724" s="1">
        <v>3.4104391333048545E-2</v>
      </c>
      <c r="AH9724">
        <v>9723</v>
      </c>
      <c r="AI9724">
        <v>541.09359856784567</v>
      </c>
      <c r="AK9724">
        <v>9723</v>
      </c>
      <c r="AL9724">
        <v>0.21300438870971478</v>
      </c>
      <c r="AN9724">
        <v>9723</v>
      </c>
      <c r="AO9724">
        <v>0.46704904767217059</v>
      </c>
    </row>
    <row r="9725" spans="31:41" x14ac:dyDescent="0.25">
      <c r="AE9725">
        <v>9724</v>
      </c>
      <c r="AF9725" s="1">
        <v>2.9476336192532315E-2</v>
      </c>
      <c r="AH9725">
        <v>9724</v>
      </c>
      <c r="AI9725">
        <v>1301.9641568279003</v>
      </c>
      <c r="AK9725">
        <v>9724</v>
      </c>
      <c r="AL9725">
        <v>0.21174667764942465</v>
      </c>
      <c r="AN9725">
        <v>9724</v>
      </c>
      <c r="AO9725">
        <v>0.41200713296352487</v>
      </c>
    </row>
    <row r="9726" spans="31:41" x14ac:dyDescent="0.25">
      <c r="AE9726">
        <v>9725</v>
      </c>
      <c r="AF9726" s="1">
        <v>2.4563496224695003E-2</v>
      </c>
      <c r="AH9726">
        <v>9725</v>
      </c>
      <c r="AI9726">
        <v>4213.9200409243549</v>
      </c>
      <c r="AK9726">
        <v>9725</v>
      </c>
      <c r="AL9726">
        <v>0.18793334804045317</v>
      </c>
      <c r="AN9726">
        <v>9725</v>
      </c>
      <c r="AO9726">
        <v>0.40760007654693037</v>
      </c>
    </row>
    <row r="9727" spans="31:41" x14ac:dyDescent="0.25">
      <c r="AE9727">
        <v>9726</v>
      </c>
      <c r="AF9727" s="1">
        <v>3.051927370319496E-2</v>
      </c>
      <c r="AH9727">
        <v>9726</v>
      </c>
      <c r="AI9727">
        <v>11544.210148195332</v>
      </c>
      <c r="AK9727">
        <v>9726</v>
      </c>
      <c r="AL9727">
        <v>0.19534649957455841</v>
      </c>
      <c r="AN9727">
        <v>9726</v>
      </c>
      <c r="AO9727">
        <v>0.38794513733938385</v>
      </c>
    </row>
    <row r="9728" spans="31:41" x14ac:dyDescent="0.25">
      <c r="AE9728">
        <v>9727</v>
      </c>
      <c r="AF9728" s="1">
        <v>3.0498944656315086E-2</v>
      </c>
      <c r="AH9728">
        <v>9727</v>
      </c>
      <c r="AI9728">
        <v>4815.4455983790776</v>
      </c>
      <c r="AK9728">
        <v>9727</v>
      </c>
      <c r="AL9728">
        <v>0.16293515177885479</v>
      </c>
      <c r="AN9728">
        <v>9727</v>
      </c>
      <c r="AO9728">
        <v>0.39881278141014059</v>
      </c>
    </row>
    <row r="9729" spans="31:41" x14ac:dyDescent="0.25">
      <c r="AE9729">
        <v>9728</v>
      </c>
      <c r="AF9729" s="1">
        <v>3.0163294212196989E-2</v>
      </c>
      <c r="AH9729">
        <v>9728</v>
      </c>
      <c r="AI9729">
        <v>7884.4133675466492</v>
      </c>
      <c r="AK9729">
        <v>9728</v>
      </c>
      <c r="AL9729">
        <v>0.16386021240244852</v>
      </c>
      <c r="AN9729">
        <v>9728</v>
      </c>
      <c r="AO9729">
        <v>0.35946985529911579</v>
      </c>
    </row>
    <row r="9730" spans="31:41" x14ac:dyDescent="0.25">
      <c r="AE9730">
        <v>9729</v>
      </c>
      <c r="AF9730" s="1">
        <v>3.1831643105551422E-2</v>
      </c>
      <c r="AH9730">
        <v>9729</v>
      </c>
      <c r="AI9730">
        <v>3570.2179646851973</v>
      </c>
      <c r="AK9730">
        <v>9729</v>
      </c>
      <c r="AL9730">
        <v>0.24351424822534448</v>
      </c>
      <c r="AN9730">
        <v>9729</v>
      </c>
      <c r="AO9730">
        <v>0.33049030194550272</v>
      </c>
    </row>
    <row r="9731" spans="31:41" x14ac:dyDescent="0.25">
      <c r="AE9731">
        <v>9730</v>
      </c>
      <c r="AF9731" s="1">
        <v>2.5009247158437997E-2</v>
      </c>
      <c r="AH9731">
        <v>9730</v>
      </c>
      <c r="AI9731">
        <v>8199.1038888397925</v>
      </c>
      <c r="AK9731">
        <v>9730</v>
      </c>
      <c r="AL9731">
        <v>0.28640353999341128</v>
      </c>
      <c r="AN9731">
        <v>9730</v>
      </c>
      <c r="AO9731">
        <v>0.37580794359952618</v>
      </c>
    </row>
    <row r="9732" spans="31:41" x14ac:dyDescent="0.25">
      <c r="AE9732">
        <v>9731</v>
      </c>
      <c r="AF9732" s="1">
        <v>3.1824525782622848E-2</v>
      </c>
      <c r="AH9732">
        <v>9731</v>
      </c>
      <c r="AI9732">
        <v>1112.1175779832163</v>
      </c>
      <c r="AK9732">
        <v>9731</v>
      </c>
      <c r="AL9732">
        <v>0.19285353783285281</v>
      </c>
      <c r="AN9732">
        <v>9731</v>
      </c>
      <c r="AO9732">
        <v>0.44820051527512428</v>
      </c>
    </row>
    <row r="9733" spans="31:41" x14ac:dyDescent="0.25">
      <c r="AE9733">
        <v>9732</v>
      </c>
      <c r="AF9733" s="1">
        <v>3.0225628854616993E-2</v>
      </c>
      <c r="AH9733">
        <v>9732</v>
      </c>
      <c r="AI9733">
        <v>17560.356891425585</v>
      </c>
      <c r="AK9733">
        <v>9732</v>
      </c>
      <c r="AL9733">
        <v>0.22068827750452855</v>
      </c>
      <c r="AN9733">
        <v>9732</v>
      </c>
      <c r="AO9733">
        <v>0.34024930387738289</v>
      </c>
    </row>
    <row r="9734" spans="31:41" x14ac:dyDescent="0.25">
      <c r="AE9734">
        <v>9733</v>
      </c>
      <c r="AF9734" s="1">
        <v>3.4657719358201167E-2</v>
      </c>
      <c r="AH9734">
        <v>9733</v>
      </c>
      <c r="AI9734">
        <v>6981.2284841708106</v>
      </c>
      <c r="AK9734">
        <v>9733</v>
      </c>
      <c r="AL9734">
        <v>0.11766916239123579</v>
      </c>
      <c r="AN9734">
        <v>9733</v>
      </c>
      <c r="AO9734">
        <v>0.41186538290366537</v>
      </c>
    </row>
    <row r="9735" spans="31:41" x14ac:dyDescent="0.25">
      <c r="AE9735">
        <v>9734</v>
      </c>
      <c r="AF9735" s="1">
        <v>3.0373573308349E-2</v>
      </c>
      <c r="AH9735">
        <v>9734</v>
      </c>
      <c r="AI9735">
        <v>11153.282330440916</v>
      </c>
      <c r="AK9735">
        <v>9734</v>
      </c>
      <c r="AL9735">
        <v>0.16843470422917167</v>
      </c>
      <c r="AN9735">
        <v>9734</v>
      </c>
      <c r="AO9735">
        <v>0.48365933874396322</v>
      </c>
    </row>
    <row r="9736" spans="31:41" x14ac:dyDescent="0.25">
      <c r="AE9736">
        <v>9735</v>
      </c>
      <c r="AF9736" s="1">
        <v>2.4566260999270728E-2</v>
      </c>
      <c r="AH9736">
        <v>9735</v>
      </c>
      <c r="AI9736">
        <v>1397.7494511096022</v>
      </c>
      <c r="AK9736">
        <v>9735</v>
      </c>
      <c r="AL9736">
        <v>0.2064111354762761</v>
      </c>
      <c r="AN9736">
        <v>9735</v>
      </c>
      <c r="AO9736">
        <v>0.44064124333978721</v>
      </c>
    </row>
    <row r="9737" spans="31:41" x14ac:dyDescent="0.25">
      <c r="AE9737">
        <v>9736</v>
      </c>
      <c r="AF9737" s="1">
        <v>2.958224950987276E-2</v>
      </c>
      <c r="AH9737">
        <v>9736</v>
      </c>
      <c r="AI9737">
        <v>452.74870956468578</v>
      </c>
      <c r="AK9737">
        <v>9736</v>
      </c>
      <c r="AL9737">
        <v>0.17568018925511392</v>
      </c>
      <c r="AN9737">
        <v>9736</v>
      </c>
      <c r="AO9737">
        <v>0.36104731007860241</v>
      </c>
    </row>
    <row r="9738" spans="31:41" x14ac:dyDescent="0.25">
      <c r="AE9738">
        <v>9737</v>
      </c>
      <c r="AF9738" s="1">
        <v>3.3725653126877697E-2</v>
      </c>
      <c r="AH9738">
        <v>9737</v>
      </c>
      <c r="AI9738">
        <v>1049.946767705648</v>
      </c>
      <c r="AK9738">
        <v>9737</v>
      </c>
      <c r="AL9738">
        <v>0.15976447096513297</v>
      </c>
      <c r="AN9738">
        <v>9737</v>
      </c>
      <c r="AO9738">
        <v>0.3805773561136363</v>
      </c>
    </row>
    <row r="9739" spans="31:41" x14ac:dyDescent="0.25">
      <c r="AE9739">
        <v>9738</v>
      </c>
      <c r="AF9739" s="1">
        <v>3.300087517082928E-2</v>
      </c>
      <c r="AH9739">
        <v>9738</v>
      </c>
      <c r="AI9739">
        <v>17003.105610718005</v>
      </c>
      <c r="AK9739">
        <v>9738</v>
      </c>
      <c r="AL9739">
        <v>0.14583987119572386</v>
      </c>
      <c r="AN9739">
        <v>9738</v>
      </c>
      <c r="AO9739">
        <v>0.38902056843933297</v>
      </c>
    </row>
    <row r="9740" spans="31:41" x14ac:dyDescent="0.25">
      <c r="AE9740">
        <v>9739</v>
      </c>
      <c r="AF9740" s="1">
        <v>3.1983820483028724E-2</v>
      </c>
      <c r="AH9740">
        <v>9739</v>
      </c>
      <c r="AI9740">
        <v>3455.2632060557462</v>
      </c>
      <c r="AK9740">
        <v>9739</v>
      </c>
      <c r="AL9740">
        <v>0.24409978982491615</v>
      </c>
      <c r="AN9740">
        <v>9739</v>
      </c>
      <c r="AO9740">
        <v>0.40773646666368241</v>
      </c>
    </row>
    <row r="9741" spans="31:41" x14ac:dyDescent="0.25">
      <c r="AE9741">
        <v>9740</v>
      </c>
      <c r="AF9741" s="1">
        <v>3.2057006860298554E-2</v>
      </c>
      <c r="AH9741">
        <v>9740</v>
      </c>
      <c r="AI9741">
        <v>338.27238486772501</v>
      </c>
      <c r="AK9741">
        <v>9740</v>
      </c>
      <c r="AL9741">
        <v>0.25558864348396682</v>
      </c>
      <c r="AN9741">
        <v>9740</v>
      </c>
      <c r="AO9741">
        <v>0.48219128587923227</v>
      </c>
    </row>
    <row r="9742" spans="31:41" x14ac:dyDescent="0.25">
      <c r="AE9742">
        <v>9741</v>
      </c>
      <c r="AF9742" s="1">
        <v>2.6875054400319787E-2</v>
      </c>
      <c r="AH9742">
        <v>9741</v>
      </c>
      <c r="AI9742">
        <v>684.27766346059423</v>
      </c>
      <c r="AK9742">
        <v>9741</v>
      </c>
      <c r="AL9742">
        <v>0.16337965889996489</v>
      </c>
      <c r="AN9742">
        <v>9741</v>
      </c>
      <c r="AO9742">
        <v>0.33341939931163145</v>
      </c>
    </row>
    <row r="9743" spans="31:41" x14ac:dyDescent="0.25">
      <c r="AE9743">
        <v>9742</v>
      </c>
      <c r="AF9743" s="1">
        <v>3.0527142295897702E-2</v>
      </c>
      <c r="AH9743">
        <v>9742</v>
      </c>
      <c r="AI9743">
        <v>5275.484374353392</v>
      </c>
      <c r="AK9743">
        <v>9742</v>
      </c>
      <c r="AL9743">
        <v>0.10136262038158846</v>
      </c>
      <c r="AN9743">
        <v>9742</v>
      </c>
      <c r="AO9743">
        <v>0.3872092602914603</v>
      </c>
    </row>
    <row r="9744" spans="31:41" x14ac:dyDescent="0.25">
      <c r="AE9744">
        <v>9743</v>
      </c>
      <c r="AF9744" s="1">
        <v>3.2967598999904313E-2</v>
      </c>
      <c r="AH9744">
        <v>9743</v>
      </c>
      <c r="AI9744">
        <v>5496.6466557268923</v>
      </c>
      <c r="AK9744">
        <v>9743</v>
      </c>
      <c r="AL9744">
        <v>0.24256032368249281</v>
      </c>
      <c r="AN9744">
        <v>9743</v>
      </c>
      <c r="AO9744">
        <v>0.37078920640088098</v>
      </c>
    </row>
    <row r="9745" spans="31:41" x14ac:dyDescent="0.25">
      <c r="AE9745">
        <v>9744</v>
      </c>
      <c r="AF9745" s="1">
        <v>3.4532960145585934E-2</v>
      </c>
      <c r="AH9745">
        <v>9744</v>
      </c>
      <c r="AI9745">
        <v>1312.7467239036803</v>
      </c>
      <c r="AK9745">
        <v>9744</v>
      </c>
      <c r="AL9745">
        <v>0.18370812838802697</v>
      </c>
      <c r="AN9745">
        <v>9744</v>
      </c>
      <c r="AO9745">
        <v>0.29086285067364603</v>
      </c>
    </row>
    <row r="9746" spans="31:41" x14ac:dyDescent="0.25">
      <c r="AE9746">
        <v>9745</v>
      </c>
      <c r="AF9746" s="1">
        <v>2.9231648033615665E-2</v>
      </c>
      <c r="AH9746">
        <v>9745</v>
      </c>
      <c r="AI9746">
        <v>4976.4047779824741</v>
      </c>
      <c r="AK9746">
        <v>9745</v>
      </c>
      <c r="AL9746">
        <v>0.22151620312435108</v>
      </c>
      <c r="AN9746">
        <v>9745</v>
      </c>
      <c r="AO9746">
        <v>0.33792984253738301</v>
      </c>
    </row>
    <row r="9747" spans="31:41" x14ac:dyDescent="0.25">
      <c r="AE9747">
        <v>9746</v>
      </c>
      <c r="AF9747" s="1">
        <v>3.1589956300538846E-2</v>
      </c>
      <c r="AH9747">
        <v>9746</v>
      </c>
      <c r="AI9747">
        <v>1772.6585078596418</v>
      </c>
      <c r="AK9747">
        <v>9746</v>
      </c>
      <c r="AL9747">
        <v>0.2573703066201608</v>
      </c>
      <c r="AN9747">
        <v>9746</v>
      </c>
      <c r="AO9747">
        <v>0.36047862527781521</v>
      </c>
    </row>
    <row r="9748" spans="31:41" x14ac:dyDescent="0.25">
      <c r="AE9748">
        <v>9747</v>
      </c>
      <c r="AF9748" s="1">
        <v>3.5544741488324538E-2</v>
      </c>
      <c r="AH9748">
        <v>9747</v>
      </c>
      <c r="AI9748">
        <v>10840.039704522971</v>
      </c>
      <c r="AK9748">
        <v>9747</v>
      </c>
      <c r="AL9748">
        <v>0.15825304915540564</v>
      </c>
      <c r="AN9748">
        <v>9747</v>
      </c>
      <c r="AO9748">
        <v>0.39220541982877771</v>
      </c>
    </row>
    <row r="9749" spans="31:41" x14ac:dyDescent="0.25">
      <c r="AE9749">
        <v>9748</v>
      </c>
      <c r="AF9749" s="1">
        <v>2.9939066108295886E-2</v>
      </c>
      <c r="AH9749">
        <v>9748</v>
      </c>
      <c r="AI9749">
        <v>23166.100742504947</v>
      </c>
      <c r="AK9749">
        <v>9748</v>
      </c>
      <c r="AL9749">
        <v>0.15286225975810425</v>
      </c>
      <c r="AN9749">
        <v>9748</v>
      </c>
      <c r="AO9749">
        <v>0.37215593908115741</v>
      </c>
    </row>
    <row r="9750" spans="31:41" x14ac:dyDescent="0.25">
      <c r="AE9750">
        <v>9749</v>
      </c>
      <c r="AF9750" s="1">
        <v>2.70528658875826E-2</v>
      </c>
      <c r="AH9750">
        <v>9749</v>
      </c>
      <c r="AI9750">
        <v>2727.8727049978115</v>
      </c>
      <c r="AK9750">
        <v>9749</v>
      </c>
      <c r="AL9750">
        <v>0.24453538172720179</v>
      </c>
      <c r="AN9750">
        <v>9749</v>
      </c>
      <c r="AO9750">
        <v>0.39945429043047281</v>
      </c>
    </row>
    <row r="9751" spans="31:41" x14ac:dyDescent="0.25">
      <c r="AE9751">
        <v>9750</v>
      </c>
      <c r="AF9751" s="1">
        <v>3.216459462886978E-2</v>
      </c>
      <c r="AH9751">
        <v>9750</v>
      </c>
      <c r="AI9751">
        <v>1027.066656998787</v>
      </c>
      <c r="AK9751">
        <v>9750</v>
      </c>
      <c r="AL9751">
        <v>0.18670560799574404</v>
      </c>
      <c r="AN9751">
        <v>9750</v>
      </c>
      <c r="AO9751">
        <v>0.38701307478863484</v>
      </c>
    </row>
    <row r="9752" spans="31:41" x14ac:dyDescent="0.25">
      <c r="AE9752">
        <v>9751</v>
      </c>
      <c r="AF9752" s="1">
        <v>2.6763106929712732E-2</v>
      </c>
      <c r="AH9752">
        <v>9751</v>
      </c>
      <c r="AI9752">
        <v>6678.8086050468264</v>
      </c>
      <c r="AK9752">
        <v>9751</v>
      </c>
      <c r="AL9752">
        <v>0.17492668775530254</v>
      </c>
      <c r="AN9752">
        <v>9751</v>
      </c>
      <c r="AO9752">
        <v>0.39222683308073036</v>
      </c>
    </row>
    <row r="9753" spans="31:41" x14ac:dyDescent="0.25">
      <c r="AE9753">
        <v>9752</v>
      </c>
      <c r="AF9753" s="1">
        <v>2.9419784244584024E-2</v>
      </c>
      <c r="AH9753">
        <v>9752</v>
      </c>
      <c r="AI9753">
        <v>3219.984289214528</v>
      </c>
      <c r="AK9753">
        <v>9752</v>
      </c>
      <c r="AL9753">
        <v>0.20490015774833209</v>
      </c>
      <c r="AN9753">
        <v>9752</v>
      </c>
      <c r="AO9753">
        <v>0.39838101134207055</v>
      </c>
    </row>
    <row r="9754" spans="31:41" x14ac:dyDescent="0.25">
      <c r="AE9754">
        <v>9753</v>
      </c>
      <c r="AF9754" s="1">
        <v>2.5923003718305582E-2</v>
      </c>
      <c r="AH9754">
        <v>9753</v>
      </c>
      <c r="AI9754">
        <v>7616.9475424604107</v>
      </c>
      <c r="AK9754">
        <v>9753</v>
      </c>
      <c r="AL9754">
        <v>0.14702826832010973</v>
      </c>
      <c r="AN9754">
        <v>9753</v>
      </c>
      <c r="AO9754">
        <v>0.37621980947558226</v>
      </c>
    </row>
    <row r="9755" spans="31:41" x14ac:dyDescent="0.25">
      <c r="AE9755">
        <v>9754</v>
      </c>
      <c r="AF9755" s="1">
        <v>3.0218054938312644E-2</v>
      </c>
      <c r="AH9755">
        <v>9754</v>
      </c>
      <c r="AI9755">
        <v>1493.8089034335555</v>
      </c>
      <c r="AK9755">
        <v>9754</v>
      </c>
      <c r="AL9755">
        <v>0.20257037563197028</v>
      </c>
      <c r="AN9755">
        <v>9754</v>
      </c>
      <c r="AO9755">
        <v>0.33799524813889636</v>
      </c>
    </row>
    <row r="9756" spans="31:41" x14ac:dyDescent="0.25">
      <c r="AE9756">
        <v>9755</v>
      </c>
      <c r="AF9756" s="1">
        <v>3.492409980934541E-2</v>
      </c>
      <c r="AH9756">
        <v>9755</v>
      </c>
      <c r="AI9756">
        <v>436.94559580502488</v>
      </c>
      <c r="AK9756">
        <v>9755</v>
      </c>
      <c r="AL9756">
        <v>0.16078212678124551</v>
      </c>
      <c r="AN9756">
        <v>9755</v>
      </c>
      <c r="AO9756">
        <v>0.3320056440571858</v>
      </c>
    </row>
    <row r="9757" spans="31:41" x14ac:dyDescent="0.25">
      <c r="AE9757">
        <v>9756</v>
      </c>
      <c r="AF9757" s="1">
        <v>2.4949314329057781E-2</v>
      </c>
      <c r="AH9757">
        <v>9756</v>
      </c>
      <c r="AI9757">
        <v>2586.7661773712634</v>
      </c>
      <c r="AK9757">
        <v>9756</v>
      </c>
      <c r="AL9757">
        <v>0.20646371872169481</v>
      </c>
      <c r="AN9757">
        <v>9756</v>
      </c>
      <c r="AO9757">
        <v>0.34471134769191286</v>
      </c>
    </row>
    <row r="9758" spans="31:41" x14ac:dyDescent="0.25">
      <c r="AE9758">
        <v>9757</v>
      </c>
      <c r="AF9758" s="1">
        <v>2.9523766022273135E-2</v>
      </c>
      <c r="AH9758">
        <v>9757</v>
      </c>
      <c r="AI9758">
        <v>6755.0150573964211</v>
      </c>
      <c r="AK9758">
        <v>9757</v>
      </c>
      <c r="AL9758">
        <v>0.21316155886634969</v>
      </c>
      <c r="AN9758">
        <v>9757</v>
      </c>
      <c r="AO9758">
        <v>0.4683730017112735</v>
      </c>
    </row>
    <row r="9759" spans="31:41" x14ac:dyDescent="0.25">
      <c r="AE9759">
        <v>9758</v>
      </c>
      <c r="AF9759" s="1">
        <v>2.3807525191993806E-2</v>
      </c>
      <c r="AH9759">
        <v>9758</v>
      </c>
      <c r="AI9759">
        <v>1488.4344104892302</v>
      </c>
      <c r="AK9759">
        <v>9758</v>
      </c>
      <c r="AL9759">
        <v>0.237218527438153</v>
      </c>
      <c r="AN9759">
        <v>9758</v>
      </c>
      <c r="AO9759">
        <v>0.42488579444812619</v>
      </c>
    </row>
    <row r="9760" spans="31:41" x14ac:dyDescent="0.25">
      <c r="AE9760">
        <v>9759</v>
      </c>
      <c r="AF9760" s="1">
        <v>3.1519966403608102E-2</v>
      </c>
      <c r="AH9760">
        <v>9759</v>
      </c>
      <c r="AI9760">
        <v>14663.422627540014</v>
      </c>
      <c r="AK9760">
        <v>9759</v>
      </c>
      <c r="AL9760">
        <v>0.17469851544690013</v>
      </c>
      <c r="AN9760">
        <v>9759</v>
      </c>
      <c r="AO9760">
        <v>0.424022013753097</v>
      </c>
    </row>
    <row r="9761" spans="31:41" x14ac:dyDescent="0.25">
      <c r="AE9761">
        <v>9760</v>
      </c>
      <c r="AF9761" s="1">
        <v>2.7125966097423682E-2</v>
      </c>
      <c r="AH9761">
        <v>9760</v>
      </c>
      <c r="AI9761">
        <v>2256.8824303094161</v>
      </c>
      <c r="AK9761">
        <v>9760</v>
      </c>
      <c r="AL9761">
        <v>0.13512460523377146</v>
      </c>
      <c r="AN9761">
        <v>9760</v>
      </c>
      <c r="AO9761">
        <v>0.47750618235943243</v>
      </c>
    </row>
    <row r="9762" spans="31:41" x14ac:dyDescent="0.25">
      <c r="AE9762">
        <v>9761</v>
      </c>
      <c r="AF9762" s="1">
        <v>3.474937627520891E-2</v>
      </c>
      <c r="AH9762">
        <v>9761</v>
      </c>
      <c r="AI9762">
        <v>30785.838171372889</v>
      </c>
      <c r="AK9762">
        <v>9761</v>
      </c>
      <c r="AL9762">
        <v>0.29768031138331741</v>
      </c>
      <c r="AN9762">
        <v>9761</v>
      </c>
      <c r="AO9762">
        <v>0.45663226806068624</v>
      </c>
    </row>
    <row r="9763" spans="31:41" x14ac:dyDescent="0.25">
      <c r="AE9763">
        <v>9762</v>
      </c>
      <c r="AF9763" s="1">
        <v>3.3609606489155119E-2</v>
      </c>
      <c r="AH9763">
        <v>9762</v>
      </c>
      <c r="AI9763">
        <v>5829.8080005032252</v>
      </c>
      <c r="AK9763">
        <v>9762</v>
      </c>
      <c r="AL9763">
        <v>0.1789867035057843</v>
      </c>
      <c r="AN9763">
        <v>9762</v>
      </c>
      <c r="AO9763">
        <v>0.35091881657975899</v>
      </c>
    </row>
    <row r="9764" spans="31:41" x14ac:dyDescent="0.25">
      <c r="AE9764">
        <v>9763</v>
      </c>
      <c r="AF9764" s="1">
        <v>3.2384209910331974E-2</v>
      </c>
      <c r="AH9764">
        <v>9763</v>
      </c>
      <c r="AI9764">
        <v>1807.9387230534778</v>
      </c>
      <c r="AK9764">
        <v>9763</v>
      </c>
      <c r="AL9764">
        <v>0.17374546081956455</v>
      </c>
      <c r="AN9764">
        <v>9763</v>
      </c>
      <c r="AO9764">
        <v>0.40263907163516022</v>
      </c>
    </row>
    <row r="9765" spans="31:41" x14ac:dyDescent="0.25">
      <c r="AE9765">
        <v>9764</v>
      </c>
      <c r="AF9765" s="1">
        <v>2.8952391790618925E-2</v>
      </c>
      <c r="AH9765">
        <v>9764</v>
      </c>
      <c r="AI9765">
        <v>2263.2210740774117</v>
      </c>
      <c r="AK9765">
        <v>9764</v>
      </c>
      <c r="AL9765">
        <v>0.2071303657836627</v>
      </c>
      <c r="AN9765">
        <v>9764</v>
      </c>
      <c r="AO9765">
        <v>0.36762818978721484</v>
      </c>
    </row>
    <row r="9766" spans="31:41" x14ac:dyDescent="0.25">
      <c r="AE9766">
        <v>9765</v>
      </c>
      <c r="AF9766" s="1">
        <v>3.1911456032022167E-2</v>
      </c>
      <c r="AH9766">
        <v>9765</v>
      </c>
      <c r="AI9766">
        <v>2881.7275085810343</v>
      </c>
      <c r="AK9766">
        <v>9765</v>
      </c>
      <c r="AL9766">
        <v>0.20485386942152212</v>
      </c>
      <c r="AN9766">
        <v>9765</v>
      </c>
      <c r="AO9766">
        <v>0.38217645031640307</v>
      </c>
    </row>
    <row r="9767" spans="31:41" x14ac:dyDescent="0.25">
      <c r="AE9767">
        <v>9766</v>
      </c>
      <c r="AF9767" s="1">
        <v>2.9282140279025759E-2</v>
      </c>
      <c r="AH9767">
        <v>9766</v>
      </c>
      <c r="AI9767">
        <v>12982.106250612303</v>
      </c>
      <c r="AK9767">
        <v>9766</v>
      </c>
      <c r="AL9767">
        <v>0.21937955313123098</v>
      </c>
      <c r="AN9767">
        <v>9766</v>
      </c>
      <c r="AO9767">
        <v>0.39257876470108127</v>
      </c>
    </row>
    <row r="9768" spans="31:41" x14ac:dyDescent="0.25">
      <c r="AE9768">
        <v>9767</v>
      </c>
      <c r="AF9768" s="1">
        <v>2.9140615061805208E-2</v>
      </c>
      <c r="AH9768">
        <v>9767</v>
      </c>
      <c r="AI9768">
        <v>2651.867231960593</v>
      </c>
      <c r="AK9768">
        <v>9767</v>
      </c>
      <c r="AL9768">
        <v>0.20403254017264716</v>
      </c>
      <c r="AN9768">
        <v>9767</v>
      </c>
      <c r="AO9768">
        <v>0.39399687368960656</v>
      </c>
    </row>
    <row r="9769" spans="31:41" x14ac:dyDescent="0.25">
      <c r="AE9769">
        <v>9768</v>
      </c>
      <c r="AF9769" s="1">
        <v>2.3658821231997473E-2</v>
      </c>
      <c r="AH9769">
        <v>9768</v>
      </c>
      <c r="AI9769">
        <v>237.16624616028705</v>
      </c>
      <c r="AK9769">
        <v>9768</v>
      </c>
      <c r="AL9769">
        <v>0.2442580067227999</v>
      </c>
      <c r="AN9769">
        <v>9768</v>
      </c>
      <c r="AO9769">
        <v>0.47480205111012175</v>
      </c>
    </row>
    <row r="9770" spans="31:41" x14ac:dyDescent="0.25">
      <c r="AE9770">
        <v>9769</v>
      </c>
      <c r="AF9770" s="1">
        <v>3.2170714505802334E-2</v>
      </c>
      <c r="AH9770">
        <v>9769</v>
      </c>
      <c r="AI9770">
        <v>733.82393875116838</v>
      </c>
      <c r="AK9770">
        <v>9769</v>
      </c>
      <c r="AL9770">
        <v>0.2003322437330064</v>
      </c>
      <c r="AN9770">
        <v>9769</v>
      </c>
      <c r="AO9770">
        <v>0.41937940578238747</v>
      </c>
    </row>
    <row r="9771" spans="31:41" x14ac:dyDescent="0.25">
      <c r="AE9771">
        <v>9770</v>
      </c>
      <c r="AF9771" s="1">
        <v>2.9317465479240079E-2</v>
      </c>
      <c r="AH9771">
        <v>9770</v>
      </c>
      <c r="AI9771">
        <v>1706.9448548646092</v>
      </c>
      <c r="AK9771">
        <v>9770</v>
      </c>
      <c r="AL9771">
        <v>0.16379742730325322</v>
      </c>
      <c r="AN9771">
        <v>9770</v>
      </c>
      <c r="AO9771">
        <v>0.40711934920753584</v>
      </c>
    </row>
    <row r="9772" spans="31:41" x14ac:dyDescent="0.25">
      <c r="AE9772">
        <v>9771</v>
      </c>
      <c r="AF9772" s="1">
        <v>2.9273730789357799E-2</v>
      </c>
      <c r="AH9772">
        <v>9771</v>
      </c>
      <c r="AI9772">
        <v>3771.7537968839069</v>
      </c>
      <c r="AK9772">
        <v>9771</v>
      </c>
      <c r="AL9772">
        <v>0.15494981166950961</v>
      </c>
      <c r="AN9772">
        <v>9771</v>
      </c>
      <c r="AO9772">
        <v>0.39550432823628562</v>
      </c>
    </row>
    <row r="9773" spans="31:41" x14ac:dyDescent="0.25">
      <c r="AE9773">
        <v>9772</v>
      </c>
      <c r="AF9773" s="1">
        <v>2.9792171527354361E-2</v>
      </c>
      <c r="AH9773">
        <v>9772</v>
      </c>
      <c r="AI9773">
        <v>13756.142730428981</v>
      </c>
      <c r="AK9773">
        <v>9772</v>
      </c>
      <c r="AL9773">
        <v>0.26469858121306733</v>
      </c>
      <c r="AN9773">
        <v>9772</v>
      </c>
      <c r="AO9773">
        <v>0.46996103937795403</v>
      </c>
    </row>
    <row r="9774" spans="31:41" x14ac:dyDescent="0.25">
      <c r="AE9774">
        <v>9773</v>
      </c>
      <c r="AF9774" s="1">
        <v>2.2488067206169138E-2</v>
      </c>
      <c r="AH9774">
        <v>9773</v>
      </c>
      <c r="AI9774">
        <v>7310.9104226956297</v>
      </c>
      <c r="AK9774">
        <v>9773</v>
      </c>
      <c r="AL9774">
        <v>0.19964966710020521</v>
      </c>
      <c r="AN9774">
        <v>9773</v>
      </c>
      <c r="AO9774">
        <v>0.3297137410626142</v>
      </c>
    </row>
    <row r="9775" spans="31:41" x14ac:dyDescent="0.25">
      <c r="AE9775">
        <v>9774</v>
      </c>
      <c r="AF9775" s="1">
        <v>3.119135617513713E-2</v>
      </c>
      <c r="AH9775">
        <v>9774</v>
      </c>
      <c r="AI9775">
        <v>6665.3465442974402</v>
      </c>
      <c r="AK9775">
        <v>9774</v>
      </c>
      <c r="AL9775">
        <v>0.23342061437827541</v>
      </c>
      <c r="AN9775">
        <v>9774</v>
      </c>
      <c r="AO9775">
        <v>0.37054918594664721</v>
      </c>
    </row>
    <row r="9776" spans="31:41" x14ac:dyDescent="0.25">
      <c r="AE9776">
        <v>9775</v>
      </c>
      <c r="AF9776" s="1">
        <v>2.4590210706512572E-2</v>
      </c>
      <c r="AH9776">
        <v>9775</v>
      </c>
      <c r="AI9776">
        <v>8496.061611273557</v>
      </c>
      <c r="AK9776">
        <v>9775</v>
      </c>
      <c r="AL9776">
        <v>0.20620952337216064</v>
      </c>
      <c r="AN9776">
        <v>9775</v>
      </c>
      <c r="AO9776">
        <v>0.4272118149556961</v>
      </c>
    </row>
    <row r="9777" spans="31:41" x14ac:dyDescent="0.25">
      <c r="AE9777">
        <v>9776</v>
      </c>
      <c r="AF9777" s="1">
        <v>3.6247208664492714E-2</v>
      </c>
      <c r="AH9777">
        <v>9776</v>
      </c>
      <c r="AI9777">
        <v>1404.446160108633</v>
      </c>
      <c r="AK9777">
        <v>9776</v>
      </c>
      <c r="AL9777">
        <v>0.1861931095650127</v>
      </c>
      <c r="AN9777">
        <v>9776</v>
      </c>
      <c r="AO9777">
        <v>0.41621232095736255</v>
      </c>
    </row>
    <row r="9778" spans="31:41" x14ac:dyDescent="0.25">
      <c r="AE9778">
        <v>9777</v>
      </c>
      <c r="AF9778" s="1">
        <v>2.9979517915997844E-2</v>
      </c>
      <c r="AH9778">
        <v>9777</v>
      </c>
      <c r="AI9778">
        <v>5063.6595451016892</v>
      </c>
      <c r="AK9778">
        <v>9777</v>
      </c>
      <c r="AL9778">
        <v>0.20763193333634467</v>
      </c>
      <c r="AN9778">
        <v>9777</v>
      </c>
      <c r="AO9778">
        <v>0.35648772656296268</v>
      </c>
    </row>
    <row r="9779" spans="31:41" x14ac:dyDescent="0.25">
      <c r="AE9779">
        <v>9778</v>
      </c>
      <c r="AF9779" s="1">
        <v>3.2291534055764792E-2</v>
      </c>
      <c r="AH9779">
        <v>9778</v>
      </c>
      <c r="AI9779">
        <v>336.34614003769872</v>
      </c>
      <c r="AK9779">
        <v>9778</v>
      </c>
      <c r="AL9779">
        <v>0.13903021925747638</v>
      </c>
      <c r="AN9779">
        <v>9778</v>
      </c>
      <c r="AO9779">
        <v>0.37643771326147879</v>
      </c>
    </row>
    <row r="9780" spans="31:41" x14ac:dyDescent="0.25">
      <c r="AE9780">
        <v>9779</v>
      </c>
      <c r="AF9780" s="1">
        <v>3.1435436262999605E-2</v>
      </c>
      <c r="AH9780">
        <v>9779</v>
      </c>
      <c r="AI9780">
        <v>8287.1848686128196</v>
      </c>
      <c r="AK9780">
        <v>9779</v>
      </c>
      <c r="AL9780">
        <v>0.175170264680023</v>
      </c>
      <c r="AN9780">
        <v>9779</v>
      </c>
      <c r="AO9780">
        <v>0.43969093043058571</v>
      </c>
    </row>
    <row r="9781" spans="31:41" x14ac:dyDescent="0.25">
      <c r="AE9781">
        <v>9780</v>
      </c>
      <c r="AF9781" s="1">
        <v>2.7947572805169463E-2</v>
      </c>
      <c r="AH9781">
        <v>9780</v>
      </c>
      <c r="AI9781">
        <v>11476.088238958901</v>
      </c>
      <c r="AK9781">
        <v>9780</v>
      </c>
      <c r="AL9781">
        <v>0.178251972438214</v>
      </c>
      <c r="AN9781">
        <v>9780</v>
      </c>
      <c r="AO9781">
        <v>0.40667834744609421</v>
      </c>
    </row>
    <row r="9782" spans="31:41" x14ac:dyDescent="0.25">
      <c r="AE9782">
        <v>9781</v>
      </c>
      <c r="AF9782" s="1">
        <v>2.795819414756795E-2</v>
      </c>
      <c r="AH9782">
        <v>9781</v>
      </c>
      <c r="AI9782">
        <v>2608.3121592616476</v>
      </c>
      <c r="AK9782">
        <v>9781</v>
      </c>
      <c r="AL9782">
        <v>0.14398463252610011</v>
      </c>
      <c r="AN9782">
        <v>9781</v>
      </c>
      <c r="AO9782">
        <v>0.43269890674147038</v>
      </c>
    </row>
    <row r="9783" spans="31:41" x14ac:dyDescent="0.25">
      <c r="AE9783">
        <v>9782</v>
      </c>
      <c r="AF9783" s="1">
        <v>3.4244000453520274E-2</v>
      </c>
      <c r="AH9783">
        <v>9782</v>
      </c>
      <c r="AI9783">
        <v>9786.5097075594695</v>
      </c>
      <c r="AK9783">
        <v>9782</v>
      </c>
      <c r="AL9783">
        <v>0.17892458471066278</v>
      </c>
      <c r="AN9783">
        <v>9782</v>
      </c>
      <c r="AO9783">
        <v>0.39743428896947652</v>
      </c>
    </row>
    <row r="9784" spans="31:41" x14ac:dyDescent="0.25">
      <c r="AE9784">
        <v>9783</v>
      </c>
      <c r="AF9784" s="1">
        <v>2.9485816817176769E-2</v>
      </c>
      <c r="AH9784">
        <v>9783</v>
      </c>
      <c r="AI9784">
        <v>2173.2676131202384</v>
      </c>
      <c r="AK9784">
        <v>9783</v>
      </c>
      <c r="AL9784">
        <v>0.19644660882777859</v>
      </c>
      <c r="AN9784">
        <v>9783</v>
      </c>
      <c r="AO9784">
        <v>0.3924411415523254</v>
      </c>
    </row>
    <row r="9785" spans="31:41" x14ac:dyDescent="0.25">
      <c r="AE9785">
        <v>9784</v>
      </c>
      <c r="AF9785" s="1">
        <v>3.0885844663657069E-2</v>
      </c>
      <c r="AH9785">
        <v>9784</v>
      </c>
      <c r="AI9785">
        <v>5984.2557415892443</v>
      </c>
      <c r="AK9785">
        <v>9784</v>
      </c>
      <c r="AL9785">
        <v>0.18443447011361297</v>
      </c>
      <c r="AN9785">
        <v>9784</v>
      </c>
      <c r="AO9785">
        <v>0.34806604785921158</v>
      </c>
    </row>
    <row r="9786" spans="31:41" x14ac:dyDescent="0.25">
      <c r="AE9786">
        <v>9785</v>
      </c>
      <c r="AF9786" s="1">
        <v>3.2358473276233646E-2</v>
      </c>
      <c r="AH9786">
        <v>9785</v>
      </c>
      <c r="AI9786">
        <v>2558.6681364347178</v>
      </c>
      <c r="AK9786">
        <v>9785</v>
      </c>
      <c r="AL9786">
        <v>0.18589907348112741</v>
      </c>
      <c r="AN9786">
        <v>9785</v>
      </c>
      <c r="AO9786">
        <v>0.44078474958690267</v>
      </c>
    </row>
    <row r="9787" spans="31:41" x14ac:dyDescent="0.25">
      <c r="AE9787">
        <v>9786</v>
      </c>
      <c r="AF9787" s="1">
        <v>3.8520697266912318E-2</v>
      </c>
      <c r="AH9787">
        <v>9786</v>
      </c>
      <c r="AI9787">
        <v>3919.453645696427</v>
      </c>
      <c r="AK9787">
        <v>9786</v>
      </c>
      <c r="AL9787">
        <v>0.19034577452434678</v>
      </c>
      <c r="AN9787">
        <v>9786</v>
      </c>
      <c r="AO9787">
        <v>0.32611976832989353</v>
      </c>
    </row>
    <row r="9788" spans="31:41" x14ac:dyDescent="0.25">
      <c r="AE9788">
        <v>9787</v>
      </c>
      <c r="AF9788" s="1">
        <v>2.9381963842567416E-2</v>
      </c>
      <c r="AH9788">
        <v>9787</v>
      </c>
      <c r="AI9788">
        <v>456.4901030474611</v>
      </c>
      <c r="AK9788">
        <v>9787</v>
      </c>
      <c r="AL9788">
        <v>0.3203336129723483</v>
      </c>
      <c r="AN9788">
        <v>9787</v>
      </c>
      <c r="AO9788">
        <v>0.41858563059082965</v>
      </c>
    </row>
    <row r="9789" spans="31:41" x14ac:dyDescent="0.25">
      <c r="AE9789">
        <v>9788</v>
      </c>
      <c r="AF9789" s="1">
        <v>3.1515422373635804E-2</v>
      </c>
      <c r="AH9789">
        <v>9788</v>
      </c>
      <c r="AI9789">
        <v>3943.5777877920714</v>
      </c>
      <c r="AK9789">
        <v>9788</v>
      </c>
      <c r="AL9789">
        <v>0.17415540229780574</v>
      </c>
      <c r="AN9789">
        <v>9788</v>
      </c>
      <c r="AO9789">
        <v>0.40683502800383842</v>
      </c>
    </row>
    <row r="9790" spans="31:41" x14ac:dyDescent="0.25">
      <c r="AE9790">
        <v>9789</v>
      </c>
      <c r="AF9790" s="1">
        <v>2.35695520602619E-2</v>
      </c>
      <c r="AH9790">
        <v>9789</v>
      </c>
      <c r="AI9790">
        <v>12287.099417402153</v>
      </c>
      <c r="AK9790">
        <v>9789</v>
      </c>
      <c r="AL9790">
        <v>0.2084296907936817</v>
      </c>
      <c r="AN9790">
        <v>9789</v>
      </c>
      <c r="AO9790">
        <v>0.40521304144420617</v>
      </c>
    </row>
    <row r="9791" spans="31:41" x14ac:dyDescent="0.25">
      <c r="AE9791">
        <v>9790</v>
      </c>
      <c r="AF9791" s="1">
        <v>2.8016798171365043E-2</v>
      </c>
      <c r="AH9791">
        <v>9790</v>
      </c>
      <c r="AI9791">
        <v>7201.9204733335364</v>
      </c>
      <c r="AK9791">
        <v>9790</v>
      </c>
      <c r="AL9791">
        <v>0.22602169356328386</v>
      </c>
      <c r="AN9791">
        <v>9790</v>
      </c>
      <c r="AO9791">
        <v>0.36394798317397509</v>
      </c>
    </row>
    <row r="9792" spans="31:41" x14ac:dyDescent="0.25">
      <c r="AE9792">
        <v>9791</v>
      </c>
      <c r="AF9792" s="1">
        <v>3.1983052061581807E-2</v>
      </c>
      <c r="AH9792">
        <v>9791</v>
      </c>
      <c r="AI9792">
        <v>6608.0069092715948</v>
      </c>
      <c r="AK9792">
        <v>9791</v>
      </c>
      <c r="AL9792">
        <v>0.22926485614393313</v>
      </c>
      <c r="AN9792">
        <v>9791</v>
      </c>
      <c r="AO9792">
        <v>0.37091035411717899</v>
      </c>
    </row>
    <row r="9793" spans="31:41" x14ac:dyDescent="0.25">
      <c r="AE9793">
        <v>9792</v>
      </c>
      <c r="AF9793" s="1">
        <v>3.1262463469360346E-2</v>
      </c>
      <c r="AH9793">
        <v>9792</v>
      </c>
      <c r="AI9793">
        <v>3300.3298954386692</v>
      </c>
      <c r="AK9793">
        <v>9792</v>
      </c>
      <c r="AL9793">
        <v>0.1663566963748016</v>
      </c>
      <c r="AN9793">
        <v>9792</v>
      </c>
      <c r="AO9793">
        <v>0.38575937213193467</v>
      </c>
    </row>
    <row r="9794" spans="31:41" x14ac:dyDescent="0.25">
      <c r="AE9794">
        <v>9793</v>
      </c>
      <c r="AF9794" s="1">
        <v>3.221097114899063E-2</v>
      </c>
      <c r="AH9794">
        <v>9793</v>
      </c>
      <c r="AI9794">
        <v>1770.6745679337241</v>
      </c>
      <c r="AK9794">
        <v>9793</v>
      </c>
      <c r="AL9794">
        <v>0.22100174079788981</v>
      </c>
      <c r="AN9794">
        <v>9793</v>
      </c>
      <c r="AO9794">
        <v>0.39086882245718663</v>
      </c>
    </row>
    <row r="9795" spans="31:41" x14ac:dyDescent="0.25">
      <c r="AE9795">
        <v>9794</v>
      </c>
      <c r="AF9795" s="1">
        <v>3.0852468682512901E-2</v>
      </c>
      <c r="AH9795">
        <v>9794</v>
      </c>
      <c r="AI9795">
        <v>71591.087711578075</v>
      </c>
      <c r="AK9795">
        <v>9794</v>
      </c>
      <c r="AL9795">
        <v>6.0167557960352447E-2</v>
      </c>
      <c r="AN9795">
        <v>9794</v>
      </c>
      <c r="AO9795">
        <v>0.35548154465732934</v>
      </c>
    </row>
    <row r="9796" spans="31:41" x14ac:dyDescent="0.25">
      <c r="AE9796">
        <v>9795</v>
      </c>
      <c r="AF9796" s="1">
        <v>3.3858889260437008E-2</v>
      </c>
      <c r="AH9796">
        <v>9795</v>
      </c>
      <c r="AI9796">
        <v>1941.0622892703809</v>
      </c>
      <c r="AK9796">
        <v>9795</v>
      </c>
      <c r="AL9796">
        <v>0.15376082888645751</v>
      </c>
      <c r="AN9796">
        <v>9795</v>
      </c>
      <c r="AO9796">
        <v>0.36797776618005118</v>
      </c>
    </row>
    <row r="9797" spans="31:41" x14ac:dyDescent="0.25">
      <c r="AE9797">
        <v>9796</v>
      </c>
      <c r="AF9797" s="1">
        <v>2.8695632270579141E-2</v>
      </c>
      <c r="AH9797">
        <v>9796</v>
      </c>
      <c r="AI9797">
        <v>29650.588825180224</v>
      </c>
      <c r="AK9797">
        <v>9796</v>
      </c>
      <c r="AL9797">
        <v>0.26426679634493883</v>
      </c>
      <c r="AN9797">
        <v>9796</v>
      </c>
      <c r="AO9797">
        <v>0.37039876637476227</v>
      </c>
    </row>
    <row r="9798" spans="31:41" x14ac:dyDescent="0.25">
      <c r="AE9798">
        <v>9797</v>
      </c>
      <c r="AF9798" s="1">
        <v>3.1875860840640868E-2</v>
      </c>
      <c r="AH9798">
        <v>9797</v>
      </c>
      <c r="AI9798">
        <v>3759.3243361012246</v>
      </c>
      <c r="AK9798">
        <v>9797</v>
      </c>
      <c r="AL9798">
        <v>0.13880244091584903</v>
      </c>
      <c r="AN9798">
        <v>9797</v>
      </c>
      <c r="AO9798">
        <v>0.4205856703135305</v>
      </c>
    </row>
    <row r="9799" spans="31:41" x14ac:dyDescent="0.25">
      <c r="AE9799">
        <v>9798</v>
      </c>
      <c r="AF9799" s="1">
        <v>3.4633770896096205E-2</v>
      </c>
      <c r="AH9799">
        <v>9798</v>
      </c>
      <c r="AI9799">
        <v>9661.8030234582639</v>
      </c>
      <c r="AK9799">
        <v>9798</v>
      </c>
      <c r="AL9799">
        <v>0.23713236860613218</v>
      </c>
      <c r="AN9799">
        <v>9798</v>
      </c>
      <c r="AO9799">
        <v>0.34350978011481487</v>
      </c>
    </row>
    <row r="9800" spans="31:41" x14ac:dyDescent="0.25">
      <c r="AE9800">
        <v>9799</v>
      </c>
      <c r="AF9800" s="1">
        <v>2.4220478796497025E-2</v>
      </c>
      <c r="AH9800">
        <v>9799</v>
      </c>
      <c r="AI9800">
        <v>18339.554306479709</v>
      </c>
      <c r="AK9800">
        <v>9799</v>
      </c>
      <c r="AL9800">
        <v>0.15524594732995661</v>
      </c>
      <c r="AN9800">
        <v>9799</v>
      </c>
      <c r="AO9800">
        <v>0.39403512802914076</v>
      </c>
    </row>
    <row r="9801" spans="31:41" x14ac:dyDescent="0.25">
      <c r="AE9801">
        <v>9800</v>
      </c>
      <c r="AF9801" s="1">
        <v>2.9892217797041987E-2</v>
      </c>
      <c r="AH9801">
        <v>9800</v>
      </c>
      <c r="AI9801">
        <v>12994.929548133907</v>
      </c>
      <c r="AK9801">
        <v>9800</v>
      </c>
      <c r="AL9801">
        <v>0.19587631016036211</v>
      </c>
      <c r="AN9801">
        <v>9800</v>
      </c>
      <c r="AO9801">
        <v>0.4340372862713911</v>
      </c>
    </row>
    <row r="9802" spans="31:41" x14ac:dyDescent="0.25">
      <c r="AE9802">
        <v>9801</v>
      </c>
      <c r="AF9802" s="1">
        <v>2.6925745743539231E-2</v>
      </c>
      <c r="AH9802">
        <v>9801</v>
      </c>
      <c r="AI9802">
        <v>670.27610201691766</v>
      </c>
      <c r="AK9802">
        <v>9801</v>
      </c>
      <c r="AL9802">
        <v>0.15321376978642351</v>
      </c>
      <c r="AN9802">
        <v>9801</v>
      </c>
      <c r="AO9802">
        <v>0.39304468417361321</v>
      </c>
    </row>
    <row r="9803" spans="31:41" x14ac:dyDescent="0.25">
      <c r="AE9803">
        <v>9802</v>
      </c>
      <c r="AF9803" s="1">
        <v>3.2577851350156894E-2</v>
      </c>
      <c r="AH9803">
        <v>9802</v>
      </c>
      <c r="AI9803">
        <v>869.35088854075809</v>
      </c>
      <c r="AK9803">
        <v>9802</v>
      </c>
      <c r="AL9803">
        <v>0.33609788348062797</v>
      </c>
      <c r="AN9803">
        <v>9802</v>
      </c>
      <c r="AO9803">
        <v>0.36953827880045365</v>
      </c>
    </row>
    <row r="9804" spans="31:41" x14ac:dyDescent="0.25">
      <c r="AE9804">
        <v>9803</v>
      </c>
      <c r="AF9804" s="1">
        <v>3.1631738737664339E-2</v>
      </c>
      <c r="AH9804">
        <v>9803</v>
      </c>
      <c r="AI9804">
        <v>20313.804899680668</v>
      </c>
      <c r="AK9804">
        <v>9803</v>
      </c>
      <c r="AL9804">
        <v>0.17925765905499952</v>
      </c>
      <c r="AN9804">
        <v>9803</v>
      </c>
      <c r="AO9804">
        <v>0.4000573620261566</v>
      </c>
    </row>
    <row r="9805" spans="31:41" x14ac:dyDescent="0.25">
      <c r="AE9805">
        <v>9804</v>
      </c>
      <c r="AF9805" s="1">
        <v>2.7785667583876794E-2</v>
      </c>
      <c r="AH9805">
        <v>9804</v>
      </c>
      <c r="AI9805">
        <v>790.46046222187863</v>
      </c>
      <c r="AK9805">
        <v>9804</v>
      </c>
      <c r="AL9805">
        <v>0.18269210576672273</v>
      </c>
      <c r="AN9805">
        <v>9804</v>
      </c>
      <c r="AO9805">
        <v>0.38751113395244935</v>
      </c>
    </row>
    <row r="9806" spans="31:41" x14ac:dyDescent="0.25">
      <c r="AE9806">
        <v>9805</v>
      </c>
      <c r="AF9806" s="1">
        <v>3.4649786199242083E-2</v>
      </c>
      <c r="AH9806">
        <v>9805</v>
      </c>
      <c r="AI9806">
        <v>18909.810516594149</v>
      </c>
      <c r="AK9806">
        <v>9805</v>
      </c>
      <c r="AL9806">
        <v>0.26424042100342221</v>
      </c>
      <c r="AN9806">
        <v>9805</v>
      </c>
      <c r="AO9806">
        <v>0.309901662540291</v>
      </c>
    </row>
    <row r="9807" spans="31:41" x14ac:dyDescent="0.25">
      <c r="AE9807">
        <v>9806</v>
      </c>
      <c r="AF9807" s="1">
        <v>2.9435202120238646E-2</v>
      </c>
      <c r="AH9807">
        <v>9806</v>
      </c>
      <c r="AI9807">
        <v>3076.6805467022959</v>
      </c>
      <c r="AK9807">
        <v>9806</v>
      </c>
      <c r="AL9807">
        <v>0.26769788759624497</v>
      </c>
      <c r="AN9807">
        <v>9806</v>
      </c>
      <c r="AO9807">
        <v>0.43221573276503505</v>
      </c>
    </row>
    <row r="9808" spans="31:41" x14ac:dyDescent="0.25">
      <c r="AE9808">
        <v>9807</v>
      </c>
      <c r="AF9808" s="1">
        <v>3.2602817158227326E-2</v>
      </c>
      <c r="AH9808">
        <v>9807</v>
      </c>
      <c r="AI9808">
        <v>8230.2420941632299</v>
      </c>
      <c r="AK9808">
        <v>9807</v>
      </c>
      <c r="AL9808">
        <v>0.19416013630710019</v>
      </c>
      <c r="AN9808">
        <v>9807</v>
      </c>
      <c r="AO9808">
        <v>0.45000771631682451</v>
      </c>
    </row>
    <row r="9809" spans="31:41" x14ac:dyDescent="0.25">
      <c r="AE9809">
        <v>9808</v>
      </c>
      <c r="AF9809" s="1">
        <v>2.6315132962122734E-2</v>
      </c>
      <c r="AH9809">
        <v>9808</v>
      </c>
      <c r="AI9809">
        <v>930.39072147066645</v>
      </c>
      <c r="AK9809">
        <v>9808</v>
      </c>
      <c r="AL9809">
        <v>0.19831808253521271</v>
      </c>
      <c r="AN9809">
        <v>9808</v>
      </c>
      <c r="AO9809">
        <v>0.47942172307470371</v>
      </c>
    </row>
    <row r="9810" spans="31:41" x14ac:dyDescent="0.25">
      <c r="AE9810">
        <v>9809</v>
      </c>
      <c r="AF9810" s="1">
        <v>2.6585525478524774E-2</v>
      </c>
      <c r="AH9810">
        <v>9809</v>
      </c>
      <c r="AI9810">
        <v>3282.5846737543602</v>
      </c>
      <c r="AK9810">
        <v>9809</v>
      </c>
      <c r="AL9810">
        <v>0.15637803429353858</v>
      </c>
      <c r="AN9810">
        <v>9809</v>
      </c>
      <c r="AO9810">
        <v>0.32258985800522988</v>
      </c>
    </row>
    <row r="9811" spans="31:41" x14ac:dyDescent="0.25">
      <c r="AE9811">
        <v>9810</v>
      </c>
      <c r="AF9811" s="1">
        <v>2.5858989885682693E-2</v>
      </c>
      <c r="AH9811">
        <v>9810</v>
      </c>
      <c r="AI9811">
        <v>5097.5449949173581</v>
      </c>
      <c r="AK9811">
        <v>9810</v>
      </c>
      <c r="AL9811">
        <v>0.18382468840447971</v>
      </c>
      <c r="AN9811">
        <v>9810</v>
      </c>
      <c r="AO9811">
        <v>0.38806065411549412</v>
      </c>
    </row>
    <row r="9812" spans="31:41" x14ac:dyDescent="0.25">
      <c r="AE9812">
        <v>9811</v>
      </c>
      <c r="AF9812" s="1">
        <v>3.0611969028422781E-2</v>
      </c>
      <c r="AH9812">
        <v>9811</v>
      </c>
      <c r="AI9812">
        <v>5489.8340726037995</v>
      </c>
      <c r="AK9812">
        <v>9811</v>
      </c>
      <c r="AL9812">
        <v>0.28710038712762004</v>
      </c>
      <c r="AN9812">
        <v>9811</v>
      </c>
      <c r="AO9812">
        <v>0.45728612832734505</v>
      </c>
    </row>
    <row r="9813" spans="31:41" x14ac:dyDescent="0.25">
      <c r="AE9813">
        <v>9812</v>
      </c>
      <c r="AF9813" s="1">
        <v>3.2979873957343919E-2</v>
      </c>
      <c r="AH9813">
        <v>9812</v>
      </c>
      <c r="AI9813">
        <v>1504.1974092496555</v>
      </c>
      <c r="AK9813">
        <v>9812</v>
      </c>
      <c r="AL9813">
        <v>0.18453798300907548</v>
      </c>
      <c r="AN9813">
        <v>9812</v>
      </c>
      <c r="AO9813">
        <v>0.38171441801944661</v>
      </c>
    </row>
    <row r="9814" spans="31:41" x14ac:dyDescent="0.25">
      <c r="AE9814">
        <v>9813</v>
      </c>
      <c r="AF9814" s="1">
        <v>3.0899165921460137E-2</v>
      </c>
      <c r="AH9814">
        <v>9813</v>
      </c>
      <c r="AI9814">
        <v>723.25768739774185</v>
      </c>
      <c r="AK9814">
        <v>9813</v>
      </c>
      <c r="AL9814">
        <v>0.16020845879091233</v>
      </c>
      <c r="AN9814">
        <v>9813</v>
      </c>
      <c r="AO9814">
        <v>0.34094006553544615</v>
      </c>
    </row>
    <row r="9815" spans="31:41" x14ac:dyDescent="0.25">
      <c r="AE9815">
        <v>9814</v>
      </c>
      <c r="AF9815" s="1">
        <v>3.0503664339955217E-2</v>
      </c>
      <c r="AH9815">
        <v>9814</v>
      </c>
      <c r="AI9815">
        <v>6226.9249848492327</v>
      </c>
      <c r="AK9815">
        <v>9814</v>
      </c>
      <c r="AL9815">
        <v>0.18457533997478867</v>
      </c>
      <c r="AN9815">
        <v>9814</v>
      </c>
      <c r="AO9815">
        <v>0.36864912342491951</v>
      </c>
    </row>
    <row r="9816" spans="31:41" x14ac:dyDescent="0.25">
      <c r="AE9816">
        <v>9815</v>
      </c>
      <c r="AF9816" s="1">
        <v>2.5637800286635315E-2</v>
      </c>
      <c r="AH9816">
        <v>9815</v>
      </c>
      <c r="AI9816">
        <v>2042.3634866580919</v>
      </c>
      <c r="AK9816">
        <v>9815</v>
      </c>
      <c r="AL9816">
        <v>0.25335586233308838</v>
      </c>
      <c r="AN9816">
        <v>9815</v>
      </c>
      <c r="AO9816">
        <v>0.38260468205524606</v>
      </c>
    </row>
    <row r="9817" spans="31:41" x14ac:dyDescent="0.25">
      <c r="AE9817">
        <v>9816</v>
      </c>
      <c r="AF9817" s="1">
        <v>3.3870802107878406E-2</v>
      </c>
      <c r="AH9817">
        <v>9816</v>
      </c>
      <c r="AI9817">
        <v>5890.2678611720521</v>
      </c>
      <c r="AK9817">
        <v>9816</v>
      </c>
      <c r="AL9817">
        <v>0.30465672038287361</v>
      </c>
      <c r="AN9817">
        <v>9816</v>
      </c>
      <c r="AO9817">
        <v>0.36689502771479593</v>
      </c>
    </row>
    <row r="9818" spans="31:41" x14ac:dyDescent="0.25">
      <c r="AE9818">
        <v>9817</v>
      </c>
      <c r="AF9818" s="1">
        <v>2.954505397417706E-2</v>
      </c>
      <c r="AH9818">
        <v>9817</v>
      </c>
      <c r="AI9818">
        <v>957.05732881415543</v>
      </c>
      <c r="AK9818">
        <v>9817</v>
      </c>
      <c r="AL9818">
        <v>0.18642334861487558</v>
      </c>
      <c r="AN9818">
        <v>9817</v>
      </c>
      <c r="AO9818">
        <v>0.4106640872361062</v>
      </c>
    </row>
    <row r="9819" spans="31:41" x14ac:dyDescent="0.25">
      <c r="AE9819">
        <v>9818</v>
      </c>
      <c r="AF9819" s="1">
        <v>2.7950024419173936E-2</v>
      </c>
      <c r="AH9819">
        <v>9818</v>
      </c>
      <c r="AI9819">
        <v>471.74620778325021</v>
      </c>
      <c r="AK9819">
        <v>9818</v>
      </c>
      <c r="AL9819">
        <v>0.1620914158319568</v>
      </c>
      <c r="AN9819">
        <v>9818</v>
      </c>
      <c r="AO9819">
        <v>0.36989980118824406</v>
      </c>
    </row>
    <row r="9820" spans="31:41" x14ac:dyDescent="0.25">
      <c r="AE9820">
        <v>9819</v>
      </c>
      <c r="AF9820" s="1">
        <v>3.1585683684739019E-2</v>
      </c>
      <c r="AH9820">
        <v>9819</v>
      </c>
      <c r="AI9820">
        <v>1414.0658953198561</v>
      </c>
      <c r="AK9820">
        <v>9819</v>
      </c>
      <c r="AL9820">
        <v>0.21190833483256044</v>
      </c>
      <c r="AN9820">
        <v>9819</v>
      </c>
      <c r="AO9820">
        <v>0.39971442502180782</v>
      </c>
    </row>
    <row r="9821" spans="31:41" x14ac:dyDescent="0.25">
      <c r="AE9821">
        <v>9820</v>
      </c>
      <c r="AF9821" s="1">
        <v>3.1142043947753217E-2</v>
      </c>
      <c r="AH9821">
        <v>9820</v>
      </c>
      <c r="AI9821">
        <v>1868.545846837502</v>
      </c>
      <c r="AK9821">
        <v>9820</v>
      </c>
      <c r="AL9821">
        <v>0.1801301814103014</v>
      </c>
      <c r="AN9821">
        <v>9820</v>
      </c>
      <c r="AO9821">
        <v>0.35685019535415657</v>
      </c>
    </row>
    <row r="9822" spans="31:41" x14ac:dyDescent="0.25">
      <c r="AE9822">
        <v>9821</v>
      </c>
      <c r="AF9822" s="1">
        <v>2.7157516686606042E-2</v>
      </c>
      <c r="AH9822">
        <v>9821</v>
      </c>
      <c r="AI9822">
        <v>1203.9970566660563</v>
      </c>
      <c r="AK9822">
        <v>9821</v>
      </c>
      <c r="AL9822">
        <v>0.21473990978085361</v>
      </c>
      <c r="AN9822">
        <v>9821</v>
      </c>
      <c r="AO9822">
        <v>0.45445306827983972</v>
      </c>
    </row>
    <row r="9823" spans="31:41" x14ac:dyDescent="0.25">
      <c r="AE9823">
        <v>9822</v>
      </c>
      <c r="AF9823" s="1">
        <v>3.2572184589157782E-2</v>
      </c>
      <c r="AH9823">
        <v>9822</v>
      </c>
      <c r="AI9823">
        <v>3015.9260952648156</v>
      </c>
      <c r="AK9823">
        <v>9822</v>
      </c>
      <c r="AL9823">
        <v>0.1608631155355405</v>
      </c>
      <c r="AN9823">
        <v>9822</v>
      </c>
      <c r="AO9823">
        <v>0.47377287152706576</v>
      </c>
    </row>
    <row r="9824" spans="31:41" x14ac:dyDescent="0.25">
      <c r="AE9824">
        <v>9823</v>
      </c>
      <c r="AF9824" s="1">
        <v>3.0676900277027519E-2</v>
      </c>
      <c r="AH9824">
        <v>9823</v>
      </c>
      <c r="AI9824">
        <v>2060.5884286151736</v>
      </c>
      <c r="AK9824">
        <v>9823</v>
      </c>
      <c r="AL9824">
        <v>0.21258939512073194</v>
      </c>
      <c r="AN9824">
        <v>9823</v>
      </c>
      <c r="AO9824">
        <v>0.28669639961332016</v>
      </c>
    </row>
    <row r="9825" spans="31:41" x14ac:dyDescent="0.25">
      <c r="AE9825">
        <v>9824</v>
      </c>
      <c r="AF9825" s="1">
        <v>2.4712770128034522E-2</v>
      </c>
      <c r="AH9825">
        <v>9824</v>
      </c>
      <c r="AI9825">
        <v>11421.631990616124</v>
      </c>
      <c r="AK9825">
        <v>9824</v>
      </c>
      <c r="AL9825">
        <v>0.18468594307853387</v>
      </c>
      <c r="AN9825">
        <v>9824</v>
      </c>
      <c r="AO9825">
        <v>0.48218942620832261</v>
      </c>
    </row>
    <row r="9826" spans="31:41" x14ac:dyDescent="0.25">
      <c r="AE9826">
        <v>9825</v>
      </c>
      <c r="AF9826" s="1">
        <v>2.7172018078388982E-2</v>
      </c>
      <c r="AH9826">
        <v>9825</v>
      </c>
      <c r="AI9826">
        <v>4627.9018021016873</v>
      </c>
      <c r="AK9826">
        <v>9825</v>
      </c>
      <c r="AL9826">
        <v>0.22939119032960056</v>
      </c>
      <c r="AN9826">
        <v>9825</v>
      </c>
      <c r="AO9826">
        <v>0.44297562945166635</v>
      </c>
    </row>
    <row r="9827" spans="31:41" x14ac:dyDescent="0.25">
      <c r="AE9827">
        <v>9826</v>
      </c>
      <c r="AF9827" s="1">
        <v>2.8967529538279413E-2</v>
      </c>
      <c r="AH9827">
        <v>9826</v>
      </c>
      <c r="AI9827">
        <v>945.18940321423054</v>
      </c>
      <c r="AK9827">
        <v>9826</v>
      </c>
      <c r="AL9827">
        <v>0.19861671949541523</v>
      </c>
      <c r="AN9827">
        <v>9826</v>
      </c>
      <c r="AO9827">
        <v>0.45577012154163421</v>
      </c>
    </row>
    <row r="9828" spans="31:41" x14ac:dyDescent="0.25">
      <c r="AE9828">
        <v>9827</v>
      </c>
      <c r="AF9828" s="1">
        <v>3.5164659784505448E-2</v>
      </c>
      <c r="AH9828">
        <v>9827</v>
      </c>
      <c r="AI9828">
        <v>13618.741581521968</v>
      </c>
      <c r="AK9828">
        <v>9827</v>
      </c>
      <c r="AL9828">
        <v>0.14855362614531661</v>
      </c>
      <c r="AN9828">
        <v>9827</v>
      </c>
      <c r="AO9828">
        <v>0.46694326864150404</v>
      </c>
    </row>
    <row r="9829" spans="31:41" x14ac:dyDescent="0.25">
      <c r="AE9829">
        <v>9828</v>
      </c>
      <c r="AF9829" s="1">
        <v>3.6556027123974433E-2</v>
      </c>
      <c r="AH9829">
        <v>9828</v>
      </c>
      <c r="AI9829">
        <v>26050.788324922887</v>
      </c>
      <c r="AK9829">
        <v>9828</v>
      </c>
      <c r="AL9829">
        <v>0.15292853510750629</v>
      </c>
      <c r="AN9829">
        <v>9828</v>
      </c>
      <c r="AO9829">
        <v>0.36261450416664903</v>
      </c>
    </row>
    <row r="9830" spans="31:41" x14ac:dyDescent="0.25">
      <c r="AE9830">
        <v>9829</v>
      </c>
      <c r="AF9830" s="1">
        <v>3.013382417126298E-2</v>
      </c>
      <c r="AH9830">
        <v>9829</v>
      </c>
      <c r="AI9830">
        <v>7495.0660506229433</v>
      </c>
      <c r="AK9830">
        <v>9829</v>
      </c>
      <c r="AL9830">
        <v>0.2014076927491415</v>
      </c>
      <c r="AN9830">
        <v>9829</v>
      </c>
      <c r="AO9830">
        <v>0.41361569910835222</v>
      </c>
    </row>
    <row r="9831" spans="31:41" x14ac:dyDescent="0.25">
      <c r="AE9831">
        <v>9830</v>
      </c>
      <c r="AF9831" s="1">
        <v>3.2015366475228735E-2</v>
      </c>
      <c r="AH9831">
        <v>9830</v>
      </c>
      <c r="AI9831">
        <v>2551.3636974821356</v>
      </c>
      <c r="AK9831">
        <v>9830</v>
      </c>
      <c r="AL9831">
        <v>0.24068229182552425</v>
      </c>
      <c r="AN9831">
        <v>9830</v>
      </c>
      <c r="AO9831">
        <v>0.46407599551743967</v>
      </c>
    </row>
    <row r="9832" spans="31:41" x14ac:dyDescent="0.25">
      <c r="AE9832">
        <v>9831</v>
      </c>
      <c r="AF9832" s="1">
        <v>3.156054993744184E-2</v>
      </c>
      <c r="AH9832">
        <v>9831</v>
      </c>
      <c r="AI9832">
        <v>435.87465406308547</v>
      </c>
      <c r="AK9832">
        <v>9831</v>
      </c>
      <c r="AL9832">
        <v>0.3142626122831822</v>
      </c>
      <c r="AN9832">
        <v>9831</v>
      </c>
      <c r="AO9832">
        <v>0.4392629566338288</v>
      </c>
    </row>
    <row r="9833" spans="31:41" x14ac:dyDescent="0.25">
      <c r="AE9833">
        <v>9832</v>
      </c>
      <c r="AF9833" s="1">
        <v>2.9999923024778941E-2</v>
      </c>
      <c r="AH9833">
        <v>9832</v>
      </c>
      <c r="AI9833">
        <v>459.41954550401766</v>
      </c>
      <c r="AK9833">
        <v>9832</v>
      </c>
      <c r="AL9833">
        <v>0.19670170481879518</v>
      </c>
      <c r="AN9833">
        <v>9832</v>
      </c>
      <c r="AO9833">
        <v>0.41438949230468053</v>
      </c>
    </row>
    <row r="9834" spans="31:41" x14ac:dyDescent="0.25">
      <c r="AE9834">
        <v>9833</v>
      </c>
      <c r="AF9834" s="1">
        <v>2.5804950179048491E-2</v>
      </c>
      <c r="AH9834">
        <v>9833</v>
      </c>
      <c r="AI9834">
        <v>1353.0422599265796</v>
      </c>
      <c r="AK9834">
        <v>9833</v>
      </c>
      <c r="AL9834">
        <v>0.18274482163891029</v>
      </c>
      <c r="AN9834">
        <v>9833</v>
      </c>
      <c r="AO9834">
        <v>0.3887716675588383</v>
      </c>
    </row>
    <row r="9835" spans="31:41" x14ac:dyDescent="0.25">
      <c r="AE9835">
        <v>9834</v>
      </c>
      <c r="AF9835" s="1">
        <v>2.6755354394642383E-2</v>
      </c>
      <c r="AH9835">
        <v>9834</v>
      </c>
      <c r="AI9835">
        <v>2173.1168153356834</v>
      </c>
      <c r="AK9835">
        <v>9834</v>
      </c>
      <c r="AL9835">
        <v>0.18982875958977316</v>
      </c>
      <c r="AN9835">
        <v>9834</v>
      </c>
      <c r="AO9835">
        <v>0.40354640737099773</v>
      </c>
    </row>
    <row r="9836" spans="31:41" x14ac:dyDescent="0.25">
      <c r="AE9836">
        <v>9835</v>
      </c>
      <c r="AF9836" s="1">
        <v>3.3503648816207487E-2</v>
      </c>
      <c r="AH9836">
        <v>9835</v>
      </c>
      <c r="AI9836">
        <v>24943.053535281007</v>
      </c>
      <c r="AK9836">
        <v>9835</v>
      </c>
      <c r="AL9836">
        <v>0.14892478230579401</v>
      </c>
      <c r="AN9836">
        <v>9835</v>
      </c>
      <c r="AO9836">
        <v>0.35839837714015554</v>
      </c>
    </row>
    <row r="9837" spans="31:41" x14ac:dyDescent="0.25">
      <c r="AE9837">
        <v>9836</v>
      </c>
      <c r="AF9837" s="1">
        <v>3.8061226464677134E-2</v>
      </c>
      <c r="AH9837">
        <v>9836</v>
      </c>
      <c r="AI9837">
        <v>6973.0924487721513</v>
      </c>
      <c r="AK9837">
        <v>9836</v>
      </c>
      <c r="AL9837">
        <v>0.10602081477550052</v>
      </c>
      <c r="AN9837">
        <v>9836</v>
      </c>
      <c r="AO9837">
        <v>0.40659749454578464</v>
      </c>
    </row>
    <row r="9838" spans="31:41" x14ac:dyDescent="0.25">
      <c r="AE9838">
        <v>9837</v>
      </c>
      <c r="AF9838" s="1">
        <v>2.9538672974966262E-2</v>
      </c>
      <c r="AH9838">
        <v>9837</v>
      </c>
      <c r="AI9838">
        <v>1934.7473528543208</v>
      </c>
      <c r="AK9838">
        <v>9837</v>
      </c>
      <c r="AL9838">
        <v>0.25536267128332596</v>
      </c>
      <c r="AN9838">
        <v>9837</v>
      </c>
      <c r="AO9838">
        <v>0.47577658997451</v>
      </c>
    </row>
    <row r="9839" spans="31:41" x14ac:dyDescent="0.25">
      <c r="AE9839">
        <v>9838</v>
      </c>
      <c r="AF9839" s="1">
        <v>3.2872939217721386E-2</v>
      </c>
      <c r="AH9839">
        <v>9838</v>
      </c>
      <c r="AI9839">
        <v>6099.0433833536654</v>
      </c>
      <c r="AK9839">
        <v>9838</v>
      </c>
      <c r="AL9839">
        <v>0.1594305480642329</v>
      </c>
      <c r="AN9839">
        <v>9838</v>
      </c>
      <c r="AO9839">
        <v>0.43131976152602164</v>
      </c>
    </row>
    <row r="9840" spans="31:41" x14ac:dyDescent="0.25">
      <c r="AE9840">
        <v>9839</v>
      </c>
      <c r="AF9840" s="1">
        <v>3.2355309986936254E-2</v>
      </c>
      <c r="AH9840">
        <v>9839</v>
      </c>
      <c r="AI9840">
        <v>5126.4422827648377</v>
      </c>
      <c r="AK9840">
        <v>9839</v>
      </c>
      <c r="AL9840">
        <v>0.18769572775311591</v>
      </c>
      <c r="AN9840">
        <v>9839</v>
      </c>
      <c r="AO9840">
        <v>0.39754875251308941</v>
      </c>
    </row>
    <row r="9841" spans="31:41" x14ac:dyDescent="0.25">
      <c r="AE9841">
        <v>9840</v>
      </c>
      <c r="AF9841" s="1">
        <v>3.198824015673285E-2</v>
      </c>
      <c r="AH9841">
        <v>9840</v>
      </c>
      <c r="AI9841">
        <v>5974.9438876717641</v>
      </c>
      <c r="AK9841">
        <v>9840</v>
      </c>
      <c r="AL9841">
        <v>0.21777229071989074</v>
      </c>
      <c r="AN9841">
        <v>9840</v>
      </c>
      <c r="AO9841">
        <v>0.34867995193614876</v>
      </c>
    </row>
    <row r="9842" spans="31:41" x14ac:dyDescent="0.25">
      <c r="AE9842">
        <v>9841</v>
      </c>
      <c r="AF9842" s="1">
        <v>3.3086493713931686E-2</v>
      </c>
      <c r="AH9842">
        <v>9841</v>
      </c>
      <c r="AI9842">
        <v>41398.025371580428</v>
      </c>
      <c r="AK9842">
        <v>9841</v>
      </c>
      <c r="AL9842">
        <v>0.21702359818135475</v>
      </c>
      <c r="AN9842">
        <v>9841</v>
      </c>
      <c r="AO9842">
        <v>0.44469449647678527</v>
      </c>
    </row>
    <row r="9843" spans="31:41" x14ac:dyDescent="0.25">
      <c r="AE9843">
        <v>9842</v>
      </c>
      <c r="AF9843" s="1">
        <v>3.3279290210381562E-2</v>
      </c>
      <c r="AH9843">
        <v>9842</v>
      </c>
      <c r="AI9843">
        <v>29492.203796564121</v>
      </c>
      <c r="AK9843">
        <v>9842</v>
      </c>
      <c r="AL9843">
        <v>0.26016802098227454</v>
      </c>
      <c r="AN9843">
        <v>9842</v>
      </c>
      <c r="AO9843">
        <v>0.33880971547080801</v>
      </c>
    </row>
    <row r="9844" spans="31:41" x14ac:dyDescent="0.25">
      <c r="AE9844">
        <v>9843</v>
      </c>
      <c r="AF9844" s="1">
        <v>3.6433783599721936E-2</v>
      </c>
      <c r="AH9844">
        <v>9843</v>
      </c>
      <c r="AI9844">
        <v>7718.4035157290946</v>
      </c>
      <c r="AK9844">
        <v>9843</v>
      </c>
      <c r="AL9844">
        <v>0.21484602218924967</v>
      </c>
      <c r="AN9844">
        <v>9843</v>
      </c>
      <c r="AO9844">
        <v>0.40029742694716625</v>
      </c>
    </row>
    <row r="9845" spans="31:41" x14ac:dyDescent="0.25">
      <c r="AE9845">
        <v>9844</v>
      </c>
      <c r="AF9845" s="1">
        <v>3.2643317654523107E-2</v>
      </c>
      <c r="AH9845">
        <v>9844</v>
      </c>
      <c r="AI9845">
        <v>1498.4859458610297</v>
      </c>
      <c r="AK9845">
        <v>9844</v>
      </c>
      <c r="AL9845">
        <v>0.13171195058818763</v>
      </c>
      <c r="AN9845">
        <v>9844</v>
      </c>
      <c r="AO9845">
        <v>0.39153665224704831</v>
      </c>
    </row>
    <row r="9846" spans="31:41" x14ac:dyDescent="0.25">
      <c r="AE9846">
        <v>9845</v>
      </c>
      <c r="AF9846" s="1">
        <v>3.0248400712131973E-2</v>
      </c>
      <c r="AH9846">
        <v>9845</v>
      </c>
      <c r="AI9846">
        <v>15612.191508886444</v>
      </c>
      <c r="AK9846">
        <v>9845</v>
      </c>
      <c r="AL9846">
        <v>0.15960037372473135</v>
      </c>
      <c r="AN9846">
        <v>9845</v>
      </c>
      <c r="AO9846">
        <v>0.43752956471756504</v>
      </c>
    </row>
    <row r="9847" spans="31:41" x14ac:dyDescent="0.25">
      <c r="AE9847">
        <v>9846</v>
      </c>
      <c r="AF9847" s="1">
        <v>2.8886774235491464E-2</v>
      </c>
      <c r="AH9847">
        <v>9846</v>
      </c>
      <c r="AI9847">
        <v>818.88708640127129</v>
      </c>
      <c r="AK9847">
        <v>9846</v>
      </c>
      <c r="AL9847">
        <v>0.19360920257572617</v>
      </c>
      <c r="AN9847">
        <v>9846</v>
      </c>
      <c r="AO9847">
        <v>0.42078741775550293</v>
      </c>
    </row>
    <row r="9848" spans="31:41" x14ac:dyDescent="0.25">
      <c r="AE9848">
        <v>9847</v>
      </c>
      <c r="AF9848" s="1">
        <v>3.3629853886790739E-2</v>
      </c>
      <c r="AH9848">
        <v>9847</v>
      </c>
      <c r="AI9848">
        <v>13222.833540822272</v>
      </c>
      <c r="AK9848">
        <v>9847</v>
      </c>
      <c r="AL9848">
        <v>0.24378036880907572</v>
      </c>
      <c r="AN9848">
        <v>9847</v>
      </c>
      <c r="AO9848">
        <v>0.33026948786070121</v>
      </c>
    </row>
    <row r="9849" spans="31:41" x14ac:dyDescent="0.25">
      <c r="AE9849">
        <v>9848</v>
      </c>
      <c r="AF9849" s="1">
        <v>2.5125498692019299E-2</v>
      </c>
      <c r="AH9849">
        <v>9848</v>
      </c>
      <c r="AI9849">
        <v>2887.9577569345092</v>
      </c>
      <c r="AK9849">
        <v>9848</v>
      </c>
      <c r="AL9849">
        <v>0.18555158284832524</v>
      </c>
      <c r="AN9849">
        <v>9848</v>
      </c>
      <c r="AO9849">
        <v>0.32277699423020628</v>
      </c>
    </row>
    <row r="9850" spans="31:41" x14ac:dyDescent="0.25">
      <c r="AE9850">
        <v>9849</v>
      </c>
      <c r="AF9850" s="1">
        <v>3.0054544447677189E-2</v>
      </c>
      <c r="AH9850">
        <v>9849</v>
      </c>
      <c r="AI9850">
        <v>2833.8818755273592</v>
      </c>
      <c r="AK9850">
        <v>9849</v>
      </c>
      <c r="AL9850">
        <v>0.24391134017630095</v>
      </c>
      <c r="AN9850">
        <v>9849</v>
      </c>
      <c r="AO9850">
        <v>0.34103982642209296</v>
      </c>
    </row>
    <row r="9851" spans="31:41" x14ac:dyDescent="0.25">
      <c r="AE9851">
        <v>9850</v>
      </c>
      <c r="AF9851" s="1">
        <v>2.9300449651474825E-2</v>
      </c>
      <c r="AH9851">
        <v>9850</v>
      </c>
      <c r="AI9851">
        <v>11391.942503459726</v>
      </c>
      <c r="AK9851">
        <v>9850</v>
      </c>
      <c r="AL9851">
        <v>0.14839006463933163</v>
      </c>
      <c r="AN9851">
        <v>9850</v>
      </c>
      <c r="AO9851">
        <v>0.40066522331523213</v>
      </c>
    </row>
    <row r="9852" spans="31:41" x14ac:dyDescent="0.25">
      <c r="AE9852">
        <v>9851</v>
      </c>
      <c r="AF9852" s="1">
        <v>3.117924836048247E-2</v>
      </c>
      <c r="AH9852">
        <v>9851</v>
      </c>
      <c r="AI9852">
        <v>11319.520303155336</v>
      </c>
      <c r="AK9852">
        <v>9851</v>
      </c>
      <c r="AL9852">
        <v>0.32992958411602102</v>
      </c>
      <c r="AN9852">
        <v>9851</v>
      </c>
      <c r="AO9852">
        <v>0.38303894770638613</v>
      </c>
    </row>
    <row r="9853" spans="31:41" x14ac:dyDescent="0.25">
      <c r="AE9853">
        <v>9852</v>
      </c>
      <c r="AF9853" s="1">
        <v>3.3862455282299475E-2</v>
      </c>
      <c r="AH9853">
        <v>9852</v>
      </c>
      <c r="AI9853">
        <v>1495.7055087019216</v>
      </c>
      <c r="AK9853">
        <v>9852</v>
      </c>
      <c r="AL9853">
        <v>0.19295972234624909</v>
      </c>
      <c r="AN9853">
        <v>9852</v>
      </c>
      <c r="AO9853">
        <v>0.44851861724117464</v>
      </c>
    </row>
    <row r="9854" spans="31:41" x14ac:dyDescent="0.25">
      <c r="AE9854">
        <v>9853</v>
      </c>
      <c r="AF9854" s="1">
        <v>3.4662958790792953E-2</v>
      </c>
      <c r="AH9854">
        <v>9853</v>
      </c>
      <c r="AI9854">
        <v>4318.1315720984858</v>
      </c>
      <c r="AK9854">
        <v>9853</v>
      </c>
      <c r="AL9854">
        <v>0.10112199399036953</v>
      </c>
      <c r="AN9854">
        <v>9853</v>
      </c>
      <c r="AO9854">
        <v>0.37214769847393703</v>
      </c>
    </row>
    <row r="9855" spans="31:41" x14ac:dyDescent="0.25">
      <c r="AE9855">
        <v>9854</v>
      </c>
      <c r="AF9855" s="1">
        <v>3.408752353583866E-2</v>
      </c>
      <c r="AH9855">
        <v>9854</v>
      </c>
      <c r="AI9855">
        <v>9460.2851363318587</v>
      </c>
      <c r="AK9855">
        <v>9854</v>
      </c>
      <c r="AL9855">
        <v>0.2576813032494305</v>
      </c>
      <c r="AN9855">
        <v>9854</v>
      </c>
      <c r="AO9855">
        <v>0.34190892185001737</v>
      </c>
    </row>
    <row r="9856" spans="31:41" x14ac:dyDescent="0.25">
      <c r="AE9856">
        <v>9855</v>
      </c>
      <c r="AF9856" s="1">
        <v>3.0982279017448544E-2</v>
      </c>
      <c r="AH9856">
        <v>9855</v>
      </c>
      <c r="AI9856">
        <v>1985.4902506463761</v>
      </c>
      <c r="AK9856">
        <v>9855</v>
      </c>
      <c r="AL9856">
        <v>0.19728450711756679</v>
      </c>
      <c r="AN9856">
        <v>9855</v>
      </c>
      <c r="AO9856">
        <v>0.31971575145888498</v>
      </c>
    </row>
    <row r="9857" spans="31:41" x14ac:dyDescent="0.25">
      <c r="AE9857">
        <v>9856</v>
      </c>
      <c r="AF9857" s="1">
        <v>2.7359796488565014E-2</v>
      </c>
      <c r="AH9857">
        <v>9856</v>
      </c>
      <c r="AI9857">
        <v>1930.7292720723078</v>
      </c>
      <c r="AK9857">
        <v>9856</v>
      </c>
      <c r="AL9857">
        <v>0.13646780244587986</v>
      </c>
      <c r="AN9857">
        <v>9856</v>
      </c>
      <c r="AO9857">
        <v>0.42363861401276021</v>
      </c>
    </row>
    <row r="9858" spans="31:41" x14ac:dyDescent="0.25">
      <c r="AE9858">
        <v>9857</v>
      </c>
      <c r="AF9858" s="1">
        <v>3.2409404002718523E-2</v>
      </c>
      <c r="AH9858">
        <v>9857</v>
      </c>
      <c r="AI9858">
        <v>1575.9454481738851</v>
      </c>
      <c r="AK9858">
        <v>9857</v>
      </c>
      <c r="AL9858">
        <v>0.23614772637764378</v>
      </c>
      <c r="AN9858">
        <v>9857</v>
      </c>
      <c r="AO9858">
        <v>0.45873771307938582</v>
      </c>
    </row>
    <row r="9859" spans="31:41" x14ac:dyDescent="0.25">
      <c r="AE9859">
        <v>9858</v>
      </c>
      <c r="AF9859" s="1">
        <v>3.2809097809322063E-2</v>
      </c>
      <c r="AH9859">
        <v>9858</v>
      </c>
      <c r="AI9859">
        <v>3595.2412554282455</v>
      </c>
      <c r="AK9859">
        <v>9858</v>
      </c>
      <c r="AL9859">
        <v>0.1680832731469484</v>
      </c>
      <c r="AN9859">
        <v>9858</v>
      </c>
      <c r="AO9859">
        <v>0.37484791701672537</v>
      </c>
    </row>
    <row r="9860" spans="31:41" x14ac:dyDescent="0.25">
      <c r="AE9860">
        <v>9859</v>
      </c>
      <c r="AF9860" s="1">
        <v>2.8797601821327623E-2</v>
      </c>
      <c r="AH9860">
        <v>9859</v>
      </c>
      <c r="AI9860">
        <v>4189.9078268877165</v>
      </c>
      <c r="AK9860">
        <v>9859</v>
      </c>
      <c r="AL9860">
        <v>0.26338387373293026</v>
      </c>
      <c r="AN9860">
        <v>9859</v>
      </c>
      <c r="AO9860">
        <v>0.46551531263790774</v>
      </c>
    </row>
    <row r="9861" spans="31:41" x14ac:dyDescent="0.25">
      <c r="AE9861">
        <v>9860</v>
      </c>
      <c r="AF9861" s="1">
        <v>3.2063231672697645E-2</v>
      </c>
      <c r="AH9861">
        <v>9860</v>
      </c>
      <c r="AI9861">
        <v>2671.1606862996859</v>
      </c>
      <c r="AK9861">
        <v>9860</v>
      </c>
      <c r="AL9861">
        <v>0.23594200841754745</v>
      </c>
      <c r="AN9861">
        <v>9860</v>
      </c>
      <c r="AO9861">
        <v>0.44381076311526435</v>
      </c>
    </row>
    <row r="9862" spans="31:41" x14ac:dyDescent="0.25">
      <c r="AE9862">
        <v>9861</v>
      </c>
      <c r="AF9862" s="1">
        <v>2.544823787956596E-2</v>
      </c>
      <c r="AH9862">
        <v>9861</v>
      </c>
      <c r="AI9862">
        <v>9015.0315685472669</v>
      </c>
      <c r="AK9862">
        <v>9861</v>
      </c>
      <c r="AL9862">
        <v>0.16175328476002832</v>
      </c>
      <c r="AN9862">
        <v>9861</v>
      </c>
      <c r="AO9862">
        <v>0.41104641234047173</v>
      </c>
    </row>
    <row r="9863" spans="31:41" x14ac:dyDescent="0.25">
      <c r="AE9863">
        <v>9862</v>
      </c>
      <c r="AF9863" s="1">
        <v>3.1584400596664119E-2</v>
      </c>
      <c r="AH9863">
        <v>9862</v>
      </c>
      <c r="AI9863">
        <v>107421.26321773652</v>
      </c>
      <c r="AK9863">
        <v>9862</v>
      </c>
      <c r="AL9863">
        <v>0.17252109802871665</v>
      </c>
      <c r="AN9863">
        <v>9862</v>
      </c>
      <c r="AO9863">
        <v>0.35102443533631278</v>
      </c>
    </row>
    <row r="9864" spans="31:41" x14ac:dyDescent="0.25">
      <c r="AE9864">
        <v>9863</v>
      </c>
      <c r="AF9864" s="1">
        <v>2.7988842286320148E-2</v>
      </c>
      <c r="AH9864">
        <v>9863</v>
      </c>
      <c r="AI9864">
        <v>11739.676284701476</v>
      </c>
      <c r="AK9864">
        <v>9863</v>
      </c>
      <c r="AL9864">
        <v>0.24647653304712397</v>
      </c>
      <c r="AN9864">
        <v>9863</v>
      </c>
      <c r="AO9864">
        <v>0.29858338972378257</v>
      </c>
    </row>
    <row r="9865" spans="31:41" x14ac:dyDescent="0.25">
      <c r="AE9865">
        <v>9864</v>
      </c>
      <c r="AF9865" s="1">
        <v>3.6117083831199936E-2</v>
      </c>
      <c r="AH9865">
        <v>9864</v>
      </c>
      <c r="AI9865">
        <v>1500.4595708639099</v>
      </c>
      <c r="AK9865">
        <v>9864</v>
      </c>
      <c r="AL9865">
        <v>0.32117288752818512</v>
      </c>
      <c r="AN9865">
        <v>9864</v>
      </c>
      <c r="AO9865">
        <v>0.41636021594479067</v>
      </c>
    </row>
    <row r="9866" spans="31:41" x14ac:dyDescent="0.25">
      <c r="AE9866">
        <v>9865</v>
      </c>
      <c r="AF9866" s="1">
        <v>2.5508839344177137E-2</v>
      </c>
      <c r="AH9866">
        <v>9865</v>
      </c>
      <c r="AI9866">
        <v>2543.922715392383</v>
      </c>
      <c r="AK9866">
        <v>9865</v>
      </c>
      <c r="AL9866">
        <v>0.26340976912661196</v>
      </c>
      <c r="AN9866">
        <v>9865</v>
      </c>
      <c r="AO9866">
        <v>0.42793232816575233</v>
      </c>
    </row>
    <row r="9867" spans="31:41" x14ac:dyDescent="0.25">
      <c r="AE9867">
        <v>9866</v>
      </c>
      <c r="AF9867" s="1">
        <v>2.8252188609538376E-2</v>
      </c>
      <c r="AH9867">
        <v>9866</v>
      </c>
      <c r="AI9867">
        <v>7703.9634145314567</v>
      </c>
      <c r="AK9867">
        <v>9866</v>
      </c>
      <c r="AL9867">
        <v>0.16425347464732268</v>
      </c>
      <c r="AN9867">
        <v>9866</v>
      </c>
      <c r="AO9867">
        <v>0.36019328579024995</v>
      </c>
    </row>
    <row r="9868" spans="31:41" x14ac:dyDescent="0.25">
      <c r="AE9868">
        <v>9867</v>
      </c>
      <c r="AF9868" s="1">
        <v>3.2086538368118367E-2</v>
      </c>
      <c r="AH9868">
        <v>9867</v>
      </c>
      <c r="AI9868">
        <v>4967.428208083209</v>
      </c>
      <c r="AK9868">
        <v>9867</v>
      </c>
      <c r="AL9868">
        <v>0.20766793547213996</v>
      </c>
      <c r="AN9868">
        <v>9867</v>
      </c>
      <c r="AO9868">
        <v>0.45512712184049958</v>
      </c>
    </row>
    <row r="9869" spans="31:41" x14ac:dyDescent="0.25">
      <c r="AE9869">
        <v>9868</v>
      </c>
      <c r="AF9869" s="1">
        <v>2.9534463126805299E-2</v>
      </c>
      <c r="AH9869">
        <v>9868</v>
      </c>
      <c r="AI9869">
        <v>1047.2871026813884</v>
      </c>
      <c r="AK9869">
        <v>9868</v>
      </c>
      <c r="AL9869">
        <v>0.11199483898765139</v>
      </c>
      <c r="AN9869">
        <v>9868</v>
      </c>
      <c r="AO9869">
        <v>0.41466489960553754</v>
      </c>
    </row>
    <row r="9870" spans="31:41" x14ac:dyDescent="0.25">
      <c r="AE9870">
        <v>9869</v>
      </c>
      <c r="AF9870" s="1">
        <v>2.5801841533752201E-2</v>
      </c>
      <c r="AH9870">
        <v>9869</v>
      </c>
      <c r="AI9870">
        <v>3838.6593524238738</v>
      </c>
      <c r="AK9870">
        <v>9869</v>
      </c>
      <c r="AL9870">
        <v>0.26596975241662058</v>
      </c>
      <c r="AN9870">
        <v>9869</v>
      </c>
      <c r="AO9870">
        <v>0.45112069139318345</v>
      </c>
    </row>
    <row r="9871" spans="31:41" x14ac:dyDescent="0.25">
      <c r="AE9871">
        <v>9870</v>
      </c>
      <c r="AF9871" s="1">
        <v>3.8884848465700061E-2</v>
      </c>
      <c r="AH9871">
        <v>9870</v>
      </c>
      <c r="AI9871">
        <v>2015.2516824626914</v>
      </c>
      <c r="AK9871">
        <v>9870</v>
      </c>
      <c r="AL9871">
        <v>0.24926830990355911</v>
      </c>
      <c r="AN9871">
        <v>9870</v>
      </c>
      <c r="AO9871">
        <v>0.36595048781652634</v>
      </c>
    </row>
    <row r="9872" spans="31:41" x14ac:dyDescent="0.25">
      <c r="AE9872">
        <v>9871</v>
      </c>
      <c r="AF9872" s="1">
        <v>3.2114457374329053E-2</v>
      </c>
      <c r="AH9872">
        <v>9871</v>
      </c>
      <c r="AI9872">
        <v>1351.2905367956398</v>
      </c>
      <c r="AK9872">
        <v>9871</v>
      </c>
      <c r="AL9872">
        <v>0.15233737426288343</v>
      </c>
      <c r="AN9872">
        <v>9871</v>
      </c>
      <c r="AO9872">
        <v>0.44290330474412221</v>
      </c>
    </row>
    <row r="9873" spans="31:41" x14ac:dyDescent="0.25">
      <c r="AE9873">
        <v>9872</v>
      </c>
      <c r="AF9873" s="1">
        <v>3.6223311188034568E-2</v>
      </c>
      <c r="AH9873">
        <v>9872</v>
      </c>
      <c r="AI9873">
        <v>2348.8170164491553</v>
      </c>
      <c r="AK9873">
        <v>9872</v>
      </c>
      <c r="AL9873">
        <v>0.21712375366519318</v>
      </c>
      <c r="AN9873">
        <v>9872</v>
      </c>
      <c r="AO9873">
        <v>0.38646023162714149</v>
      </c>
    </row>
    <row r="9874" spans="31:41" x14ac:dyDescent="0.25">
      <c r="AE9874">
        <v>9873</v>
      </c>
      <c r="AF9874" s="1">
        <v>3.1419485537160119E-2</v>
      </c>
      <c r="AH9874">
        <v>9873</v>
      </c>
      <c r="AI9874">
        <v>1281.9716963022054</v>
      </c>
      <c r="AK9874">
        <v>9873</v>
      </c>
      <c r="AL9874">
        <v>0.21331221003534231</v>
      </c>
      <c r="AN9874">
        <v>9873</v>
      </c>
      <c r="AO9874">
        <v>0.44535096243540595</v>
      </c>
    </row>
    <row r="9875" spans="31:41" x14ac:dyDescent="0.25">
      <c r="AE9875">
        <v>9874</v>
      </c>
      <c r="AF9875" s="1">
        <v>2.9812021901417962E-2</v>
      </c>
      <c r="AH9875">
        <v>9874</v>
      </c>
      <c r="AI9875">
        <v>1842.3292945116868</v>
      </c>
      <c r="AK9875">
        <v>9874</v>
      </c>
      <c r="AL9875">
        <v>0.23827335648685508</v>
      </c>
      <c r="AN9875">
        <v>9874</v>
      </c>
      <c r="AO9875">
        <v>0.43569702650354286</v>
      </c>
    </row>
    <row r="9876" spans="31:41" x14ac:dyDescent="0.25">
      <c r="AE9876">
        <v>9875</v>
      </c>
      <c r="AF9876" s="1">
        <v>3.7716726445010451E-2</v>
      </c>
      <c r="AH9876">
        <v>9875</v>
      </c>
      <c r="AI9876">
        <v>1650.156666779726</v>
      </c>
      <c r="AK9876">
        <v>9875</v>
      </c>
      <c r="AL9876">
        <v>0.19500611100174445</v>
      </c>
      <c r="AN9876">
        <v>9875</v>
      </c>
      <c r="AO9876">
        <v>0.35655952827919757</v>
      </c>
    </row>
    <row r="9877" spans="31:41" x14ac:dyDescent="0.25">
      <c r="AE9877">
        <v>9876</v>
      </c>
      <c r="AF9877" s="1">
        <v>3.0932187688269996E-2</v>
      </c>
      <c r="AH9877">
        <v>9876</v>
      </c>
      <c r="AI9877">
        <v>2854.1480957584868</v>
      </c>
      <c r="AK9877">
        <v>9876</v>
      </c>
      <c r="AL9877">
        <v>0.22250486421867349</v>
      </c>
      <c r="AN9877">
        <v>9876</v>
      </c>
      <c r="AO9877">
        <v>0.44102892602240756</v>
      </c>
    </row>
    <row r="9878" spans="31:41" x14ac:dyDescent="0.25">
      <c r="AE9878">
        <v>9877</v>
      </c>
      <c r="AF9878" s="1">
        <v>3.6292857609286022E-2</v>
      </c>
      <c r="AH9878">
        <v>9877</v>
      </c>
      <c r="AI9878">
        <v>3248.9185576907894</v>
      </c>
      <c r="AK9878">
        <v>9877</v>
      </c>
      <c r="AL9878">
        <v>0.19840657044706947</v>
      </c>
      <c r="AN9878">
        <v>9877</v>
      </c>
      <c r="AO9878">
        <v>0.39976381968919844</v>
      </c>
    </row>
    <row r="9879" spans="31:41" x14ac:dyDescent="0.25">
      <c r="AE9879">
        <v>9878</v>
      </c>
      <c r="AF9879" s="1">
        <v>2.8877612527823171E-2</v>
      </c>
      <c r="AH9879">
        <v>9878</v>
      </c>
      <c r="AI9879">
        <v>3181.958286880702</v>
      </c>
      <c r="AK9879">
        <v>9878</v>
      </c>
      <c r="AL9879">
        <v>0.25314912151620683</v>
      </c>
      <c r="AN9879">
        <v>9878</v>
      </c>
      <c r="AO9879">
        <v>0.47175116572991094</v>
      </c>
    </row>
    <row r="9880" spans="31:41" x14ac:dyDescent="0.25">
      <c r="AE9880">
        <v>9879</v>
      </c>
      <c r="AF9880" s="1">
        <v>3.118607368873727E-2</v>
      </c>
      <c r="AH9880">
        <v>9879</v>
      </c>
      <c r="AI9880">
        <v>2977.6337725268363</v>
      </c>
      <c r="AK9880">
        <v>9879</v>
      </c>
      <c r="AL9880">
        <v>0.18133332664726692</v>
      </c>
      <c r="AN9880">
        <v>9879</v>
      </c>
      <c r="AO9880">
        <v>0.38501172695588115</v>
      </c>
    </row>
    <row r="9881" spans="31:41" x14ac:dyDescent="0.25">
      <c r="AE9881">
        <v>9880</v>
      </c>
      <c r="AF9881" s="1">
        <v>3.3233403665103411E-2</v>
      </c>
      <c r="AH9881">
        <v>9880</v>
      </c>
      <c r="AI9881">
        <v>1170.5256794937063</v>
      </c>
      <c r="AK9881">
        <v>9880</v>
      </c>
      <c r="AL9881">
        <v>0.21057618694015567</v>
      </c>
      <c r="AN9881">
        <v>9880</v>
      </c>
      <c r="AO9881">
        <v>0.47454375125412401</v>
      </c>
    </row>
    <row r="9882" spans="31:41" x14ac:dyDescent="0.25">
      <c r="AE9882">
        <v>9881</v>
      </c>
      <c r="AF9882" s="1">
        <v>2.8181245856470527E-2</v>
      </c>
      <c r="AH9882">
        <v>9881</v>
      </c>
      <c r="AI9882">
        <v>7718.764622179051</v>
      </c>
      <c r="AK9882">
        <v>9881</v>
      </c>
      <c r="AL9882">
        <v>0.19074186755664682</v>
      </c>
      <c r="AN9882">
        <v>9881</v>
      </c>
      <c r="AO9882">
        <v>0.39856960854338985</v>
      </c>
    </row>
    <row r="9883" spans="31:41" x14ac:dyDescent="0.25">
      <c r="AE9883">
        <v>9882</v>
      </c>
      <c r="AF9883" s="1">
        <v>3.30670956278174E-2</v>
      </c>
      <c r="AH9883">
        <v>9882</v>
      </c>
      <c r="AI9883">
        <v>1919.4673308797112</v>
      </c>
      <c r="AK9883">
        <v>9882</v>
      </c>
      <c r="AL9883">
        <v>0.2218881806704146</v>
      </c>
      <c r="AN9883">
        <v>9882</v>
      </c>
      <c r="AO9883">
        <v>0.40435881527313677</v>
      </c>
    </row>
    <row r="9884" spans="31:41" x14ac:dyDescent="0.25">
      <c r="AE9884">
        <v>9883</v>
      </c>
      <c r="AF9884" s="1">
        <v>3.1567968150557402E-2</v>
      </c>
      <c r="AH9884">
        <v>9883</v>
      </c>
      <c r="AI9884">
        <v>2084.4110176161216</v>
      </c>
      <c r="AK9884">
        <v>9883</v>
      </c>
      <c r="AL9884">
        <v>0.28167297183515094</v>
      </c>
      <c r="AN9884">
        <v>9883</v>
      </c>
      <c r="AO9884">
        <v>0.39535380452183821</v>
      </c>
    </row>
    <row r="9885" spans="31:41" x14ac:dyDescent="0.25">
      <c r="AE9885">
        <v>9884</v>
      </c>
      <c r="AF9885" s="1">
        <v>2.7175054178889102E-2</v>
      </c>
      <c r="AH9885">
        <v>9884</v>
      </c>
      <c r="AI9885">
        <v>1758.4965786408375</v>
      </c>
      <c r="AK9885">
        <v>9884</v>
      </c>
      <c r="AL9885">
        <v>0.30802066410362927</v>
      </c>
      <c r="AN9885">
        <v>9884</v>
      </c>
      <c r="AO9885">
        <v>0.45052079907165588</v>
      </c>
    </row>
    <row r="9886" spans="31:41" x14ac:dyDescent="0.25">
      <c r="AE9886">
        <v>9885</v>
      </c>
      <c r="AF9886" s="1">
        <v>3.5631374476605915E-2</v>
      </c>
      <c r="AH9886">
        <v>9885</v>
      </c>
      <c r="AI9886">
        <v>1405.5139849959776</v>
      </c>
      <c r="AK9886">
        <v>9885</v>
      </c>
      <c r="AL9886">
        <v>0.18555393230469613</v>
      </c>
      <c r="AN9886">
        <v>9885</v>
      </c>
      <c r="AO9886">
        <v>0.47442879430693641</v>
      </c>
    </row>
    <row r="9887" spans="31:41" x14ac:dyDescent="0.25">
      <c r="AE9887">
        <v>9886</v>
      </c>
      <c r="AF9887" s="1">
        <v>3.2508373022423598E-2</v>
      </c>
      <c r="AH9887">
        <v>9886</v>
      </c>
      <c r="AI9887">
        <v>7310.1478138934599</v>
      </c>
      <c r="AK9887">
        <v>9886</v>
      </c>
      <c r="AL9887">
        <v>0.16488211896688754</v>
      </c>
      <c r="AN9887">
        <v>9886</v>
      </c>
      <c r="AO9887">
        <v>0.32881988933520939</v>
      </c>
    </row>
    <row r="9888" spans="31:41" x14ac:dyDescent="0.25">
      <c r="AE9888">
        <v>9887</v>
      </c>
      <c r="AF9888" s="1">
        <v>2.4793847120154977E-2</v>
      </c>
      <c r="AH9888">
        <v>9887</v>
      </c>
      <c r="AI9888">
        <v>5696.7684087475172</v>
      </c>
      <c r="AK9888">
        <v>9887</v>
      </c>
      <c r="AL9888">
        <v>0.28272022551198916</v>
      </c>
      <c r="AN9888">
        <v>9887</v>
      </c>
      <c r="AO9888">
        <v>0.44317685359278902</v>
      </c>
    </row>
    <row r="9889" spans="31:41" x14ac:dyDescent="0.25">
      <c r="AE9889">
        <v>9888</v>
      </c>
      <c r="AF9889" s="1">
        <v>3.1546528979102817E-2</v>
      </c>
      <c r="AH9889">
        <v>9888</v>
      </c>
      <c r="AI9889">
        <v>5107.4401967622052</v>
      </c>
      <c r="AK9889">
        <v>9888</v>
      </c>
      <c r="AL9889">
        <v>0.16135437188281643</v>
      </c>
      <c r="AN9889">
        <v>9888</v>
      </c>
      <c r="AO9889">
        <v>0.36910539384674607</v>
      </c>
    </row>
    <row r="9890" spans="31:41" x14ac:dyDescent="0.25">
      <c r="AE9890">
        <v>9889</v>
      </c>
      <c r="AF9890" s="1">
        <v>3.2746375794573179E-2</v>
      </c>
      <c r="AH9890">
        <v>9889</v>
      </c>
      <c r="AI9890">
        <v>2882.4377038856078</v>
      </c>
      <c r="AK9890">
        <v>9889</v>
      </c>
      <c r="AL9890">
        <v>0.21995881692888569</v>
      </c>
      <c r="AN9890">
        <v>9889</v>
      </c>
      <c r="AO9890">
        <v>0.42236861227592182</v>
      </c>
    </row>
    <row r="9891" spans="31:41" x14ac:dyDescent="0.25">
      <c r="AE9891">
        <v>9890</v>
      </c>
      <c r="AF9891" s="1">
        <v>2.6056035799901345E-2</v>
      </c>
      <c r="AH9891">
        <v>9890</v>
      </c>
      <c r="AI9891">
        <v>827.56301570723986</v>
      </c>
      <c r="AK9891">
        <v>9890</v>
      </c>
      <c r="AL9891">
        <v>0.22933238962148556</v>
      </c>
      <c r="AN9891">
        <v>9890</v>
      </c>
      <c r="AO9891">
        <v>0.33758562486589844</v>
      </c>
    </row>
    <row r="9892" spans="31:41" x14ac:dyDescent="0.25">
      <c r="AE9892">
        <v>9891</v>
      </c>
      <c r="AF9892" s="1">
        <v>3.0067518484871325E-2</v>
      </c>
      <c r="AH9892">
        <v>9891</v>
      </c>
      <c r="AI9892">
        <v>9296.6399836837099</v>
      </c>
      <c r="AK9892">
        <v>9891</v>
      </c>
      <c r="AL9892">
        <v>0.25142626652348277</v>
      </c>
      <c r="AN9892">
        <v>9891</v>
      </c>
      <c r="AO9892">
        <v>0.38110647374352685</v>
      </c>
    </row>
    <row r="9893" spans="31:41" x14ac:dyDescent="0.25">
      <c r="AE9893">
        <v>9892</v>
      </c>
      <c r="AF9893" s="1">
        <v>2.9313540284809703E-2</v>
      </c>
      <c r="AH9893">
        <v>9892</v>
      </c>
      <c r="AI9893">
        <v>35585.927914633467</v>
      </c>
      <c r="AK9893">
        <v>9892</v>
      </c>
      <c r="AL9893">
        <v>0.18776652753537848</v>
      </c>
      <c r="AN9893">
        <v>9892</v>
      </c>
      <c r="AO9893">
        <v>0.37067997634308714</v>
      </c>
    </row>
    <row r="9894" spans="31:41" x14ac:dyDescent="0.25">
      <c r="AE9894">
        <v>9893</v>
      </c>
      <c r="AF9894" s="1">
        <v>2.7944905827808286E-2</v>
      </c>
      <c r="AH9894">
        <v>9893</v>
      </c>
      <c r="AI9894">
        <v>13958.917174285578</v>
      </c>
      <c r="AK9894">
        <v>9893</v>
      </c>
      <c r="AL9894">
        <v>0.18310093512983211</v>
      </c>
      <c r="AN9894">
        <v>9893</v>
      </c>
      <c r="AO9894">
        <v>0.40511672204805904</v>
      </c>
    </row>
    <row r="9895" spans="31:41" x14ac:dyDescent="0.25">
      <c r="AE9895">
        <v>9894</v>
      </c>
      <c r="AF9895" s="1">
        <v>3.2445657717133702E-2</v>
      </c>
      <c r="AH9895">
        <v>9894</v>
      </c>
      <c r="AI9895">
        <v>2491.3099697513953</v>
      </c>
      <c r="AK9895">
        <v>9894</v>
      </c>
      <c r="AL9895">
        <v>0.11069757022432139</v>
      </c>
      <c r="AN9895">
        <v>9894</v>
      </c>
      <c r="AO9895">
        <v>0.39367478770536374</v>
      </c>
    </row>
    <row r="9896" spans="31:41" x14ac:dyDescent="0.25">
      <c r="AE9896">
        <v>9895</v>
      </c>
      <c r="AF9896" s="1">
        <v>3.8118779497017696E-2</v>
      </c>
      <c r="AH9896">
        <v>9895</v>
      </c>
      <c r="AI9896">
        <v>10891.349352546902</v>
      </c>
      <c r="AK9896">
        <v>9895</v>
      </c>
      <c r="AL9896">
        <v>0.16541374546862653</v>
      </c>
      <c r="AN9896">
        <v>9895</v>
      </c>
      <c r="AO9896">
        <v>0.26946078630805648</v>
      </c>
    </row>
    <row r="9897" spans="31:41" x14ac:dyDescent="0.25">
      <c r="AE9897">
        <v>9896</v>
      </c>
      <c r="AF9897" s="1">
        <v>3.1649698493766865E-2</v>
      </c>
      <c r="AH9897">
        <v>9896</v>
      </c>
      <c r="AI9897">
        <v>15699.104945858715</v>
      </c>
      <c r="AK9897">
        <v>9896</v>
      </c>
      <c r="AL9897">
        <v>0.17379258364866704</v>
      </c>
      <c r="AN9897">
        <v>9896</v>
      </c>
      <c r="AO9897">
        <v>0.36102631007761155</v>
      </c>
    </row>
    <row r="9898" spans="31:41" x14ac:dyDescent="0.25">
      <c r="AE9898">
        <v>9897</v>
      </c>
      <c r="AF9898" s="1">
        <v>3.3220394363552508E-2</v>
      </c>
      <c r="AH9898">
        <v>9897</v>
      </c>
      <c r="AI9898">
        <v>8413.7697726370479</v>
      </c>
      <c r="AK9898">
        <v>9897</v>
      </c>
      <c r="AL9898">
        <v>0.12270036535236335</v>
      </c>
      <c r="AN9898">
        <v>9897</v>
      </c>
      <c r="AO9898">
        <v>0.35115922308101077</v>
      </c>
    </row>
    <row r="9899" spans="31:41" x14ac:dyDescent="0.25">
      <c r="AE9899">
        <v>9898</v>
      </c>
      <c r="AF9899" s="1">
        <v>3.1915944686147446E-2</v>
      </c>
      <c r="AH9899">
        <v>9898</v>
      </c>
      <c r="AI9899">
        <v>36073.767772485509</v>
      </c>
      <c r="AK9899">
        <v>9898</v>
      </c>
      <c r="AL9899">
        <v>0.20628989773738848</v>
      </c>
      <c r="AN9899">
        <v>9898</v>
      </c>
      <c r="AO9899">
        <v>0.39408206910425697</v>
      </c>
    </row>
    <row r="9900" spans="31:41" x14ac:dyDescent="0.25">
      <c r="AE9900">
        <v>9899</v>
      </c>
      <c r="AF9900" s="1">
        <v>3.4596633193996196E-2</v>
      </c>
      <c r="AH9900">
        <v>9899</v>
      </c>
      <c r="AI9900">
        <v>5609.4428867886336</v>
      </c>
      <c r="AK9900">
        <v>9899</v>
      </c>
      <c r="AL9900">
        <v>0.10663458879543883</v>
      </c>
      <c r="AN9900">
        <v>9899</v>
      </c>
      <c r="AO9900">
        <v>0.54056692294761755</v>
      </c>
    </row>
    <row r="9901" spans="31:41" x14ac:dyDescent="0.25">
      <c r="AE9901">
        <v>9900</v>
      </c>
      <c r="AF9901" s="1">
        <v>2.7294388886930587E-2</v>
      </c>
      <c r="AH9901">
        <v>9900</v>
      </c>
      <c r="AI9901">
        <v>15230.569330374969</v>
      </c>
      <c r="AK9901">
        <v>9900</v>
      </c>
      <c r="AL9901">
        <v>0.20284278061436342</v>
      </c>
      <c r="AN9901">
        <v>9900</v>
      </c>
      <c r="AO9901">
        <v>0.38450333873968273</v>
      </c>
    </row>
    <row r="9902" spans="31:41" x14ac:dyDescent="0.25">
      <c r="AE9902">
        <v>9901</v>
      </c>
      <c r="AF9902" s="1">
        <v>3.7666021828295815E-2</v>
      </c>
      <c r="AH9902">
        <v>9901</v>
      </c>
      <c r="AI9902">
        <v>6782.7849067569578</v>
      </c>
      <c r="AK9902">
        <v>9901</v>
      </c>
      <c r="AL9902">
        <v>0.20846662127497922</v>
      </c>
      <c r="AN9902">
        <v>9901</v>
      </c>
      <c r="AO9902">
        <v>0.44998547066209699</v>
      </c>
    </row>
    <row r="9903" spans="31:41" x14ac:dyDescent="0.25">
      <c r="AE9903">
        <v>9902</v>
      </c>
      <c r="AF9903" s="1">
        <v>3.3850572082189334E-2</v>
      </c>
      <c r="AH9903">
        <v>9902</v>
      </c>
      <c r="AI9903">
        <v>4093.1276865896971</v>
      </c>
      <c r="AK9903">
        <v>9902</v>
      </c>
      <c r="AL9903">
        <v>0.15828696036602677</v>
      </c>
      <c r="AN9903">
        <v>9902</v>
      </c>
      <c r="AO9903">
        <v>0.48875189543552455</v>
      </c>
    </row>
    <row r="9904" spans="31:41" x14ac:dyDescent="0.25">
      <c r="AE9904">
        <v>9903</v>
      </c>
      <c r="AF9904" s="1">
        <v>3.1435801073322667E-2</v>
      </c>
      <c r="AH9904">
        <v>9903</v>
      </c>
      <c r="AI9904">
        <v>4360.4622227831533</v>
      </c>
      <c r="AK9904">
        <v>9903</v>
      </c>
      <c r="AL9904">
        <v>0.26898035982515023</v>
      </c>
      <c r="AN9904">
        <v>9903</v>
      </c>
      <c r="AO9904">
        <v>0.45798622628505242</v>
      </c>
    </row>
    <row r="9905" spans="31:41" x14ac:dyDescent="0.25">
      <c r="AE9905">
        <v>9904</v>
      </c>
      <c r="AF9905" s="1">
        <v>3.3144838758574879E-2</v>
      </c>
      <c r="AH9905">
        <v>9904</v>
      </c>
      <c r="AI9905">
        <v>7403.0164863593491</v>
      </c>
      <c r="AK9905">
        <v>9904</v>
      </c>
      <c r="AL9905">
        <v>0.16575227236861706</v>
      </c>
      <c r="AN9905">
        <v>9904</v>
      </c>
      <c r="AO9905">
        <v>0.40780353365927674</v>
      </c>
    </row>
    <row r="9906" spans="31:41" x14ac:dyDescent="0.25">
      <c r="AE9906">
        <v>9905</v>
      </c>
      <c r="AF9906" s="1">
        <v>2.9719372931367838E-2</v>
      </c>
      <c r="AH9906">
        <v>9905</v>
      </c>
      <c r="AI9906">
        <v>7802.0403707440928</v>
      </c>
      <c r="AK9906">
        <v>9905</v>
      </c>
      <c r="AL9906">
        <v>0.22744275373283285</v>
      </c>
      <c r="AN9906">
        <v>9905</v>
      </c>
      <c r="AO9906">
        <v>0.3782157762105699</v>
      </c>
    </row>
    <row r="9907" spans="31:41" x14ac:dyDescent="0.25">
      <c r="AE9907">
        <v>9906</v>
      </c>
      <c r="AF9907" s="1">
        <v>2.9810251450660408E-2</v>
      </c>
      <c r="AH9907">
        <v>9906</v>
      </c>
      <c r="AI9907">
        <v>8671.6567745384782</v>
      </c>
      <c r="AK9907">
        <v>9906</v>
      </c>
      <c r="AL9907">
        <v>0.12420683386090943</v>
      </c>
      <c r="AN9907">
        <v>9906</v>
      </c>
      <c r="AO9907">
        <v>0.42567069287923992</v>
      </c>
    </row>
    <row r="9908" spans="31:41" x14ac:dyDescent="0.25">
      <c r="AE9908">
        <v>9907</v>
      </c>
      <c r="AF9908" s="1">
        <v>3.0587544470403349E-2</v>
      </c>
      <c r="AH9908">
        <v>9907</v>
      </c>
      <c r="AI9908">
        <v>7672.9892407281104</v>
      </c>
      <c r="AK9908">
        <v>9907</v>
      </c>
      <c r="AL9908">
        <v>0.18777824931328979</v>
      </c>
      <c r="AN9908">
        <v>9907</v>
      </c>
      <c r="AO9908">
        <v>0.38399033101271268</v>
      </c>
    </row>
    <row r="9909" spans="31:41" x14ac:dyDescent="0.25">
      <c r="AE9909">
        <v>9908</v>
      </c>
      <c r="AF9909" s="1">
        <v>3.225497035949032E-2</v>
      </c>
      <c r="AH9909">
        <v>9908</v>
      </c>
      <c r="AI9909">
        <v>2646.495917974381</v>
      </c>
      <c r="AK9909">
        <v>9908</v>
      </c>
      <c r="AL9909">
        <v>0.21951236097679053</v>
      </c>
      <c r="AN9909">
        <v>9908</v>
      </c>
      <c r="AO9909">
        <v>0.38359116840643631</v>
      </c>
    </row>
    <row r="9910" spans="31:41" x14ac:dyDescent="0.25">
      <c r="AE9910">
        <v>9909</v>
      </c>
      <c r="AF9910" s="1">
        <v>3.6302859084774042E-2</v>
      </c>
      <c r="AH9910">
        <v>9909</v>
      </c>
      <c r="AI9910">
        <v>7174.2014739191945</v>
      </c>
      <c r="AK9910">
        <v>9909</v>
      </c>
      <c r="AL9910">
        <v>0.21505880060467167</v>
      </c>
      <c r="AN9910">
        <v>9909</v>
      </c>
      <c r="AO9910">
        <v>0.33965028508220041</v>
      </c>
    </row>
    <row r="9911" spans="31:41" x14ac:dyDescent="0.25">
      <c r="AE9911">
        <v>9910</v>
      </c>
      <c r="AF9911" s="1">
        <v>3.0044215593022727E-2</v>
      </c>
      <c r="AH9911">
        <v>9910</v>
      </c>
      <c r="AI9911">
        <v>7625.0921876023376</v>
      </c>
      <c r="AK9911">
        <v>9910</v>
      </c>
      <c r="AL9911">
        <v>7.4055075580376967E-2</v>
      </c>
      <c r="AN9911">
        <v>9910</v>
      </c>
      <c r="AO9911">
        <v>0.38052576335751004</v>
      </c>
    </row>
    <row r="9912" spans="31:41" x14ac:dyDescent="0.25">
      <c r="AE9912">
        <v>9911</v>
      </c>
      <c r="AF9912" s="1">
        <v>2.79067354485667E-2</v>
      </c>
      <c r="AH9912">
        <v>9911</v>
      </c>
      <c r="AI9912">
        <v>4996.5818244415295</v>
      </c>
      <c r="AK9912">
        <v>9911</v>
      </c>
      <c r="AL9912">
        <v>0.20685588036877381</v>
      </c>
      <c r="AN9912">
        <v>9911</v>
      </c>
      <c r="AO9912">
        <v>0.39763746153453955</v>
      </c>
    </row>
    <row r="9913" spans="31:41" x14ac:dyDescent="0.25">
      <c r="AE9913">
        <v>9912</v>
      </c>
      <c r="AF9913" s="1">
        <v>2.8815824297484749E-2</v>
      </c>
      <c r="AH9913">
        <v>9912</v>
      </c>
      <c r="AI9913">
        <v>3569.6815858582331</v>
      </c>
      <c r="AK9913">
        <v>9912</v>
      </c>
      <c r="AL9913">
        <v>0.2756046508023503</v>
      </c>
      <c r="AN9913">
        <v>9912</v>
      </c>
      <c r="AO9913">
        <v>0.36209984658950201</v>
      </c>
    </row>
    <row r="9914" spans="31:41" x14ac:dyDescent="0.25">
      <c r="AE9914">
        <v>9913</v>
      </c>
      <c r="AF9914" s="1">
        <v>3.1592320231468296E-2</v>
      </c>
      <c r="AH9914">
        <v>9913</v>
      </c>
      <c r="AI9914">
        <v>3808.6629766992969</v>
      </c>
      <c r="AK9914">
        <v>9913</v>
      </c>
      <c r="AL9914">
        <v>0.16646156193476502</v>
      </c>
      <c r="AN9914">
        <v>9913</v>
      </c>
      <c r="AO9914">
        <v>0.36024583281014244</v>
      </c>
    </row>
    <row r="9915" spans="31:41" x14ac:dyDescent="0.25">
      <c r="AE9915">
        <v>9914</v>
      </c>
      <c r="AF9915" s="1">
        <v>2.713339652429414E-2</v>
      </c>
      <c r="AH9915">
        <v>9914</v>
      </c>
      <c r="AI9915">
        <v>4457.2256073614071</v>
      </c>
      <c r="AK9915">
        <v>9914</v>
      </c>
      <c r="AL9915">
        <v>0.17505549337807894</v>
      </c>
      <c r="AN9915">
        <v>9914</v>
      </c>
      <c r="AO9915">
        <v>0.34837578712011646</v>
      </c>
    </row>
    <row r="9916" spans="31:41" x14ac:dyDescent="0.25">
      <c r="AE9916">
        <v>9915</v>
      </c>
      <c r="AF9916" s="1">
        <v>3.0223065986331843E-2</v>
      </c>
      <c r="AH9916">
        <v>9915</v>
      </c>
      <c r="AI9916">
        <v>4416.3846840876704</v>
      </c>
      <c r="AK9916">
        <v>9915</v>
      </c>
      <c r="AL9916">
        <v>0.20441086533398914</v>
      </c>
      <c r="AN9916">
        <v>9915</v>
      </c>
      <c r="AO9916">
        <v>0.46333836008076951</v>
      </c>
    </row>
    <row r="9917" spans="31:41" x14ac:dyDescent="0.25">
      <c r="AE9917">
        <v>9916</v>
      </c>
      <c r="AF9917" s="1">
        <v>3.1359615881266345E-2</v>
      </c>
      <c r="AH9917">
        <v>9916</v>
      </c>
      <c r="AI9917">
        <v>2697.6156077943579</v>
      </c>
      <c r="AK9917">
        <v>9916</v>
      </c>
      <c r="AL9917">
        <v>0.14298552127668895</v>
      </c>
      <c r="AN9917">
        <v>9916</v>
      </c>
      <c r="AO9917">
        <v>0.41493287006397855</v>
      </c>
    </row>
    <row r="9918" spans="31:41" x14ac:dyDescent="0.25">
      <c r="AE9918">
        <v>9917</v>
      </c>
      <c r="AF9918" s="1">
        <v>2.9031577953144927E-2</v>
      </c>
      <c r="AH9918">
        <v>9917</v>
      </c>
      <c r="AI9918">
        <v>176.21356893491176</v>
      </c>
      <c r="AK9918">
        <v>9917</v>
      </c>
      <c r="AL9918">
        <v>0.18226147401638779</v>
      </c>
      <c r="AN9918">
        <v>9917</v>
      </c>
      <c r="AO9918">
        <v>0.4137951379584951</v>
      </c>
    </row>
    <row r="9919" spans="31:41" x14ac:dyDescent="0.25">
      <c r="AE9919">
        <v>9918</v>
      </c>
      <c r="AF9919" s="1">
        <v>2.9420655800242779E-2</v>
      </c>
      <c r="AH9919">
        <v>9918</v>
      </c>
      <c r="AI9919">
        <v>1090.2389678853131</v>
      </c>
      <c r="AK9919">
        <v>9918</v>
      </c>
      <c r="AL9919">
        <v>0.16123955723379246</v>
      </c>
      <c r="AN9919">
        <v>9918</v>
      </c>
      <c r="AO9919">
        <v>0.38042248059105366</v>
      </c>
    </row>
    <row r="9920" spans="31:41" x14ac:dyDescent="0.25">
      <c r="AE9920">
        <v>9919</v>
      </c>
      <c r="AF9920" s="1">
        <v>3.6505707215458871E-2</v>
      </c>
      <c r="AH9920">
        <v>9919</v>
      </c>
      <c r="AI9920">
        <v>3252.0451399352819</v>
      </c>
      <c r="AK9920">
        <v>9919</v>
      </c>
      <c r="AL9920">
        <v>0.17222172276032771</v>
      </c>
      <c r="AN9920">
        <v>9919</v>
      </c>
      <c r="AO9920">
        <v>0.37032681618838131</v>
      </c>
    </row>
    <row r="9921" spans="31:41" x14ac:dyDescent="0.25">
      <c r="AE9921">
        <v>9920</v>
      </c>
      <c r="AF9921" s="1">
        <v>2.7542350242472313E-2</v>
      </c>
      <c r="AH9921">
        <v>9920</v>
      </c>
      <c r="AI9921">
        <v>6457.791061488816</v>
      </c>
      <c r="AK9921">
        <v>9920</v>
      </c>
      <c r="AL9921">
        <v>0.26554942389441943</v>
      </c>
      <c r="AN9921">
        <v>9920</v>
      </c>
      <c r="AO9921">
        <v>0.38787682274156016</v>
      </c>
    </row>
    <row r="9922" spans="31:41" x14ac:dyDescent="0.25">
      <c r="AE9922">
        <v>9921</v>
      </c>
      <c r="AF9922" s="1">
        <v>3.0658730620970909E-2</v>
      </c>
      <c r="AH9922">
        <v>9921</v>
      </c>
      <c r="AI9922">
        <v>4213.0992237361188</v>
      </c>
      <c r="AK9922">
        <v>9921</v>
      </c>
      <c r="AL9922">
        <v>0.18860659840614336</v>
      </c>
      <c r="AN9922">
        <v>9921</v>
      </c>
      <c r="AO9922">
        <v>0.40655325685259575</v>
      </c>
    </row>
    <row r="9923" spans="31:41" x14ac:dyDescent="0.25">
      <c r="AE9923">
        <v>9922</v>
      </c>
      <c r="AF9923" s="1">
        <v>3.1912221854776934E-2</v>
      </c>
      <c r="AH9923">
        <v>9922</v>
      </c>
      <c r="AI9923">
        <v>3084.1216893760288</v>
      </c>
      <c r="AK9923">
        <v>9922</v>
      </c>
      <c r="AL9923">
        <v>0.22566438661705693</v>
      </c>
      <c r="AN9923">
        <v>9922</v>
      </c>
      <c r="AO9923">
        <v>0.51468177369300416</v>
      </c>
    </row>
    <row r="9924" spans="31:41" x14ac:dyDescent="0.25">
      <c r="AE9924">
        <v>9923</v>
      </c>
      <c r="AF9924" s="1">
        <v>3.0917779658363509E-2</v>
      </c>
      <c r="AH9924">
        <v>9923</v>
      </c>
      <c r="AI9924">
        <v>22394.039878153086</v>
      </c>
      <c r="AK9924">
        <v>9923</v>
      </c>
      <c r="AL9924">
        <v>0.23548964661977098</v>
      </c>
      <c r="AN9924">
        <v>9923</v>
      </c>
      <c r="AO9924">
        <v>0.33088922202363258</v>
      </c>
    </row>
    <row r="9925" spans="31:41" x14ac:dyDescent="0.25">
      <c r="AE9925">
        <v>9924</v>
      </c>
      <c r="AF9925" s="1">
        <v>2.9974039758558391E-2</v>
      </c>
      <c r="AH9925">
        <v>9924</v>
      </c>
      <c r="AI9925">
        <v>2539.9499157817436</v>
      </c>
      <c r="AK9925">
        <v>9924</v>
      </c>
      <c r="AL9925">
        <v>0.2326701957405079</v>
      </c>
      <c r="AN9925">
        <v>9924</v>
      </c>
      <c r="AO9925">
        <v>0.40510771064957601</v>
      </c>
    </row>
    <row r="9926" spans="31:41" x14ac:dyDescent="0.25">
      <c r="AE9926">
        <v>9925</v>
      </c>
      <c r="AF9926" s="1">
        <v>2.7874215160081039E-2</v>
      </c>
      <c r="AH9926">
        <v>9925</v>
      </c>
      <c r="AI9926">
        <v>1507.9142247731809</v>
      </c>
      <c r="AK9926">
        <v>9925</v>
      </c>
      <c r="AL9926">
        <v>0.17848566483418041</v>
      </c>
      <c r="AN9926">
        <v>9925</v>
      </c>
      <c r="AO9926">
        <v>0.36498804182224148</v>
      </c>
    </row>
    <row r="9927" spans="31:41" x14ac:dyDescent="0.25">
      <c r="AE9927">
        <v>9926</v>
      </c>
      <c r="AF9927" s="1">
        <v>2.9545584114184731E-2</v>
      </c>
      <c r="AH9927">
        <v>9926</v>
      </c>
      <c r="AI9927">
        <v>9227.8420287034878</v>
      </c>
      <c r="AK9927">
        <v>9926</v>
      </c>
      <c r="AL9927">
        <v>0.2288131670338942</v>
      </c>
      <c r="AN9927">
        <v>9926</v>
      </c>
      <c r="AO9927">
        <v>0.41801495936954913</v>
      </c>
    </row>
    <row r="9928" spans="31:41" x14ac:dyDescent="0.25">
      <c r="AE9928">
        <v>9927</v>
      </c>
      <c r="AF9928" s="1">
        <v>3.0856349839114783E-2</v>
      </c>
      <c r="AH9928">
        <v>9927</v>
      </c>
      <c r="AI9928">
        <v>2284.5085026753604</v>
      </c>
      <c r="AK9928">
        <v>9927</v>
      </c>
      <c r="AL9928">
        <v>0.17612670132896899</v>
      </c>
      <c r="AN9928">
        <v>9927</v>
      </c>
      <c r="AO9928">
        <v>0.38778704126438035</v>
      </c>
    </row>
    <row r="9929" spans="31:41" x14ac:dyDescent="0.25">
      <c r="AE9929">
        <v>9928</v>
      </c>
      <c r="AF9929" s="1">
        <v>2.9445795042642553E-2</v>
      </c>
      <c r="AH9929">
        <v>9928</v>
      </c>
      <c r="AI9929">
        <v>931.75879723064884</v>
      </c>
      <c r="AK9929">
        <v>9928</v>
      </c>
      <c r="AL9929">
        <v>0.20433828242885607</v>
      </c>
      <c r="AN9929">
        <v>9928</v>
      </c>
      <c r="AO9929">
        <v>0.34263085105907015</v>
      </c>
    </row>
    <row r="9930" spans="31:41" x14ac:dyDescent="0.25">
      <c r="AE9930">
        <v>9929</v>
      </c>
      <c r="AF9930" s="1">
        <v>2.9668635490694317E-2</v>
      </c>
      <c r="AH9930">
        <v>9929</v>
      </c>
      <c r="AI9930">
        <v>3240.4510036859906</v>
      </c>
      <c r="AK9930">
        <v>9929</v>
      </c>
      <c r="AL9930">
        <v>0.13322605311290542</v>
      </c>
      <c r="AN9930">
        <v>9929</v>
      </c>
      <c r="AO9930">
        <v>0.43799668946527692</v>
      </c>
    </row>
    <row r="9931" spans="31:41" x14ac:dyDescent="0.25">
      <c r="AE9931">
        <v>9930</v>
      </c>
      <c r="AF9931" s="1">
        <v>2.8567901209682889E-2</v>
      </c>
      <c r="AH9931">
        <v>9930</v>
      </c>
      <c r="AI9931">
        <v>16360.470318492804</v>
      </c>
      <c r="AK9931">
        <v>9930</v>
      </c>
      <c r="AL9931">
        <v>0.20750862725380698</v>
      </c>
      <c r="AN9931">
        <v>9930</v>
      </c>
      <c r="AO9931">
        <v>0.3748626632713406</v>
      </c>
    </row>
    <row r="9932" spans="31:41" x14ac:dyDescent="0.25">
      <c r="AE9932">
        <v>9931</v>
      </c>
      <c r="AF9932" s="1">
        <v>3.3321867708787423E-2</v>
      </c>
      <c r="AH9932">
        <v>9931</v>
      </c>
      <c r="AI9932">
        <v>1667.8898624340286</v>
      </c>
      <c r="AK9932">
        <v>9931</v>
      </c>
      <c r="AL9932">
        <v>0.19594818534879621</v>
      </c>
      <c r="AN9932">
        <v>9931</v>
      </c>
      <c r="AO9932">
        <v>0.36164572979506315</v>
      </c>
    </row>
    <row r="9933" spans="31:41" x14ac:dyDescent="0.25">
      <c r="AE9933">
        <v>9932</v>
      </c>
      <c r="AF9933" s="1">
        <v>3.3650961607271324E-2</v>
      </c>
      <c r="AH9933">
        <v>9932</v>
      </c>
      <c r="AI9933">
        <v>3566.9862354558968</v>
      </c>
      <c r="AK9933">
        <v>9932</v>
      </c>
      <c r="AL9933">
        <v>0.20400765045242231</v>
      </c>
      <c r="AN9933">
        <v>9932</v>
      </c>
      <c r="AO9933">
        <v>0.43226370780995982</v>
      </c>
    </row>
    <row r="9934" spans="31:41" x14ac:dyDescent="0.25">
      <c r="AE9934">
        <v>9933</v>
      </c>
      <c r="AF9934" s="1">
        <v>3.1185194713827746E-2</v>
      </c>
      <c r="AH9934">
        <v>9933</v>
      </c>
      <c r="AI9934">
        <v>2726.8628528178256</v>
      </c>
      <c r="AK9934">
        <v>9933</v>
      </c>
      <c r="AL9934">
        <v>0.18360776669225692</v>
      </c>
      <c r="AN9934">
        <v>9933</v>
      </c>
      <c r="AO9934">
        <v>0.32925749419294148</v>
      </c>
    </row>
    <row r="9935" spans="31:41" x14ac:dyDescent="0.25">
      <c r="AE9935">
        <v>9934</v>
      </c>
      <c r="AF9935" s="1">
        <v>3.2344801084767116E-2</v>
      </c>
      <c r="AH9935">
        <v>9934</v>
      </c>
      <c r="AI9935">
        <v>3508.9221572214065</v>
      </c>
      <c r="AK9935">
        <v>9934</v>
      </c>
      <c r="AL9935">
        <v>0.29839505171510072</v>
      </c>
      <c r="AN9935">
        <v>9934</v>
      </c>
      <c r="AO9935">
        <v>0.3929716463171618</v>
      </c>
    </row>
    <row r="9936" spans="31:41" x14ac:dyDescent="0.25">
      <c r="AE9936">
        <v>9935</v>
      </c>
      <c r="AF9936" s="1">
        <v>2.8706787048034199E-2</v>
      </c>
      <c r="AH9936">
        <v>9935</v>
      </c>
      <c r="AI9936">
        <v>8515.3037631303323</v>
      </c>
      <c r="AK9936">
        <v>9935</v>
      </c>
      <c r="AL9936">
        <v>0.23562929051750162</v>
      </c>
      <c r="AN9936">
        <v>9935</v>
      </c>
      <c r="AO9936">
        <v>0.38969741100264188</v>
      </c>
    </row>
    <row r="9937" spans="31:41" x14ac:dyDescent="0.25">
      <c r="AE9937">
        <v>9936</v>
      </c>
      <c r="AF9937" s="1">
        <v>3.1017583123946979E-2</v>
      </c>
      <c r="AH9937">
        <v>9936</v>
      </c>
      <c r="AI9937">
        <v>3014.8338492329676</v>
      </c>
      <c r="AK9937">
        <v>9936</v>
      </c>
      <c r="AL9937">
        <v>0.14644261114034526</v>
      </c>
      <c r="AN9937">
        <v>9936</v>
      </c>
      <c r="AO9937">
        <v>0.33953987861627405</v>
      </c>
    </row>
    <row r="9938" spans="31:41" x14ac:dyDescent="0.25">
      <c r="AE9938">
        <v>9937</v>
      </c>
      <c r="AF9938" s="1">
        <v>3.1281121860868843E-2</v>
      </c>
      <c r="AH9938">
        <v>9937</v>
      </c>
      <c r="AI9938">
        <v>3597.6097117635677</v>
      </c>
      <c r="AK9938">
        <v>9937</v>
      </c>
      <c r="AL9938">
        <v>0.22030639278005124</v>
      </c>
      <c r="AN9938">
        <v>9937</v>
      </c>
      <c r="AO9938">
        <v>0.41108904135031216</v>
      </c>
    </row>
    <row r="9939" spans="31:41" x14ac:dyDescent="0.25">
      <c r="AE9939">
        <v>9938</v>
      </c>
      <c r="AF9939" s="1">
        <v>3.2362822389369272E-2</v>
      </c>
      <c r="AH9939">
        <v>9938</v>
      </c>
      <c r="AI9939">
        <v>70462.516724944056</v>
      </c>
      <c r="AK9939">
        <v>9938</v>
      </c>
      <c r="AL9939">
        <v>0.19432494409434986</v>
      </c>
      <c r="AN9939">
        <v>9938</v>
      </c>
      <c r="AO9939">
        <v>0.45022719615247259</v>
      </c>
    </row>
    <row r="9940" spans="31:41" x14ac:dyDescent="0.25">
      <c r="AE9940">
        <v>9939</v>
      </c>
      <c r="AF9940" s="1">
        <v>3.5496846337168542E-2</v>
      </c>
      <c r="AH9940">
        <v>9939</v>
      </c>
      <c r="AI9940">
        <v>7630.0997005692043</v>
      </c>
      <c r="AK9940">
        <v>9939</v>
      </c>
      <c r="AL9940">
        <v>0.24026871594557778</v>
      </c>
      <c r="AN9940">
        <v>9939</v>
      </c>
      <c r="AO9940">
        <v>0.39493460700063959</v>
      </c>
    </row>
    <row r="9941" spans="31:41" x14ac:dyDescent="0.25">
      <c r="AE9941">
        <v>9940</v>
      </c>
      <c r="AF9941" s="1">
        <v>3.2203803670369568E-2</v>
      </c>
      <c r="AH9941">
        <v>9940</v>
      </c>
      <c r="AI9941">
        <v>1419.3272939117269</v>
      </c>
      <c r="AK9941">
        <v>9940</v>
      </c>
      <c r="AL9941">
        <v>0.14397431820535</v>
      </c>
      <c r="AN9941">
        <v>9940</v>
      </c>
      <c r="AO9941">
        <v>0.4015293287021649</v>
      </c>
    </row>
    <row r="9942" spans="31:41" x14ac:dyDescent="0.25">
      <c r="AE9942">
        <v>9941</v>
      </c>
      <c r="AF9942" s="1">
        <v>3.21284071979413E-2</v>
      </c>
      <c r="AH9942">
        <v>9941</v>
      </c>
      <c r="AI9942">
        <v>428.94631076726301</v>
      </c>
      <c r="AK9942">
        <v>9941</v>
      </c>
      <c r="AL9942">
        <v>0.25728481460297403</v>
      </c>
      <c r="AN9942">
        <v>9941</v>
      </c>
      <c r="AO9942">
        <v>0.39625281317640998</v>
      </c>
    </row>
    <row r="9943" spans="31:41" x14ac:dyDescent="0.25">
      <c r="AE9943">
        <v>9942</v>
      </c>
      <c r="AF9943" s="1">
        <v>3.4322861963788309E-2</v>
      </c>
      <c r="AH9943">
        <v>9942</v>
      </c>
      <c r="AI9943">
        <v>1521.6356799679536</v>
      </c>
      <c r="AK9943">
        <v>9942</v>
      </c>
      <c r="AL9943">
        <v>0.15297069321950732</v>
      </c>
      <c r="AN9943">
        <v>9942</v>
      </c>
      <c r="AO9943">
        <v>0.41586210668136747</v>
      </c>
    </row>
    <row r="9944" spans="31:41" x14ac:dyDescent="0.25">
      <c r="AE9944">
        <v>9943</v>
      </c>
      <c r="AF9944" s="1">
        <v>3.0967387766649646E-2</v>
      </c>
      <c r="AH9944">
        <v>9943</v>
      </c>
      <c r="AI9944">
        <v>3123.8265750679943</v>
      </c>
      <c r="AK9944">
        <v>9943</v>
      </c>
      <c r="AL9944">
        <v>0.20967713540417984</v>
      </c>
      <c r="AN9944">
        <v>9943</v>
      </c>
      <c r="AO9944">
        <v>0.43181903654336667</v>
      </c>
    </row>
    <row r="9945" spans="31:41" x14ac:dyDescent="0.25">
      <c r="AE9945">
        <v>9944</v>
      </c>
      <c r="AF9945" s="1">
        <v>3.1355722014933862E-2</v>
      </c>
      <c r="AH9945">
        <v>9944</v>
      </c>
      <c r="AI9945">
        <v>7406.7890238828386</v>
      </c>
      <c r="AK9945">
        <v>9944</v>
      </c>
      <c r="AL9945">
        <v>0.20228816738131322</v>
      </c>
      <c r="AN9945">
        <v>9944</v>
      </c>
      <c r="AO9945">
        <v>0.41302627860532348</v>
      </c>
    </row>
    <row r="9946" spans="31:41" x14ac:dyDescent="0.25">
      <c r="AE9946">
        <v>9945</v>
      </c>
      <c r="AF9946" s="1">
        <v>2.941164105693117E-2</v>
      </c>
      <c r="AH9946">
        <v>9945</v>
      </c>
      <c r="AI9946">
        <v>958.6095039000005</v>
      </c>
      <c r="AK9946">
        <v>9945</v>
      </c>
      <c r="AL9946">
        <v>0.11982955175851923</v>
      </c>
      <c r="AN9946">
        <v>9945</v>
      </c>
      <c r="AO9946">
        <v>0.47875565691253763</v>
      </c>
    </row>
    <row r="9947" spans="31:41" x14ac:dyDescent="0.25">
      <c r="AE9947">
        <v>9946</v>
      </c>
      <c r="AF9947" s="1">
        <v>3.0973084549494656E-2</v>
      </c>
      <c r="AH9947">
        <v>9946</v>
      </c>
      <c r="AI9947">
        <v>10105.793777244493</v>
      </c>
      <c r="AK9947">
        <v>9946</v>
      </c>
      <c r="AL9947">
        <v>0.23659319708039453</v>
      </c>
      <c r="AN9947">
        <v>9946</v>
      </c>
      <c r="AO9947">
        <v>0.41612920351001836</v>
      </c>
    </row>
    <row r="9948" spans="31:41" x14ac:dyDescent="0.25">
      <c r="AE9948">
        <v>9947</v>
      </c>
      <c r="AF9948" s="1">
        <v>2.6675718832394946E-2</v>
      </c>
      <c r="AH9948">
        <v>9947</v>
      </c>
      <c r="AI9948">
        <v>4073.8098119838928</v>
      </c>
      <c r="AK9948">
        <v>9947</v>
      </c>
      <c r="AL9948">
        <v>0.17565507799557512</v>
      </c>
      <c r="AN9948">
        <v>9947</v>
      </c>
      <c r="AO9948">
        <v>0.3726819276548789</v>
      </c>
    </row>
    <row r="9949" spans="31:41" x14ac:dyDescent="0.25">
      <c r="AE9949">
        <v>9948</v>
      </c>
      <c r="AF9949" s="1">
        <v>3.0062739283734707E-2</v>
      </c>
      <c r="AH9949">
        <v>9948</v>
      </c>
      <c r="AI9949">
        <v>28485.156374060527</v>
      </c>
      <c r="AK9949">
        <v>9948</v>
      </c>
      <c r="AL9949">
        <v>0.31351063353033071</v>
      </c>
      <c r="AN9949">
        <v>9948</v>
      </c>
      <c r="AO9949">
        <v>0.42150802021620093</v>
      </c>
    </row>
    <row r="9950" spans="31:41" x14ac:dyDescent="0.25">
      <c r="AE9950">
        <v>9949</v>
      </c>
      <c r="AF9950" s="1">
        <v>3.2944369689325237E-2</v>
      </c>
      <c r="AH9950">
        <v>9949</v>
      </c>
      <c r="AI9950">
        <v>3278.1690771150556</v>
      </c>
      <c r="AK9950">
        <v>9949</v>
      </c>
      <c r="AL9950">
        <v>0.23734558693664726</v>
      </c>
      <c r="AN9950">
        <v>9949</v>
      </c>
      <c r="AO9950">
        <v>0.40968362194886082</v>
      </c>
    </row>
    <row r="9951" spans="31:41" x14ac:dyDescent="0.25">
      <c r="AE9951">
        <v>9950</v>
      </c>
      <c r="AF9951" s="1">
        <v>3.53730344934029E-2</v>
      </c>
      <c r="AH9951">
        <v>9950</v>
      </c>
      <c r="AI9951">
        <v>3185.2581445193177</v>
      </c>
      <c r="AK9951">
        <v>9950</v>
      </c>
      <c r="AL9951">
        <v>0.18910175894328737</v>
      </c>
      <c r="AN9951">
        <v>9950</v>
      </c>
      <c r="AO9951">
        <v>0.43084009257459532</v>
      </c>
    </row>
    <row r="9952" spans="31:41" x14ac:dyDescent="0.25">
      <c r="AE9952">
        <v>9951</v>
      </c>
      <c r="AF9952" s="1">
        <v>2.8993839372632113E-2</v>
      </c>
      <c r="AH9952">
        <v>9951</v>
      </c>
      <c r="AI9952">
        <v>14668.818606820501</v>
      </c>
      <c r="AK9952">
        <v>9951</v>
      </c>
      <c r="AL9952">
        <v>0.26971980428004372</v>
      </c>
      <c r="AN9952">
        <v>9951</v>
      </c>
      <c r="AO9952">
        <v>0.4586406255683419</v>
      </c>
    </row>
    <row r="9953" spans="31:41" x14ac:dyDescent="0.25">
      <c r="AE9953">
        <v>9952</v>
      </c>
      <c r="AF9953" s="1">
        <v>2.9088050718107494E-2</v>
      </c>
      <c r="AH9953">
        <v>9952</v>
      </c>
      <c r="AI9953">
        <v>4134.1440695860374</v>
      </c>
      <c r="AK9953">
        <v>9952</v>
      </c>
      <c r="AL9953">
        <v>0.22208809447203451</v>
      </c>
      <c r="AN9953">
        <v>9952</v>
      </c>
      <c r="AO9953">
        <v>0.49716004007142578</v>
      </c>
    </row>
    <row r="9954" spans="31:41" x14ac:dyDescent="0.25">
      <c r="AE9954">
        <v>9953</v>
      </c>
      <c r="AF9954" s="1">
        <v>2.8723783846824391E-2</v>
      </c>
      <c r="AH9954">
        <v>9953</v>
      </c>
      <c r="AI9954">
        <v>6250.8543903150048</v>
      </c>
      <c r="AK9954">
        <v>9953</v>
      </c>
      <c r="AL9954">
        <v>0.19184695518032358</v>
      </c>
      <c r="AN9954">
        <v>9953</v>
      </c>
      <c r="AO9954">
        <v>0.33887333494882815</v>
      </c>
    </row>
    <row r="9955" spans="31:41" x14ac:dyDescent="0.25">
      <c r="AE9955">
        <v>9954</v>
      </c>
      <c r="AF9955" s="1">
        <v>3.0492939058669677E-2</v>
      </c>
      <c r="AH9955">
        <v>9954</v>
      </c>
      <c r="AI9955">
        <v>4821.4284135752132</v>
      </c>
      <c r="AK9955">
        <v>9954</v>
      </c>
      <c r="AL9955">
        <v>0.22226238972605189</v>
      </c>
      <c r="AN9955">
        <v>9954</v>
      </c>
      <c r="AO9955">
        <v>0.33584121682508566</v>
      </c>
    </row>
    <row r="9956" spans="31:41" x14ac:dyDescent="0.25">
      <c r="AE9956">
        <v>9955</v>
      </c>
      <c r="AF9956" s="1">
        <v>2.6417901984079117E-2</v>
      </c>
      <c r="AH9956">
        <v>9955</v>
      </c>
      <c r="AI9956">
        <v>2286.7951148116917</v>
      </c>
      <c r="AK9956">
        <v>9955</v>
      </c>
      <c r="AL9956">
        <v>0.26210983475283101</v>
      </c>
      <c r="AN9956">
        <v>9955</v>
      </c>
      <c r="AO9956">
        <v>0.36425408616020299</v>
      </c>
    </row>
    <row r="9957" spans="31:41" x14ac:dyDescent="0.25">
      <c r="AE9957">
        <v>9956</v>
      </c>
      <c r="AF9957" s="1">
        <v>2.6299098429635404E-2</v>
      </c>
      <c r="AH9957">
        <v>9956</v>
      </c>
      <c r="AI9957">
        <v>12836.887824432042</v>
      </c>
      <c r="AK9957">
        <v>9956</v>
      </c>
      <c r="AL9957">
        <v>0.26632297685304079</v>
      </c>
      <c r="AN9957">
        <v>9956</v>
      </c>
      <c r="AO9957">
        <v>0.49048303083884759</v>
      </c>
    </row>
    <row r="9958" spans="31:41" x14ac:dyDescent="0.25">
      <c r="AE9958">
        <v>9957</v>
      </c>
      <c r="AF9958" s="1">
        <v>3.0240149584475073E-2</v>
      </c>
      <c r="AH9958">
        <v>9957</v>
      </c>
      <c r="AI9958">
        <v>7368.4353390672213</v>
      </c>
      <c r="AK9958">
        <v>9957</v>
      </c>
      <c r="AL9958">
        <v>0.12698639004500384</v>
      </c>
      <c r="AN9958">
        <v>9957</v>
      </c>
      <c r="AO9958">
        <v>0.44178810182130618</v>
      </c>
    </row>
    <row r="9959" spans="31:41" x14ac:dyDescent="0.25">
      <c r="AE9959">
        <v>9958</v>
      </c>
      <c r="AF9959" s="1">
        <v>3.0549201077828769E-2</v>
      </c>
      <c r="AH9959">
        <v>9958</v>
      </c>
      <c r="AI9959">
        <v>22923.970389446768</v>
      </c>
      <c r="AK9959">
        <v>9958</v>
      </c>
      <c r="AL9959">
        <v>0.27320723523049256</v>
      </c>
      <c r="AN9959">
        <v>9958</v>
      </c>
      <c r="AO9959">
        <v>0.31107943407567917</v>
      </c>
    </row>
    <row r="9960" spans="31:41" x14ac:dyDescent="0.25">
      <c r="AE9960">
        <v>9959</v>
      </c>
      <c r="AF9960" s="1">
        <v>2.7448307842784514E-2</v>
      </c>
      <c r="AH9960">
        <v>9959</v>
      </c>
      <c r="AI9960">
        <v>13434.620934063012</v>
      </c>
      <c r="AK9960">
        <v>9959</v>
      </c>
      <c r="AL9960">
        <v>0.19744634704361691</v>
      </c>
      <c r="AN9960">
        <v>9959</v>
      </c>
      <c r="AO9960">
        <v>0.44575331315047989</v>
      </c>
    </row>
    <row r="9961" spans="31:41" x14ac:dyDescent="0.25">
      <c r="AE9961">
        <v>9960</v>
      </c>
      <c r="AF9961" s="1">
        <v>2.7272368462065266E-2</v>
      </c>
      <c r="AH9961">
        <v>9960</v>
      </c>
      <c r="AI9961">
        <v>2034.8460940779869</v>
      </c>
      <c r="AK9961">
        <v>9960</v>
      </c>
      <c r="AL9961">
        <v>0.22387756883005427</v>
      </c>
      <c r="AN9961">
        <v>9960</v>
      </c>
      <c r="AO9961">
        <v>0.49992586941007577</v>
      </c>
    </row>
    <row r="9962" spans="31:41" x14ac:dyDescent="0.25">
      <c r="AE9962">
        <v>9961</v>
      </c>
      <c r="AF9962" s="1">
        <v>3.6375830667650044E-2</v>
      </c>
      <c r="AH9962">
        <v>9961</v>
      </c>
      <c r="AI9962">
        <v>1186.3693317324664</v>
      </c>
      <c r="AK9962">
        <v>9961</v>
      </c>
      <c r="AL9962">
        <v>0.17065917216743037</v>
      </c>
      <c r="AN9962">
        <v>9961</v>
      </c>
      <c r="AO9962">
        <v>0.39303075091674322</v>
      </c>
    </row>
    <row r="9963" spans="31:41" x14ac:dyDescent="0.25">
      <c r="AE9963">
        <v>9962</v>
      </c>
      <c r="AF9963" s="1">
        <v>3.438273452260443E-2</v>
      </c>
      <c r="AH9963">
        <v>9962</v>
      </c>
      <c r="AI9963">
        <v>486.39670568609688</v>
      </c>
      <c r="AK9963">
        <v>9962</v>
      </c>
      <c r="AL9963">
        <v>0.19239613272849493</v>
      </c>
      <c r="AN9963">
        <v>9962</v>
      </c>
      <c r="AO9963">
        <v>0.34061085505342448</v>
      </c>
    </row>
    <row r="9964" spans="31:41" x14ac:dyDescent="0.25">
      <c r="AE9964">
        <v>9963</v>
      </c>
      <c r="AF9964" s="1">
        <v>3.1403590027452299E-2</v>
      </c>
      <c r="AH9964">
        <v>9963</v>
      </c>
      <c r="AI9964">
        <v>2353.9659303708422</v>
      </c>
      <c r="AK9964">
        <v>9963</v>
      </c>
      <c r="AL9964">
        <v>0.23090739307767505</v>
      </c>
      <c r="AN9964">
        <v>9963</v>
      </c>
      <c r="AO9964">
        <v>0.33397080852667771</v>
      </c>
    </row>
    <row r="9965" spans="31:41" x14ac:dyDescent="0.25">
      <c r="AE9965">
        <v>9964</v>
      </c>
      <c r="AF9965" s="1">
        <v>2.3067209169259195E-2</v>
      </c>
      <c r="AH9965">
        <v>9964</v>
      </c>
      <c r="AI9965">
        <v>3097.3413972997805</v>
      </c>
      <c r="AK9965">
        <v>9964</v>
      </c>
      <c r="AL9965">
        <v>0.18215180070959175</v>
      </c>
      <c r="AN9965">
        <v>9964</v>
      </c>
      <c r="AO9965">
        <v>0.3443358555628499</v>
      </c>
    </row>
    <row r="9966" spans="31:41" x14ac:dyDescent="0.25">
      <c r="AE9966">
        <v>9965</v>
      </c>
      <c r="AF9966" s="1">
        <v>2.6385288044091348E-2</v>
      </c>
      <c r="AH9966">
        <v>9965</v>
      </c>
      <c r="AI9966">
        <v>21963.28874126367</v>
      </c>
      <c r="AK9966">
        <v>9965</v>
      </c>
      <c r="AL9966">
        <v>0.1902061071389074</v>
      </c>
      <c r="AN9966">
        <v>9965</v>
      </c>
      <c r="AO9966">
        <v>0.37010131926734519</v>
      </c>
    </row>
    <row r="9967" spans="31:41" x14ac:dyDescent="0.25">
      <c r="AE9967">
        <v>9966</v>
      </c>
      <c r="AF9967" s="1">
        <v>3.118320142321096E-2</v>
      </c>
      <c r="AH9967">
        <v>9966</v>
      </c>
      <c r="AI9967">
        <v>999.87811617856948</v>
      </c>
      <c r="AK9967">
        <v>9966</v>
      </c>
      <c r="AL9967">
        <v>0.13379242448792777</v>
      </c>
      <c r="AN9967">
        <v>9966</v>
      </c>
      <c r="AO9967">
        <v>0.38709595363164667</v>
      </c>
    </row>
    <row r="9968" spans="31:41" x14ac:dyDescent="0.25">
      <c r="AE9968">
        <v>9967</v>
      </c>
      <c r="AF9968" s="1">
        <v>3.3066858795683496E-2</v>
      </c>
      <c r="AH9968">
        <v>9967</v>
      </c>
      <c r="AI9968">
        <v>7583.4479061539596</v>
      </c>
      <c r="AK9968">
        <v>9967</v>
      </c>
      <c r="AL9968">
        <v>0.30292663748433257</v>
      </c>
      <c r="AN9968">
        <v>9967</v>
      </c>
      <c r="AO9968">
        <v>0.40842663721921602</v>
      </c>
    </row>
    <row r="9969" spans="31:41" x14ac:dyDescent="0.25">
      <c r="AE9969">
        <v>9968</v>
      </c>
      <c r="AF9969" s="1">
        <v>3.3765642217006508E-2</v>
      </c>
      <c r="AH9969">
        <v>9968</v>
      </c>
      <c r="AI9969">
        <v>1548.9746431270576</v>
      </c>
      <c r="AK9969">
        <v>9968</v>
      </c>
      <c r="AL9969">
        <v>0.2282053301157547</v>
      </c>
      <c r="AN9969">
        <v>9968</v>
      </c>
      <c r="AO9969">
        <v>0.42830839445297531</v>
      </c>
    </row>
    <row r="9970" spans="31:41" x14ac:dyDescent="0.25">
      <c r="AE9970">
        <v>9969</v>
      </c>
      <c r="AF9970" s="1">
        <v>2.5549256186818692E-2</v>
      </c>
      <c r="AH9970">
        <v>9969</v>
      </c>
      <c r="AI9970">
        <v>23543.903373648347</v>
      </c>
      <c r="AK9970">
        <v>9969</v>
      </c>
      <c r="AL9970">
        <v>0.19387361751254334</v>
      </c>
      <c r="AN9970">
        <v>9969</v>
      </c>
      <c r="AO9970">
        <v>0.35897501066392823</v>
      </c>
    </row>
    <row r="9971" spans="31:41" x14ac:dyDescent="0.25">
      <c r="AE9971">
        <v>9970</v>
      </c>
      <c r="AF9971" s="1">
        <v>2.9901837693238287E-2</v>
      </c>
      <c r="AH9971">
        <v>9970</v>
      </c>
      <c r="AI9971">
        <v>112020.51511527874</v>
      </c>
      <c r="AK9971">
        <v>9970</v>
      </c>
      <c r="AL9971">
        <v>0.22977740223677021</v>
      </c>
      <c r="AN9971">
        <v>9970</v>
      </c>
      <c r="AO9971">
        <v>0.47181141896793</v>
      </c>
    </row>
    <row r="9972" spans="31:41" x14ac:dyDescent="0.25">
      <c r="AE9972">
        <v>9971</v>
      </c>
      <c r="AF9972" s="1">
        <v>2.8605236818328494E-2</v>
      </c>
      <c r="AH9972">
        <v>9971</v>
      </c>
      <c r="AI9972">
        <v>4114.8214092126518</v>
      </c>
      <c r="AK9972">
        <v>9971</v>
      </c>
      <c r="AL9972">
        <v>0.22321707815453024</v>
      </c>
      <c r="AN9972">
        <v>9971</v>
      </c>
      <c r="AO9972">
        <v>0.28301245114092743</v>
      </c>
    </row>
    <row r="9973" spans="31:41" x14ac:dyDescent="0.25">
      <c r="AE9973">
        <v>9972</v>
      </c>
      <c r="AF9973" s="1">
        <v>2.9707784737017739E-2</v>
      </c>
      <c r="AH9973">
        <v>9972</v>
      </c>
      <c r="AI9973">
        <v>30461.062615735013</v>
      </c>
      <c r="AK9973">
        <v>9972</v>
      </c>
      <c r="AL9973">
        <v>0.2381933890713035</v>
      </c>
      <c r="AN9973">
        <v>9972</v>
      </c>
      <c r="AO9973">
        <v>0.44106484669323825</v>
      </c>
    </row>
    <row r="9974" spans="31:41" x14ac:dyDescent="0.25">
      <c r="AE9974">
        <v>9973</v>
      </c>
      <c r="AF9974" s="1">
        <v>3.9662604627365594E-2</v>
      </c>
      <c r="AH9974">
        <v>9973</v>
      </c>
      <c r="AI9974">
        <v>626.97289822413995</v>
      </c>
      <c r="AK9974">
        <v>9973</v>
      </c>
      <c r="AL9974">
        <v>0.23739551254617958</v>
      </c>
      <c r="AN9974">
        <v>9973</v>
      </c>
      <c r="AO9974">
        <v>0.39030233477275156</v>
      </c>
    </row>
    <row r="9975" spans="31:41" x14ac:dyDescent="0.25">
      <c r="AE9975">
        <v>9974</v>
      </c>
      <c r="AF9975" s="1">
        <v>3.3272727305977856E-2</v>
      </c>
      <c r="AH9975">
        <v>9974</v>
      </c>
      <c r="AI9975">
        <v>11901.127846465059</v>
      </c>
      <c r="AK9975">
        <v>9974</v>
      </c>
      <c r="AL9975">
        <v>0.19540475187006029</v>
      </c>
      <c r="AN9975">
        <v>9974</v>
      </c>
      <c r="AO9975">
        <v>0.49446216938252885</v>
      </c>
    </row>
    <row r="9976" spans="31:41" x14ac:dyDescent="0.25">
      <c r="AE9976">
        <v>9975</v>
      </c>
      <c r="AF9976" s="1">
        <v>2.9958160893809094E-2</v>
      </c>
      <c r="AH9976">
        <v>9975</v>
      </c>
      <c r="AI9976">
        <v>5651.7309542612902</v>
      </c>
      <c r="AK9976">
        <v>9975</v>
      </c>
      <c r="AL9976">
        <v>0.15867250738910532</v>
      </c>
      <c r="AN9976">
        <v>9975</v>
      </c>
      <c r="AO9976">
        <v>0.43354563095233989</v>
      </c>
    </row>
    <row r="9977" spans="31:41" x14ac:dyDescent="0.25">
      <c r="AE9977">
        <v>9976</v>
      </c>
      <c r="AF9977" s="1">
        <v>3.3832014885172734E-2</v>
      </c>
      <c r="AH9977">
        <v>9976</v>
      </c>
      <c r="AI9977">
        <v>4612.2264122913102</v>
      </c>
      <c r="AK9977">
        <v>9976</v>
      </c>
      <c r="AL9977">
        <v>0.21455867598017256</v>
      </c>
      <c r="AN9977">
        <v>9976</v>
      </c>
      <c r="AO9977">
        <v>0.35050223602198044</v>
      </c>
    </row>
    <row r="9978" spans="31:41" x14ac:dyDescent="0.25">
      <c r="AE9978">
        <v>9977</v>
      </c>
      <c r="AF9978" s="1">
        <v>2.8292194465870946E-2</v>
      </c>
      <c r="AH9978">
        <v>9977</v>
      </c>
      <c r="AI9978">
        <v>6505.3200086342986</v>
      </c>
      <c r="AK9978">
        <v>9977</v>
      </c>
      <c r="AL9978">
        <v>0.13591688625955867</v>
      </c>
      <c r="AN9978">
        <v>9977</v>
      </c>
      <c r="AO9978">
        <v>0.32764099633474064</v>
      </c>
    </row>
    <row r="9979" spans="31:41" x14ac:dyDescent="0.25">
      <c r="AE9979">
        <v>9978</v>
      </c>
      <c r="AF9979" s="1">
        <v>3.1337799619860718E-2</v>
      </c>
      <c r="AH9979">
        <v>9978</v>
      </c>
      <c r="AI9979">
        <v>3586.8886552284966</v>
      </c>
      <c r="AK9979">
        <v>9978</v>
      </c>
      <c r="AL9979">
        <v>0.15380842764014213</v>
      </c>
      <c r="AN9979">
        <v>9978</v>
      </c>
      <c r="AO9979">
        <v>0.46841676277051048</v>
      </c>
    </row>
    <row r="9980" spans="31:41" x14ac:dyDescent="0.25">
      <c r="AE9980">
        <v>9979</v>
      </c>
      <c r="AF9980" s="1">
        <v>2.8697584958433886E-2</v>
      </c>
      <c r="AH9980">
        <v>9979</v>
      </c>
      <c r="AI9980">
        <v>6310.4025211777498</v>
      </c>
      <c r="AK9980">
        <v>9979</v>
      </c>
      <c r="AL9980">
        <v>0.24366287156108943</v>
      </c>
      <c r="AN9980">
        <v>9979</v>
      </c>
      <c r="AO9980">
        <v>0.47628305742773175</v>
      </c>
    </row>
    <row r="9981" spans="31:41" x14ac:dyDescent="0.25">
      <c r="AE9981">
        <v>9980</v>
      </c>
      <c r="AF9981" s="1">
        <v>2.9008444130097955E-2</v>
      </c>
      <c r="AH9981">
        <v>9980</v>
      </c>
      <c r="AI9981">
        <v>537.61559158321006</v>
      </c>
      <c r="AK9981">
        <v>9980</v>
      </c>
      <c r="AL9981">
        <v>0.26886360525284536</v>
      </c>
      <c r="AN9981">
        <v>9980</v>
      </c>
      <c r="AO9981">
        <v>0.37474044880132007</v>
      </c>
    </row>
    <row r="9982" spans="31:41" x14ac:dyDescent="0.25">
      <c r="AE9982">
        <v>9981</v>
      </c>
      <c r="AF9982" s="1">
        <v>3.1741340947600838E-2</v>
      </c>
      <c r="AH9982">
        <v>9981</v>
      </c>
      <c r="AI9982">
        <v>2631.8621193215886</v>
      </c>
      <c r="AK9982">
        <v>9981</v>
      </c>
      <c r="AL9982">
        <v>0.17863636041106154</v>
      </c>
      <c r="AN9982">
        <v>9981</v>
      </c>
      <c r="AO9982">
        <v>0.42391528099425851</v>
      </c>
    </row>
    <row r="9983" spans="31:41" x14ac:dyDescent="0.25">
      <c r="AE9983">
        <v>9982</v>
      </c>
      <c r="AF9983" s="1">
        <v>2.6844713186451541E-2</v>
      </c>
      <c r="AH9983">
        <v>9982</v>
      </c>
      <c r="AI9983">
        <v>1240.21177263751</v>
      </c>
      <c r="AK9983">
        <v>9982</v>
      </c>
      <c r="AL9983">
        <v>0.17555929242374829</v>
      </c>
      <c r="AN9983">
        <v>9982</v>
      </c>
      <c r="AO9983">
        <v>0.50971459947731845</v>
      </c>
    </row>
    <row r="9984" spans="31:41" x14ac:dyDescent="0.25">
      <c r="AE9984">
        <v>9983</v>
      </c>
      <c r="AF9984" s="1">
        <v>2.8838830781662272E-2</v>
      </c>
      <c r="AH9984">
        <v>9983</v>
      </c>
      <c r="AI9984">
        <v>8339.6868668355146</v>
      </c>
      <c r="AK9984">
        <v>9983</v>
      </c>
      <c r="AL9984">
        <v>0.23990672834922533</v>
      </c>
      <c r="AN9984">
        <v>9983</v>
      </c>
      <c r="AO9984">
        <v>0.42938433591821273</v>
      </c>
    </row>
    <row r="9985" spans="31:41" x14ac:dyDescent="0.25">
      <c r="AE9985">
        <v>9984</v>
      </c>
      <c r="AF9985" s="1">
        <v>3.5735548161061059E-2</v>
      </c>
      <c r="AH9985">
        <v>9984</v>
      </c>
      <c r="AI9985">
        <v>6225.3992271143461</v>
      </c>
      <c r="AK9985">
        <v>9984</v>
      </c>
      <c r="AL9985">
        <v>0.18553109744735272</v>
      </c>
      <c r="AN9985">
        <v>9984</v>
      </c>
      <c r="AO9985">
        <v>0.40206108410746516</v>
      </c>
    </row>
    <row r="9986" spans="31:41" x14ac:dyDescent="0.25">
      <c r="AE9986">
        <v>9985</v>
      </c>
      <c r="AF9986" s="1">
        <v>2.7014863574317483E-2</v>
      </c>
      <c r="AH9986">
        <v>9985</v>
      </c>
      <c r="AI9986">
        <v>44727.719944961143</v>
      </c>
      <c r="AK9986">
        <v>9985</v>
      </c>
      <c r="AL9986">
        <v>0.17241602319196353</v>
      </c>
      <c r="AN9986">
        <v>9985</v>
      </c>
      <c r="AO9986">
        <v>0.4105779827112962</v>
      </c>
    </row>
    <row r="9987" spans="31:41" x14ac:dyDescent="0.25">
      <c r="AE9987">
        <v>9986</v>
      </c>
      <c r="AF9987" s="1">
        <v>3.0797826624089364E-2</v>
      </c>
      <c r="AH9987">
        <v>9986</v>
      </c>
      <c r="AI9987">
        <v>14324.736493142696</v>
      </c>
      <c r="AK9987">
        <v>9986</v>
      </c>
      <c r="AL9987">
        <v>0.2421539397769224</v>
      </c>
      <c r="AN9987">
        <v>9986</v>
      </c>
      <c r="AO9987">
        <v>0.46418434141429832</v>
      </c>
    </row>
    <row r="9988" spans="31:41" x14ac:dyDescent="0.25">
      <c r="AE9988">
        <v>9987</v>
      </c>
      <c r="AF9988" s="1">
        <v>2.7376857098990293E-2</v>
      </c>
      <c r="AH9988">
        <v>9987</v>
      </c>
      <c r="AI9988">
        <v>24111.008235910373</v>
      </c>
      <c r="AK9988">
        <v>9987</v>
      </c>
      <c r="AL9988">
        <v>0.12062439725079838</v>
      </c>
      <c r="AN9988">
        <v>9987</v>
      </c>
      <c r="AO9988">
        <v>0.44889001960956032</v>
      </c>
    </row>
    <row r="9989" spans="31:41" x14ac:dyDescent="0.25">
      <c r="AE9989">
        <v>9988</v>
      </c>
      <c r="AF9989" s="1">
        <v>2.5309504944194261E-2</v>
      </c>
      <c r="AH9989">
        <v>9988</v>
      </c>
      <c r="AI9989">
        <v>3507.1556309911857</v>
      </c>
      <c r="AK9989">
        <v>9988</v>
      </c>
      <c r="AL9989">
        <v>0.18623841409574346</v>
      </c>
      <c r="AN9989">
        <v>9988</v>
      </c>
      <c r="AO9989">
        <v>0.35640419222632541</v>
      </c>
    </row>
    <row r="9990" spans="31:41" x14ac:dyDescent="0.25">
      <c r="AE9990">
        <v>9989</v>
      </c>
      <c r="AF9990" s="1">
        <v>2.9995648680330556E-2</v>
      </c>
      <c r="AH9990">
        <v>9989</v>
      </c>
      <c r="AI9990">
        <v>4511.7463100830937</v>
      </c>
      <c r="AK9990">
        <v>9989</v>
      </c>
      <c r="AL9990">
        <v>0.22649065391266227</v>
      </c>
      <c r="AN9990">
        <v>9989</v>
      </c>
      <c r="AO9990">
        <v>0.37135585464201826</v>
      </c>
    </row>
    <row r="9991" spans="31:41" x14ac:dyDescent="0.25">
      <c r="AE9991">
        <v>9990</v>
      </c>
      <c r="AF9991" s="1">
        <v>2.9156199896189339E-2</v>
      </c>
      <c r="AH9991">
        <v>9990</v>
      </c>
      <c r="AI9991">
        <v>20578.46079850306</v>
      </c>
      <c r="AK9991">
        <v>9990</v>
      </c>
      <c r="AL9991">
        <v>0.26289383116275578</v>
      </c>
      <c r="AN9991">
        <v>9990</v>
      </c>
      <c r="AO9991">
        <v>0.42393192128776308</v>
      </c>
    </row>
    <row r="9992" spans="31:41" x14ac:dyDescent="0.25">
      <c r="AE9992">
        <v>9991</v>
      </c>
      <c r="AF9992" s="1">
        <v>3.1135824207664253E-2</v>
      </c>
      <c r="AH9992">
        <v>9991</v>
      </c>
      <c r="AI9992">
        <v>818.34333365471821</v>
      </c>
      <c r="AK9992">
        <v>9991</v>
      </c>
      <c r="AL9992">
        <v>0.16092971665995986</v>
      </c>
      <c r="AN9992">
        <v>9991</v>
      </c>
      <c r="AO9992">
        <v>0.39493091376483302</v>
      </c>
    </row>
    <row r="9993" spans="31:41" x14ac:dyDescent="0.25">
      <c r="AE9993">
        <v>9992</v>
      </c>
      <c r="AF9993" s="1">
        <v>2.594702230998136E-2</v>
      </c>
      <c r="AH9993">
        <v>9992</v>
      </c>
      <c r="AI9993">
        <v>5375.875590231597</v>
      </c>
      <c r="AK9993">
        <v>9992</v>
      </c>
      <c r="AL9993">
        <v>0.23380202869642497</v>
      </c>
      <c r="AN9993">
        <v>9992</v>
      </c>
      <c r="AO9993">
        <v>0.35213785171924539</v>
      </c>
    </row>
    <row r="9994" spans="31:41" x14ac:dyDescent="0.25">
      <c r="AE9994">
        <v>9993</v>
      </c>
      <c r="AF9994" s="1">
        <v>2.7443373815834615E-2</v>
      </c>
      <c r="AH9994">
        <v>9993</v>
      </c>
      <c r="AI9994">
        <v>9368.8729908423702</v>
      </c>
      <c r="AK9994">
        <v>9993</v>
      </c>
      <c r="AL9994">
        <v>0.31443160006779169</v>
      </c>
      <c r="AN9994">
        <v>9993</v>
      </c>
      <c r="AO9994">
        <v>0.41603073248694944</v>
      </c>
    </row>
    <row r="9995" spans="31:41" x14ac:dyDescent="0.25">
      <c r="AE9995">
        <v>9994</v>
      </c>
      <c r="AF9995" s="1">
        <v>2.6976748685130891E-2</v>
      </c>
      <c r="AH9995">
        <v>9994</v>
      </c>
      <c r="AI9995">
        <v>3540.2864269761681</v>
      </c>
      <c r="AK9995">
        <v>9994</v>
      </c>
      <c r="AL9995">
        <v>0.26060406339127301</v>
      </c>
      <c r="AN9995">
        <v>9994</v>
      </c>
      <c r="AO9995">
        <v>0.37455488678941318</v>
      </c>
    </row>
    <row r="9996" spans="31:41" x14ac:dyDescent="0.25">
      <c r="AE9996">
        <v>9995</v>
      </c>
      <c r="AF9996" s="1">
        <v>2.5811702053839092E-2</v>
      </c>
      <c r="AH9996">
        <v>9995</v>
      </c>
      <c r="AI9996">
        <v>4305.1948785064751</v>
      </c>
      <c r="AK9996">
        <v>9995</v>
      </c>
      <c r="AL9996">
        <v>0.18242436242618207</v>
      </c>
      <c r="AN9996">
        <v>9995</v>
      </c>
      <c r="AO9996">
        <v>0.40985895488511076</v>
      </c>
    </row>
    <row r="9997" spans="31:41" x14ac:dyDescent="0.25">
      <c r="AE9997">
        <v>9996</v>
      </c>
      <c r="AF9997" s="1">
        <v>3.0634333554031334E-2</v>
      </c>
      <c r="AH9997">
        <v>9996</v>
      </c>
      <c r="AI9997">
        <v>12533.107730601239</v>
      </c>
      <c r="AK9997">
        <v>9996</v>
      </c>
      <c r="AL9997">
        <v>0.20803170345389702</v>
      </c>
      <c r="AN9997">
        <v>9996</v>
      </c>
      <c r="AO9997">
        <v>0.40123530557994436</v>
      </c>
    </row>
    <row r="9998" spans="31:41" x14ac:dyDescent="0.25">
      <c r="AE9998">
        <v>9997</v>
      </c>
      <c r="AF9998" s="1">
        <v>2.9693689285297697E-2</v>
      </c>
      <c r="AH9998">
        <v>9997</v>
      </c>
      <c r="AI9998">
        <v>4723.4904032760787</v>
      </c>
      <c r="AK9998">
        <v>9997</v>
      </c>
      <c r="AL9998">
        <v>0.11123704938938651</v>
      </c>
      <c r="AN9998">
        <v>9997</v>
      </c>
      <c r="AO9998">
        <v>0.3881913413425272</v>
      </c>
    </row>
    <row r="9999" spans="31:41" x14ac:dyDescent="0.25">
      <c r="AE9999">
        <v>9998</v>
      </c>
      <c r="AF9999" s="1">
        <v>2.6738767165558563E-2</v>
      </c>
      <c r="AH9999">
        <v>9998</v>
      </c>
      <c r="AI9999">
        <v>167.09395837114272</v>
      </c>
      <c r="AK9999">
        <v>9998</v>
      </c>
      <c r="AL9999">
        <v>0.20403730920750768</v>
      </c>
      <c r="AN9999">
        <v>9998</v>
      </c>
      <c r="AO9999">
        <v>0.30895475011141754</v>
      </c>
    </row>
    <row r="10000" spans="31:41" x14ac:dyDescent="0.25">
      <c r="AE10000">
        <v>9999</v>
      </c>
      <c r="AF10000" s="1">
        <v>2.8916655020112092E-2</v>
      </c>
      <c r="AH10000">
        <v>9999</v>
      </c>
      <c r="AI10000">
        <v>9795.0618707651392</v>
      </c>
      <c r="AK10000">
        <v>9999</v>
      </c>
      <c r="AL10000">
        <v>0.21507265039438897</v>
      </c>
      <c r="AN10000">
        <v>9999</v>
      </c>
      <c r="AO10000">
        <v>0.35933060580231269</v>
      </c>
    </row>
    <row r="10001" spans="31:41" x14ac:dyDescent="0.25">
      <c r="AE10001">
        <v>10000</v>
      </c>
      <c r="AF10001" s="1">
        <v>3.3536220995072474E-2</v>
      </c>
      <c r="AH10001">
        <v>10000</v>
      </c>
      <c r="AI10001">
        <v>2516.4340979094245</v>
      </c>
      <c r="AK10001">
        <v>10000</v>
      </c>
      <c r="AL10001">
        <v>0.15171702013571609</v>
      </c>
      <c r="AN10001">
        <v>10000</v>
      </c>
      <c r="AO10001">
        <v>0.4190908176839504</v>
      </c>
    </row>
  </sheetData>
  <mergeCells count="2">
    <mergeCell ref="AS1:AT1"/>
    <mergeCell ref="AS18:AT18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2023-09-28T14:13:43Z</dcterms:created>
  <dcterms:modified xsi:type="dcterms:W3CDTF">2024-10-27T10:20:32Z</dcterms:modified>
</cp:coreProperties>
</file>